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F\"/>
    </mc:Choice>
  </mc:AlternateContent>
  <xr:revisionPtr revIDLastSave="0" documentId="13_ncr:1_{84CE464E-E654-4AC5-B423-2A1BB00C9925}" xr6:coauthVersionLast="47" xr6:coauthVersionMax="47" xr10:uidLastSave="{00000000-0000-0000-0000-000000000000}"/>
  <bookViews>
    <workbookView xWindow="3216" yWindow="2028" windowWidth="17280" windowHeight="8928" tabRatio="859" xr2:uid="{E7C950A4-3C2F-470B-98D7-9CD929588377}"/>
  </bookViews>
  <sheets>
    <sheet name="MFR F-7" sheetId="37" r:id="rId1"/>
    <sheet name="DEF Customers, Energy, Demand" sheetId="41" r:id="rId2"/>
    <sheet name="Inputs and Outputs" sheetId="43" r:id="rId3"/>
  </sheets>
  <definedNames>
    <definedName name="\A" localSheetId="1">#REF!</definedName>
    <definedName name="\A" localSheetId="2">#REF!</definedName>
    <definedName name="\A" localSheetId="0">#REF!</definedName>
    <definedName name="\A">#REF!</definedName>
    <definedName name="\B" localSheetId="1">#REF!</definedName>
    <definedName name="\B" localSheetId="2">#REF!</definedName>
    <definedName name="\B" localSheetId="0">#REF!</definedName>
    <definedName name="\B">#REF!</definedName>
    <definedName name="\bb" localSheetId="1">#REF!</definedName>
    <definedName name="\bb" localSheetId="2">#REF!</definedName>
    <definedName name="\bb" localSheetId="0">#REF!</definedName>
    <definedName name="\bb">#REF!</definedName>
    <definedName name="\C" localSheetId="1">#REF!</definedName>
    <definedName name="\C" localSheetId="2">#REF!</definedName>
    <definedName name="\C" localSheetId="0">#REF!</definedName>
    <definedName name="\C">#REF!</definedName>
    <definedName name="\D" localSheetId="1">#REF!</definedName>
    <definedName name="\D" localSheetId="2">#REF!</definedName>
    <definedName name="\D" localSheetId="0">#REF!</definedName>
    <definedName name="\D">#REF!</definedName>
    <definedName name="\DDDD" localSheetId="1">#REF!</definedName>
    <definedName name="\DDDD" localSheetId="2">#REF!</definedName>
    <definedName name="\DDDD" localSheetId="0">#REF!</definedName>
    <definedName name="\DDDD">#REF!</definedName>
    <definedName name="\E" localSheetId="1">#REF!</definedName>
    <definedName name="\E" localSheetId="2">#REF!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 localSheetId="0">#REF!</definedName>
    <definedName name="\I">#REF!</definedName>
    <definedName name="\J" localSheetId="0">#REF!</definedName>
    <definedName name="\J">#REF!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1">#REF!</definedName>
    <definedName name="\R" localSheetId="2">#REF!</definedName>
    <definedName name="\R" localSheetId="0">#REF!</definedName>
    <definedName name="\R">#REF!</definedName>
    <definedName name="\S" localSheetId="1">#REF!</definedName>
    <definedName name="\S" localSheetId="2">#REF!</definedName>
    <definedName name="\S" localSheetId="0">#REF!</definedName>
    <definedName name="\S">#REF!</definedName>
    <definedName name="\T" localSheetId="1">#REF!</definedName>
    <definedName name="\T" localSheetId="2">#REF!</definedName>
    <definedName name="\T" localSheetId="0">#REF!</definedName>
    <definedName name="\T">#REF!</definedName>
    <definedName name="\V" localSheetId="1">#REF!</definedName>
    <definedName name="\V" localSheetId="2">#REF!</definedName>
    <definedName name="\V" localSheetId="0">#REF!</definedName>
    <definedName name="\V">#REF!</definedName>
    <definedName name="\w" localSheetId="1">#REF!</definedName>
    <definedName name="\w" localSheetId="2">#REF!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___________fsd44" localSheetId="1" hidden="1">{#N/A,#N/A,FALSE,"Aging Summary";#N/A,#N/A,FALSE,"Ratio Analysis";#N/A,#N/A,FALSE,"Test 120 Day Accts";#N/A,#N/A,FALSE,"Tickmarks"}</definedName>
    <definedName name="____________fsd44" localSheetId="2" hidden="1">{#N/A,#N/A,FALSE,"Aging Summary";#N/A,#N/A,FALSE,"Ratio Analysis";#N/A,#N/A,FALSE,"Test 120 Day Accts";#N/A,#N/A,FALSE,"Tickmarks"}</definedName>
    <definedName name="____________fsd44" hidden="1">{#N/A,#N/A,FALSE,"Aging Summary";#N/A,#N/A,FALSE,"Ratio Analysis";#N/A,#N/A,FALSE,"Test 120 Day Accts";#N/A,#N/A,FALSE,"Tickmarks"}</definedName>
    <definedName name="__________fsd44" localSheetId="1" hidden="1">{#N/A,#N/A,FALSE,"Aging Summary";#N/A,#N/A,FALSE,"Ratio Analysis";#N/A,#N/A,FALSE,"Test 120 Day Accts";#N/A,#N/A,FALSE,"Tickmarks"}</definedName>
    <definedName name="__________fsd44" localSheetId="2" hidden="1">{#N/A,#N/A,FALSE,"Aging Summary";#N/A,#N/A,FALSE,"Ratio Analysis";#N/A,#N/A,FALSE,"Test 120 Day Accts";#N/A,#N/A,FALSE,"Tickmarks"}</definedName>
    <definedName name="__________fsd44" hidden="1">{#N/A,#N/A,FALSE,"Aging Summary";#N/A,#N/A,FALSE,"Ratio Analysis";#N/A,#N/A,FALSE,"Test 120 Day Accts";#N/A,#N/A,FALSE,"Tickmarks"}</definedName>
    <definedName name="_______fsd44" localSheetId="1" hidden="1">{#N/A,#N/A,FALSE,"Aging Summary";#N/A,#N/A,FALSE,"Ratio Analysis";#N/A,#N/A,FALSE,"Test 120 Day Accts";#N/A,#N/A,FALSE,"Tickmarks"}</definedName>
    <definedName name="_______fsd44" localSheetId="2" hidden="1">{#N/A,#N/A,FALSE,"Aging Summary";#N/A,#N/A,FALSE,"Ratio Analysis";#N/A,#N/A,FALSE,"Test 120 Day Accts";#N/A,#N/A,FALSE,"Tickmarks"}</definedName>
    <definedName name="_______fsd44" hidden="1">{#N/A,#N/A,FALSE,"Aging Summary";#N/A,#N/A,FALSE,"Ratio Analysis";#N/A,#N/A,FALSE,"Test 120 Day Accts";#N/A,#N/A,FALSE,"Tickmarks"}</definedName>
    <definedName name="______fsd44" localSheetId="1" hidden="1">{#N/A,#N/A,FALSE,"Aging Summary";#N/A,#N/A,FALSE,"Ratio Analysis";#N/A,#N/A,FALSE,"Test 120 Day Accts";#N/A,#N/A,FALSE,"Tickmarks"}</definedName>
    <definedName name="______fsd44" localSheetId="2" hidden="1">{#N/A,#N/A,FALSE,"Aging Summary";#N/A,#N/A,FALSE,"Ratio Analysis";#N/A,#N/A,FALSE,"Test 120 Day Accts";#N/A,#N/A,FALSE,"Tickmarks"}</definedName>
    <definedName name="______fsd44" hidden="1">{#N/A,#N/A,FALSE,"Aging Summary";#N/A,#N/A,FALSE,"Ratio Analysis";#N/A,#N/A,FALSE,"Test 120 Day Accts";#N/A,#N/A,FALSE,"Tickmarks"}</definedName>
    <definedName name="_____fsd44" localSheetId="1" hidden="1">{#N/A,#N/A,FALSE,"Aging Summary";#N/A,#N/A,FALSE,"Ratio Analysis";#N/A,#N/A,FALSE,"Test 120 Day Accts";#N/A,#N/A,FALSE,"Tickmarks"}</definedName>
    <definedName name="_____fsd44" localSheetId="2" hidden="1">{#N/A,#N/A,FALSE,"Aging Summary";#N/A,#N/A,FALSE,"Ratio Analysis";#N/A,#N/A,FALSE,"Test 120 Day Accts";#N/A,#N/A,FALSE,"Tickmarks"}</definedName>
    <definedName name="_____fsd44" hidden="1">{#N/A,#N/A,FALSE,"Aging Summary";#N/A,#N/A,FALSE,"Ratio Analysis";#N/A,#N/A,FALSE,"Test 120 Day Accts";#N/A,#N/A,FALSE,"Tickmarks"}</definedName>
    <definedName name="____fsd44" localSheetId="1" hidden="1">{#N/A,#N/A,FALSE,"Aging Summary";#N/A,#N/A,FALSE,"Ratio Analysis";#N/A,#N/A,FALSE,"Test 120 Day Accts";#N/A,#N/A,FALSE,"Tickmarks"}</definedName>
    <definedName name="____fsd44" localSheetId="2" hidden="1">{#N/A,#N/A,FALSE,"Aging Summary";#N/A,#N/A,FALSE,"Ratio Analysis";#N/A,#N/A,FALSE,"Test 120 Day Accts";#N/A,#N/A,FALSE,"Tickmarks"}</definedName>
    <definedName name="____fsd44" hidden="1">{#N/A,#N/A,FALSE,"Aging Summary";#N/A,#N/A,FALSE,"Ratio Analysis";#N/A,#N/A,FALSE,"Test 120 Day Accts";#N/A,#N/A,FALSE,"Tickmarks"}</definedName>
    <definedName name="___fsd44" localSheetId="1" hidden="1">{#N/A,#N/A,FALSE,"Aging Summary";#N/A,#N/A,FALSE,"Ratio Analysis";#N/A,#N/A,FALSE,"Test 120 Day Accts";#N/A,#N/A,FALSE,"Tickmarks"}</definedName>
    <definedName name="___fsd44" localSheetId="2" hidden="1">{#N/A,#N/A,FALSE,"Aging Summary";#N/A,#N/A,FALSE,"Ratio Analysis";#N/A,#N/A,FALSE,"Test 120 Day Accts";#N/A,#N/A,FALSE,"Tickmarks"}</definedName>
    <definedName name="___fsd44" hidden="1">{#N/A,#N/A,FALSE,"Aging Summary";#N/A,#N/A,FALSE,"Ratio Analysis";#N/A,#N/A,FALSE,"Test 120 Day Accts";#N/A,#N/A,FALSE,"Tickmarks"}</definedName>
    <definedName name="___PG3" localSheetId="1">#REF!</definedName>
    <definedName name="___PG3" localSheetId="2">#REF!</definedName>
    <definedName name="___PG3" localSheetId="0">#REF!</definedName>
    <definedName name="___PG3">#REF!</definedName>
    <definedName name="__123Graph_A" localSheetId="1" hidden="1">#REF!</definedName>
    <definedName name="__123Graph_A" localSheetId="2" hidden="1">#REF!</definedName>
    <definedName name="__123Graph_A" localSheetId="0" hidden="1">#REF!</definedName>
    <definedName name="__123Graph_A" hidden="1">#REF!</definedName>
    <definedName name="__123Graph_B" localSheetId="1" hidden="1">#REF!</definedName>
    <definedName name="__123Graph_B" localSheetId="2" hidden="1">#REF!</definedName>
    <definedName name="__123Graph_B" localSheetId="0" hidden="1">#REF!</definedName>
    <definedName name="__123Graph_B" hidden="1">#REF!</definedName>
    <definedName name="__123Graph_C" localSheetId="0" hidden="1">#REF!</definedName>
    <definedName name="__123Graph_C" hidden="1">#REF!</definedName>
    <definedName name="__123Graph_D" localSheetId="0" hidden="1">#REF!</definedName>
    <definedName name="__123Graph_D" hidden="1">#REF!</definedName>
    <definedName name="__123Graph_E" localSheetId="0" hidden="1">#REF!</definedName>
    <definedName name="__123Graph_E" hidden="1">#REF!</definedName>
    <definedName name="__123Graph_F" localSheetId="0" hidden="1">#REF!</definedName>
    <definedName name="__123Graph_F" hidden="1">#REF!</definedName>
    <definedName name="__123Graph_X" localSheetId="1" hidden="1">#REF!</definedName>
    <definedName name="__123Graph_X" localSheetId="2" hidden="1">#REF!</definedName>
    <definedName name="__123Graph_X" localSheetId="0" hidden="1">#REF!</definedName>
    <definedName name="__123Graph_X" hidden="1">#REF!</definedName>
    <definedName name="__FPC1" localSheetId="1">#REF!</definedName>
    <definedName name="__FPC1" localSheetId="2">#REF!</definedName>
    <definedName name="__FPC1" localSheetId="0">#REF!</definedName>
    <definedName name="__FPC1">#REF!</definedName>
    <definedName name="__FPC2" localSheetId="1">#REF!</definedName>
    <definedName name="__FPC2" localSheetId="2">#REF!</definedName>
    <definedName name="__FPC2" localSheetId="0">#REF!</definedName>
    <definedName name="__FPC2">#REF!</definedName>
    <definedName name="__FPC3" localSheetId="0">#REF!</definedName>
    <definedName name="__FPC3">#REF!</definedName>
    <definedName name="__fsd44" localSheetId="1" hidden="1">{#N/A,#N/A,FALSE,"Aging Summary";#N/A,#N/A,FALSE,"Ratio Analysis";#N/A,#N/A,FALSE,"Test 120 Day Accts";#N/A,#N/A,FALSE,"Tickmarks"}</definedName>
    <definedName name="__fsd44" localSheetId="2" hidden="1">{#N/A,#N/A,FALSE,"Aging Summary";#N/A,#N/A,FALSE,"Ratio Analysis";#N/A,#N/A,FALSE,"Test 120 Day Accts";#N/A,#N/A,FALSE,"Tickmarks"}</definedName>
    <definedName name="__fsd44" hidden="1">{#N/A,#N/A,FALSE,"Aging Summary";#N/A,#N/A,FALSE,"Ratio Analysis";#N/A,#N/A,FALSE,"Test 120 Day Accts";#N/A,#N/A,FALSE,"Tickmarks"}</definedName>
    <definedName name="__PG1" localSheetId="1">#REF!</definedName>
    <definedName name="__PG1" localSheetId="2">#REF!</definedName>
    <definedName name="__PG1" localSheetId="0">#REF!</definedName>
    <definedName name="__PG1">#REF!</definedName>
    <definedName name="__PG2" localSheetId="1">#REF!</definedName>
    <definedName name="__PG2" localSheetId="2">#REF!</definedName>
    <definedName name="__PG2" localSheetId="0">#REF!</definedName>
    <definedName name="__PG2">#REF!</definedName>
    <definedName name="__PG3" localSheetId="1">#REF!</definedName>
    <definedName name="__PG3" localSheetId="2">#REF!</definedName>
    <definedName name="__PG3" localSheetId="0">#REF!</definedName>
    <definedName name="__PG3">#REF!</definedName>
    <definedName name="__PG4" localSheetId="0">#REF!</definedName>
    <definedName name="__PG4">#REF!</definedName>
    <definedName name="__PG5" localSheetId="0">#REF!</definedName>
    <definedName name="__PG5">#REF!</definedName>
    <definedName name="__yr01" localSheetId="0">#REF!</definedName>
    <definedName name="__yr01">#REF!</definedName>
    <definedName name="__yr02" localSheetId="0">#REF!</definedName>
    <definedName name="__yr02">#REF!</definedName>
    <definedName name="__yr03" localSheetId="0">#REF!</definedName>
    <definedName name="__yr03">#REF!</definedName>
    <definedName name="__yr04" localSheetId="0">#REF!</definedName>
    <definedName name="__yr04">#REF!</definedName>
    <definedName name="__yr05" localSheetId="0">#REF!</definedName>
    <definedName name="__yr05">#REF!</definedName>
    <definedName name="__yr06" localSheetId="0">#REF!</definedName>
    <definedName name="__yr06">#REF!</definedName>
    <definedName name="__yr07" localSheetId="0">#REF!</definedName>
    <definedName name="__yr07">#REF!</definedName>
    <definedName name="__yr08" localSheetId="0">#REF!</definedName>
    <definedName name="__yr08">#REF!</definedName>
    <definedName name="__yr09" localSheetId="0">#REF!</definedName>
    <definedName name="__yr09">#REF!</definedName>
    <definedName name="__yr10" localSheetId="0">#REF!</definedName>
    <definedName name="__yr10">#REF!</definedName>
    <definedName name="__yr11" localSheetId="0">#REF!</definedName>
    <definedName name="__yr11">#REF!</definedName>
    <definedName name="__yr12" localSheetId="0">#REF!</definedName>
    <definedName name="__yr12">#REF!</definedName>
    <definedName name="__yr13" localSheetId="0">#REF!</definedName>
    <definedName name="__yr13">#REF!</definedName>
    <definedName name="__yr14" localSheetId="0">#REF!</definedName>
    <definedName name="__yr14">#REF!</definedName>
    <definedName name="__yr15" localSheetId="0">#REF!</definedName>
    <definedName name="__yr15">#REF!</definedName>
    <definedName name="__yr16" localSheetId="0">#REF!</definedName>
    <definedName name="__yr16">#REF!</definedName>
    <definedName name="__yr17" localSheetId="0">#REF!</definedName>
    <definedName name="__yr17">#REF!</definedName>
    <definedName name="__yr18" localSheetId="0">#REF!</definedName>
    <definedName name="__yr18">#REF!</definedName>
    <definedName name="__yr19" localSheetId="0">#REF!</definedName>
    <definedName name="__yr19">#REF!</definedName>
    <definedName name="__YR2" localSheetId="0">#REF!</definedName>
    <definedName name="__YR2">#REF!</definedName>
    <definedName name="__yr20" localSheetId="0">#REF!</definedName>
    <definedName name="__yr20">#REF!</definedName>
    <definedName name="__yr21" localSheetId="0">#REF!</definedName>
    <definedName name="__yr21">#REF!</definedName>
    <definedName name="__YR3" localSheetId="0">#REF!</definedName>
    <definedName name="__YR3">#REF!</definedName>
    <definedName name="__YR4" localSheetId="0">#REF!</definedName>
    <definedName name="__YR4">#REF!</definedName>
    <definedName name="__YR5" localSheetId="0">#REF!</definedName>
    <definedName name="__YR5">#REF!</definedName>
    <definedName name="__YR6" localSheetId="0">#REF!</definedName>
    <definedName name="__YR6">#REF!</definedName>
    <definedName name="__yr98" localSheetId="0">#REF!</definedName>
    <definedName name="__yr98">#REF!</definedName>
    <definedName name="__yr99" localSheetId="0">#REF!</definedName>
    <definedName name="__yr99">#REF!</definedName>
    <definedName name="_123Graph_F1" localSheetId="1" hidden="1">#REF!</definedName>
    <definedName name="_123Graph_F1" localSheetId="2" hidden="1">#REF!</definedName>
    <definedName name="_123Graph_F1" localSheetId="0" hidden="1">#REF!</definedName>
    <definedName name="_123Graph_F1" hidden="1">#REF!</definedName>
    <definedName name="_1995RET" localSheetId="1">#REF!</definedName>
    <definedName name="_1995RET" localSheetId="2">#REF!</definedName>
    <definedName name="_1995RET" localSheetId="0">#REF!</definedName>
    <definedName name="_1995RET">#REF!</definedName>
    <definedName name="_1996AMORT" localSheetId="1">#REF!</definedName>
    <definedName name="_1996AMORT" localSheetId="2">#REF!</definedName>
    <definedName name="_1996AMORT" localSheetId="0">#REF!</definedName>
    <definedName name="_1996AMORT">#REF!</definedName>
    <definedName name="_1996RET" localSheetId="0">#REF!</definedName>
    <definedName name="_1996RET">#REF!</definedName>
    <definedName name="_1997AMORT" localSheetId="0">#REF!</definedName>
    <definedName name="_1997AMORT">#REF!</definedName>
    <definedName name="_1997RETAMORT" localSheetId="0">#REF!</definedName>
    <definedName name="_1997RETAMORT">#REF!</definedName>
    <definedName name="_2" localSheetId="0">#REF!</definedName>
    <definedName name="_2">#REF!</definedName>
    <definedName name="_2_1" localSheetId="0">#REF!</definedName>
    <definedName name="_2_1">#REF!</definedName>
    <definedName name="_2_2" localSheetId="0">#REF!</definedName>
    <definedName name="_2_2">#REF!</definedName>
    <definedName name="_2_3" localSheetId="0">#REF!</definedName>
    <definedName name="_2_3">#REF!</definedName>
    <definedName name="_328_J_7" localSheetId="0">#REF!</definedName>
    <definedName name="_328_J_7">#REF!</definedName>
    <definedName name="_328_J_8" localSheetId="0">#REF!</definedName>
    <definedName name="_328_J_8">#REF!</definedName>
    <definedName name="_328_K_7" localSheetId="0">#REF!</definedName>
    <definedName name="_328_K_7">#REF!</definedName>
    <definedName name="_328_K_8" localSheetId="0">#REF!</definedName>
    <definedName name="_328_K_8">#REF!</definedName>
    <definedName name="_328_L" localSheetId="0">#REF!</definedName>
    <definedName name="_328_L">#REF!</definedName>
    <definedName name="_328_M" localSheetId="0">#REF!</definedName>
    <definedName name="_328_M">#REF!</definedName>
    <definedName name="_328_N" localSheetId="0">#REF!</definedName>
    <definedName name="_328_N">#REF!</definedName>
    <definedName name="_4_1" localSheetId="1">#REF!</definedName>
    <definedName name="_4_1" localSheetId="2">#REF!</definedName>
    <definedName name="_4_1" localSheetId="0">#REF!</definedName>
    <definedName name="_4_1">#REF!</definedName>
    <definedName name="_4_2" localSheetId="1">#REF!</definedName>
    <definedName name="_4_2" localSheetId="2">#REF!</definedName>
    <definedName name="_4_2" localSheetId="0">#REF!</definedName>
    <definedName name="_4_2">#REF!</definedName>
    <definedName name="_4_3" localSheetId="0">#REF!</definedName>
    <definedName name="_4_3">#REF!</definedName>
    <definedName name="_6MOS" localSheetId="1">#REF!</definedName>
    <definedName name="_6MOS" localSheetId="2">#REF!</definedName>
    <definedName name="_6MOS" localSheetId="0">#REF!</definedName>
    <definedName name="_6MOS">#REF!</definedName>
    <definedName name="_6MOS_1" localSheetId="1">#REF!</definedName>
    <definedName name="_6MOS_1" localSheetId="2">#REF!</definedName>
    <definedName name="_6MOS_1" localSheetId="0">#REF!</definedName>
    <definedName name="_6MOS_1">#REF!</definedName>
    <definedName name="_6MOS_2" localSheetId="1">#REF!</definedName>
    <definedName name="_6MOS_2" localSheetId="2">#REF!</definedName>
    <definedName name="_6MOS_2" localSheetId="0">#REF!</definedName>
    <definedName name="_6MOS_2">#REF!</definedName>
    <definedName name="_6MOS_3" localSheetId="0">#REF!</definedName>
    <definedName name="_6MOS_3">#REF!</definedName>
    <definedName name="_97opls" localSheetId="0">#REF!</definedName>
    <definedName name="_97opls">#REF!</definedName>
    <definedName name="_AUG94" localSheetId="0">#REF!</definedName>
    <definedName name="_AUG94">#REF!</definedName>
    <definedName name="_Fill" localSheetId="0" hidden="1">#REF!</definedName>
    <definedName name="_Fill" hidden="1">#REF!</definedName>
    <definedName name="_FPC1" localSheetId="0">#REF!</definedName>
    <definedName name="_FPC1">#REF!</definedName>
    <definedName name="_FPC2" localSheetId="0">#REF!</definedName>
    <definedName name="_FPC2">#REF!</definedName>
    <definedName name="_FPC3" localSheetId="0">#REF!</definedName>
    <definedName name="_FPC3">#REF!</definedName>
    <definedName name="_fsd44" localSheetId="1" hidden="1">{#N/A,#N/A,FALSE,"Aging Summary";#N/A,#N/A,FALSE,"Ratio Analysis";#N/A,#N/A,FALSE,"Test 120 Day Accts";#N/A,#N/A,FALSE,"Tickmarks"}</definedName>
    <definedName name="_fsd44" localSheetId="2" hidden="1">{#N/A,#N/A,FALSE,"Aging Summary";#N/A,#N/A,FALSE,"Ratio Analysis";#N/A,#N/A,FALSE,"Test 120 Day Accts";#N/A,#N/A,FALSE,"Tickmarks"}</definedName>
    <definedName name="_fsd44" hidden="1">{#N/A,#N/A,FALSE,"Aging Summary";#N/A,#N/A,FALSE,"Ratio Analysis";#N/A,#N/A,FALSE,"Test 120 Day Accts";#N/A,#N/A,FALSE,"Tickmarks"}</definedName>
    <definedName name="_Key1" localSheetId="1" hidden="1">#REF!</definedName>
    <definedName name="_Key1" localSheetId="2" hidden="1">#REF!</definedName>
    <definedName name="_Key1" localSheetId="0" hidden="1">#REF!</definedName>
    <definedName name="_Key1" hidden="1">#REF!</definedName>
    <definedName name="_Key2" localSheetId="1" hidden="1">#REF!</definedName>
    <definedName name="_Key2" localSheetId="2" hidden="1">#REF!</definedName>
    <definedName name="_Key2" localSheetId="0" hidden="1">#REF!</definedName>
    <definedName name="_Key2" hidden="1">#REF!</definedName>
    <definedName name="_Order1" hidden="1">0</definedName>
    <definedName name="_Order2" hidden="1">0</definedName>
    <definedName name="_Parse_In" localSheetId="1" hidden="1">#REF!</definedName>
    <definedName name="_Parse_In" localSheetId="2" hidden="1">#REF!</definedName>
    <definedName name="_Parse_In" localSheetId="0" hidden="1">#REF!</definedName>
    <definedName name="_Parse_In" hidden="1">#REF!</definedName>
    <definedName name="_Parse_Out" localSheetId="0" hidden="1">#REF!</definedName>
    <definedName name="_Parse_Out" hidden="1">#REF!</definedName>
    <definedName name="_PG1" localSheetId="0">#REF!</definedName>
    <definedName name="_PG1">#REF!</definedName>
    <definedName name="_PG2" localSheetId="0">#REF!</definedName>
    <definedName name="_PG2">#REF!</definedName>
    <definedName name="_PG5" localSheetId="0">#REF!</definedName>
    <definedName name="_PG5">#REF!</definedName>
    <definedName name="_Regression_Int" hidden="1">1</definedName>
    <definedName name="_SEP94" localSheetId="1">#REF!</definedName>
    <definedName name="_SEP94" localSheetId="2">#REF!</definedName>
    <definedName name="_SEP94" localSheetId="0">#REF!</definedName>
    <definedName name="_SEP94">#REF!</definedName>
    <definedName name="_Sort" localSheetId="1" hidden="1">#REF!</definedName>
    <definedName name="_Sort" localSheetId="2" hidden="1">#REF!</definedName>
    <definedName name="_Sort" localSheetId="0" hidden="1">#REF!</definedName>
    <definedName name="_Sort" hidden="1">#REF!</definedName>
    <definedName name="_Sort1" localSheetId="1" hidden="1">#REF!</definedName>
    <definedName name="_Sort1" localSheetId="2" hidden="1">#REF!</definedName>
    <definedName name="_Sort1" localSheetId="0" hidden="1">#REF!</definedName>
    <definedName name="_Sort1" hidden="1">#REF!</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Out" localSheetId="0" hidden="1">#REF!</definedName>
    <definedName name="_Table2_Out" hidden="1">#REF!</definedName>
    <definedName name="_yr01" localSheetId="0">#REF!</definedName>
    <definedName name="_yr01">#REF!</definedName>
    <definedName name="_yr02" localSheetId="0">#REF!</definedName>
    <definedName name="_yr02">#REF!</definedName>
    <definedName name="_yr03" localSheetId="0">#REF!</definedName>
    <definedName name="_yr03">#REF!</definedName>
    <definedName name="_yr04" localSheetId="0">#REF!</definedName>
    <definedName name="_yr04">#REF!</definedName>
    <definedName name="_yr05" localSheetId="0">#REF!</definedName>
    <definedName name="_yr05">#REF!</definedName>
    <definedName name="_yr06" localSheetId="0">#REF!</definedName>
    <definedName name="_yr06">#REF!</definedName>
    <definedName name="_yr07" localSheetId="0">#REF!</definedName>
    <definedName name="_yr07">#REF!</definedName>
    <definedName name="_yr08" localSheetId="0">#REF!</definedName>
    <definedName name="_yr08">#REF!</definedName>
    <definedName name="_yr09" localSheetId="0">#REF!</definedName>
    <definedName name="_yr09">#REF!</definedName>
    <definedName name="_yr10" localSheetId="0">#REF!</definedName>
    <definedName name="_yr10">#REF!</definedName>
    <definedName name="_yr11" localSheetId="0">#REF!</definedName>
    <definedName name="_yr11">#REF!</definedName>
    <definedName name="_yr12" localSheetId="0">#REF!</definedName>
    <definedName name="_yr12">#REF!</definedName>
    <definedName name="_yr13" localSheetId="0">#REF!</definedName>
    <definedName name="_yr13">#REF!</definedName>
    <definedName name="_yr14" localSheetId="0">#REF!</definedName>
    <definedName name="_yr14">#REF!</definedName>
    <definedName name="_yr15" localSheetId="0">#REF!</definedName>
    <definedName name="_yr15">#REF!</definedName>
    <definedName name="_yr16" localSheetId="0">#REF!</definedName>
    <definedName name="_yr16">#REF!</definedName>
    <definedName name="_yr17" localSheetId="0">#REF!</definedName>
    <definedName name="_yr17">#REF!</definedName>
    <definedName name="_yr18" localSheetId="0">#REF!</definedName>
    <definedName name="_yr18">#REF!</definedName>
    <definedName name="_yr19" localSheetId="0">#REF!</definedName>
    <definedName name="_yr19">#REF!</definedName>
    <definedName name="_YR2" localSheetId="0">#REF!</definedName>
    <definedName name="_YR2">#REF!</definedName>
    <definedName name="_yr20" localSheetId="0">#REF!</definedName>
    <definedName name="_yr20">#REF!</definedName>
    <definedName name="_Yr2007">#REF!</definedName>
    <definedName name="_Yr2008">#REF!</definedName>
    <definedName name="_Yr2009">#REF!</definedName>
    <definedName name="_Yr2010">#REF!</definedName>
    <definedName name="_yr21" localSheetId="1">#REF!</definedName>
    <definedName name="_yr21" localSheetId="2">#REF!</definedName>
    <definedName name="_yr21" localSheetId="0">#REF!</definedName>
    <definedName name="_yr21">#REF!</definedName>
    <definedName name="_YR3" localSheetId="1">#REF!</definedName>
    <definedName name="_YR3" localSheetId="2">#REF!</definedName>
    <definedName name="_YR3" localSheetId="0">#REF!</definedName>
    <definedName name="_YR3">#REF!</definedName>
    <definedName name="_YR4" localSheetId="1">#REF!</definedName>
    <definedName name="_YR4" localSheetId="2">#REF!</definedName>
    <definedName name="_YR4" localSheetId="0">#REF!</definedName>
    <definedName name="_YR4">#REF!</definedName>
    <definedName name="_YR5" localSheetId="1">#REF!</definedName>
    <definedName name="_YR5" localSheetId="2">#REF!</definedName>
    <definedName name="_YR5" localSheetId="0">#REF!</definedName>
    <definedName name="_YR5">#REF!</definedName>
    <definedName name="_YR6" localSheetId="0">#REF!</definedName>
    <definedName name="_YR6">#REF!</definedName>
    <definedName name="_yr98" localSheetId="0">#REF!</definedName>
    <definedName name="_yr98">#REF!</definedName>
    <definedName name="_yr99" localSheetId="0">#REF!</definedName>
    <definedName name="_yr99">#REF!</definedName>
    <definedName name="A" localSheetId="1">#REF!</definedName>
    <definedName name="A" localSheetId="2">#REF!</definedName>
    <definedName name="A" localSheetId="0">#REF!</definedName>
    <definedName name="A">#REF!</definedName>
    <definedName name="A_1" localSheetId="1">#REF!</definedName>
    <definedName name="A_1" localSheetId="2">#REF!</definedName>
    <definedName name="A_1" localSheetId="0">#REF!</definedName>
    <definedName name="A_1">#REF!</definedName>
    <definedName name="A_2" localSheetId="1">#REF!</definedName>
    <definedName name="A_2" localSheetId="2">#REF!</definedName>
    <definedName name="A_2" localSheetId="0">#REF!</definedName>
    <definedName name="A_2">#REF!</definedName>
    <definedName name="A_3" localSheetId="0">#REF!</definedName>
    <definedName name="A_3">#REF!</definedName>
    <definedName name="A1topd" localSheetId="0">#REF!</definedName>
    <definedName name="A1topd">#REF!</definedName>
    <definedName name="A9A">#REF!</definedName>
    <definedName name="AccdMICP" localSheetId="1">#REF!</definedName>
    <definedName name="AccdMICP" localSheetId="2">#REF!</definedName>
    <definedName name="AccdMICP" localSheetId="0">#REF!</definedName>
    <definedName name="AccdMICP">#REF!</definedName>
    <definedName name="AccrExp" localSheetId="1">#REF!</definedName>
    <definedName name="AccrExp" localSheetId="2">#REF!</definedName>
    <definedName name="AccrExp" localSheetId="0">#REF!</definedName>
    <definedName name="AccrExp">#REF!</definedName>
    <definedName name="AccrExpSum" localSheetId="1">#REF!</definedName>
    <definedName name="AccrExpSum" localSheetId="2">#REF!</definedName>
    <definedName name="AccrExpSum" localSheetId="0">#REF!</definedName>
    <definedName name="AccrExpSum">#REF!</definedName>
    <definedName name="AccrMICP" localSheetId="0">#REF!</definedName>
    <definedName name="AccrMICP">#REF!</definedName>
    <definedName name="ACCRUED_401K" localSheetId="0">#REF!</definedName>
    <definedName name="ACCRUED_401K">#REF!</definedName>
    <definedName name="ACCRUED_LIAB" localSheetId="0">#REF!</definedName>
    <definedName name="ACCRUED_LIAB">#REF!</definedName>
    <definedName name="acct1410" localSheetId="0">#REF!</definedName>
    <definedName name="acct1410">#REF!</definedName>
    <definedName name="acct2810" localSheetId="0">#REF!</definedName>
    <definedName name="acct2810">#REF!</definedName>
    <definedName name="ACE" localSheetId="0">#REF!</definedName>
    <definedName name="ACE">#REF!</definedName>
    <definedName name="ACT">#REF!</definedName>
    <definedName name="ACT_EIN">#REF!</definedName>
    <definedName name="advance" localSheetId="1">#REF!</definedName>
    <definedName name="advance" localSheetId="2">#REF!</definedName>
    <definedName name="advance" localSheetId="0">#REF!</definedName>
    <definedName name="advance">#REF!</definedName>
    <definedName name="ADVERT" localSheetId="1">#REF!</definedName>
    <definedName name="ADVERT" localSheetId="2">#REF!</definedName>
    <definedName name="ADVERT" localSheetId="0">#REF!</definedName>
    <definedName name="ADVERT">#REF!</definedName>
    <definedName name="AFUDC" localSheetId="1">#REF!</definedName>
    <definedName name="AFUDC" localSheetId="2">#REF!</definedName>
    <definedName name="AFUDC" localSheetId="0">#REF!</definedName>
    <definedName name="AFUDC">#REF!</definedName>
    <definedName name="ALLOCATION" localSheetId="0">#REF!</definedName>
    <definedName name="ALLOCATION">#REF!</definedName>
    <definedName name="Allocators">#REF!</definedName>
    <definedName name="AllocIncTaxExpensePg2" localSheetId="1">#REF!</definedName>
    <definedName name="AllocIncTaxExpensePg2" localSheetId="2">#REF!</definedName>
    <definedName name="AllocIncTaxExpensePg2" localSheetId="0">#REF!</definedName>
    <definedName name="AllocIncTaxExpensePg2">#REF!</definedName>
    <definedName name="AMT" localSheetId="1">#REF!</definedName>
    <definedName name="AMT" localSheetId="2">#REF!</definedName>
    <definedName name="AMT" localSheetId="0">#REF!</definedName>
    <definedName name="AMT">#REF!</definedName>
    <definedName name="ANAL" localSheetId="1">#REF!</definedName>
    <definedName name="ANAL" localSheetId="2">#REF!</definedName>
    <definedName name="ANAL" localSheetId="0">#REF!</definedName>
    <definedName name="ANAL">#REF!</definedName>
    <definedName name="ANNFEB" localSheetId="0">#REF!</definedName>
    <definedName name="ANNFEB">#REF!</definedName>
    <definedName name="ANNMAR" localSheetId="0">#REF!</definedName>
    <definedName name="ANNMAR">#REF!</definedName>
    <definedName name="APN" localSheetId="0">#REF!</definedName>
    <definedName name="APN">#REF!</definedName>
    <definedName name="ARAMSum" localSheetId="1">#REF!</definedName>
    <definedName name="ARAMSum" localSheetId="2">#REF!</definedName>
    <definedName name="ARAMSum" localSheetId="0">#REF!</definedName>
    <definedName name="ARAMSum">#REF!</definedName>
    <definedName name="as" localSheetId="1" hidden="1">{#N/A,#N/A,FALSE,"Aging Summary";#N/A,#N/A,FALSE,"Ratio Analysis";#N/A,#N/A,FALSE,"Test 120 Day Accts";#N/A,#N/A,FALSE,"Tickmarks"}</definedName>
    <definedName name="as" localSheetId="2" hidden="1">{#N/A,#N/A,FALSE,"Aging Summary";#N/A,#N/A,FALSE,"Ratio Analysis";#N/A,#N/A,FALSE,"Test 120 Day Accts";#N/A,#N/A,FALSE,"Tickmarks"}</definedName>
    <definedName name="as" hidden="1">{#N/A,#N/A,FALSE,"Aging Summary";#N/A,#N/A,FALSE,"Ratio Analysis";#N/A,#N/A,FALSE,"Test 120 Day Accts";#N/A,#N/A,FALSE,"Tickmarks"}</definedName>
    <definedName name="AS2DocOpenMode" hidden="1">"AS2DocumentBrowse"</definedName>
    <definedName name="AS2NamedRange" hidden="1">7</definedName>
    <definedName name="Asset_Retrieve" localSheetId="1">#REF!</definedName>
    <definedName name="Asset_Retrieve" localSheetId="2">#REF!</definedName>
    <definedName name="Asset_Retrieve" localSheetId="0">#REF!</definedName>
    <definedName name="Asset_Retrieve">#REF!</definedName>
    <definedName name="AUG_1" localSheetId="1">#REF!</definedName>
    <definedName name="AUG_1" localSheetId="2">#REF!</definedName>
    <definedName name="AUG_1" localSheetId="0">#REF!</definedName>
    <definedName name="AUG_1">#REF!</definedName>
    <definedName name="AUG_2" localSheetId="1">#REF!</definedName>
    <definedName name="AUG_2" localSheetId="2">#REF!</definedName>
    <definedName name="AUG_2" localSheetId="0">#REF!</definedName>
    <definedName name="AUG_2">#REF!</definedName>
    <definedName name="AUG_3" localSheetId="1">#REF!</definedName>
    <definedName name="AUG_3" localSheetId="2">#REF!</definedName>
    <definedName name="AUG_3" localSheetId="0">#REF!</definedName>
    <definedName name="AUG_3">#REF!</definedName>
    <definedName name="AUGUST" localSheetId="1">#REF!</definedName>
    <definedName name="AUGUST" localSheetId="2">#REF!</definedName>
    <definedName name="AUGUST" localSheetId="0">#REF!</definedName>
    <definedName name="AUGUST">#REF!</definedName>
    <definedName name="av" localSheetId="1">#REF!</definedName>
    <definedName name="av" localSheetId="2">#REF!</definedName>
    <definedName name="av" localSheetId="0">#REF!</definedName>
    <definedName name="av">#REF!</definedName>
    <definedName name="AVSACURRYR" localSheetId="1">#REF!</definedName>
    <definedName name="AVSACURRYR" localSheetId="2">#REF!</definedName>
    <definedName name="AVSACURRYR" localSheetId="0">#REF!</definedName>
    <definedName name="AVSACURRYR">#REF!</definedName>
    <definedName name="AVSBCURRMO" localSheetId="1">#REF!</definedName>
    <definedName name="AVSBCURRMO" localSheetId="2">#REF!</definedName>
    <definedName name="AVSBCURRMO" localSheetId="0">#REF!</definedName>
    <definedName name="AVSBCURRMO">#REF!</definedName>
    <definedName name="bad_debt" localSheetId="1">#REF!</definedName>
    <definedName name="bad_debt" localSheetId="2">#REF!</definedName>
    <definedName name="bad_debt" localSheetId="0">#REF!</definedName>
    <definedName name="bad_debt">#REF!</definedName>
    <definedName name="BAD_DEBT_EXPENSE" localSheetId="1">#REF!</definedName>
    <definedName name="BAD_DEBT_EXPENSE" localSheetId="2">#REF!</definedName>
    <definedName name="BAD_DEBT_EXPENSE" localSheetId="0">#REF!</definedName>
    <definedName name="BAD_DEBT_EXPENSE">#REF!</definedName>
    <definedName name="BASIS" localSheetId="1">#REF!</definedName>
    <definedName name="BASIS" localSheetId="2">#REF!</definedName>
    <definedName name="BASIS" localSheetId="0">#REF!</definedName>
    <definedName name="BASIS">#REF!</definedName>
    <definedName name="bigbuckrecon" localSheetId="0">#REF!</definedName>
    <definedName name="bigbuckrecon">#REF!</definedName>
    <definedName name="Billing" localSheetId="0">#REF!</definedName>
    <definedName name="Billing">#REF!</definedName>
    <definedName name="block" localSheetId="0">#REF!</definedName>
    <definedName name="block">#REF!</definedName>
    <definedName name="block2" localSheetId="1">#REF!</definedName>
    <definedName name="block2" localSheetId="2">#REF!</definedName>
    <definedName name="block2" localSheetId="0">#REF!</definedName>
    <definedName name="block2">#REF!</definedName>
    <definedName name="BNE_MESSAGES_HIDDEN" localSheetId="1" hidden="1">#REF!</definedName>
    <definedName name="BNE_MESSAGES_HIDDEN" localSheetId="2" hidden="1">#REF!</definedName>
    <definedName name="BNE_MESSAGES_HIDDEN" localSheetId="0" hidden="1">#REF!</definedName>
    <definedName name="BNE_MESSAGES_HIDDEN" hidden="1">#REF!</definedName>
    <definedName name="BOOKDEP" localSheetId="1">#REF!</definedName>
    <definedName name="BOOKDEP" localSheetId="2">#REF!</definedName>
    <definedName name="BOOKDEP" localSheetId="0">#REF!</definedName>
    <definedName name="BOOKDEP">#REF!</definedName>
    <definedName name="BOOKDEPAFUDC" localSheetId="1">#REF!</definedName>
    <definedName name="BOOKDEPAFUDC" localSheetId="2">#REF!</definedName>
    <definedName name="BOOKDEPAFUDC" localSheetId="0">#REF!</definedName>
    <definedName name="BOOKDEPAFUDC">#REF!</definedName>
    <definedName name="Broker" localSheetId="0">#REF!</definedName>
    <definedName name="Broker">#REF!</definedName>
    <definedName name="BUDGET" localSheetId="1">#REF!</definedName>
    <definedName name="BUDGET" localSheetId="2">#REF!</definedName>
    <definedName name="BUDGET" localSheetId="0">#REF!</definedName>
    <definedName name="BUDGET">#REF!</definedName>
    <definedName name="burtonrecon" localSheetId="1">#REF!</definedName>
    <definedName name="burtonrecon" localSheetId="2">#REF!</definedName>
    <definedName name="burtonrecon" localSheetId="0">#REF!</definedName>
    <definedName name="burtonrecon">#REF!</definedName>
    <definedName name="bv" localSheetId="1" hidden="1">{#N/A,#N/A,FALSE,"Aging Summary";#N/A,#N/A,FALSE,"Ratio Analysis";#N/A,#N/A,FALSE,"Test 120 Day Accts";#N/A,#N/A,FALSE,"Tickmarks"}</definedName>
    <definedName name="bv" localSheetId="2" hidden="1">{#N/A,#N/A,FALSE,"Aging Summary";#N/A,#N/A,FALSE,"Ratio Analysis";#N/A,#N/A,FALSE,"Test 120 Day Accts";#N/A,#N/A,FALSE,"Tickmarks"}</definedName>
    <definedName name="bv" hidden="1">{#N/A,#N/A,FALSE,"Aging Summary";#N/A,#N/A,FALSE,"Ratio Analysis";#N/A,#N/A,FALSE,"Test 120 Day Accts";#N/A,#N/A,FALSE,"Tickmarks"}</definedName>
    <definedName name="C_51_1" localSheetId="1">#REF!</definedName>
    <definedName name="C_51_1" localSheetId="2">#REF!</definedName>
    <definedName name="C_51_1" localSheetId="0">#REF!</definedName>
    <definedName name="C_51_1">#REF!</definedName>
    <definedName name="C_51_1_93" localSheetId="1">#REF!</definedName>
    <definedName name="C_51_1_93" localSheetId="2">#REF!</definedName>
    <definedName name="C_51_1_93" localSheetId="0">#REF!</definedName>
    <definedName name="C_51_1_93">#REF!</definedName>
    <definedName name="C_51_2" localSheetId="1">#REF!</definedName>
    <definedName name="C_51_2" localSheetId="2">#REF!</definedName>
    <definedName name="C_51_2" localSheetId="0">#REF!</definedName>
    <definedName name="C_51_2">#REF!</definedName>
    <definedName name="C_51_2_93" localSheetId="0">#REF!</definedName>
    <definedName name="C_51_2_93">#REF!</definedName>
    <definedName name="C_51_3" localSheetId="0">#REF!</definedName>
    <definedName name="C_51_3">#REF!</definedName>
    <definedName name="C_51_4" localSheetId="0">#REF!</definedName>
    <definedName name="C_51_4">#REF!</definedName>
    <definedName name="C_51_5" localSheetId="0">#REF!</definedName>
    <definedName name="C_51_5">#REF!</definedName>
    <definedName name="C_51_6" localSheetId="0">#REF!</definedName>
    <definedName name="C_51_6">#REF!</definedName>
    <definedName name="Call_Format_ISD_All" localSheetId="0">#REF!</definedName>
    <definedName name="Call_Format_ISD_All">#REF!</definedName>
    <definedName name="CAPTIVE_INS" localSheetId="0">#REF!</definedName>
    <definedName name="CAPTIVE_INS">#REF!</definedName>
    <definedName name="CASE_2_PG_1" localSheetId="0">#REF!</definedName>
    <definedName name="CASE_2_PG_1">#REF!</definedName>
    <definedName name="cf" localSheetId="0">#REF!</definedName>
    <definedName name="cf">#REF!</definedName>
    <definedName name="charlesrecon" localSheetId="1">#REF!</definedName>
    <definedName name="charlesrecon" localSheetId="2">#REF!</definedName>
    <definedName name="charlesrecon" localSheetId="0">#REF!</definedName>
    <definedName name="charlesrecon">#REF!</definedName>
    <definedName name="CHECKREQUEST" localSheetId="1">#REF!</definedName>
    <definedName name="CHECKREQUEST" localSheetId="2">#REF!</definedName>
    <definedName name="CHECKREQUEST" localSheetId="0">#REF!</definedName>
    <definedName name="CHECKREQUEST">#REF!</definedName>
    <definedName name="ClubDues" localSheetId="1">#REF!</definedName>
    <definedName name="ClubDues" localSheetId="2">#REF!</definedName>
    <definedName name="ClubDues" localSheetId="0">#REF!</definedName>
    <definedName name="ClubDues">#REF!</definedName>
    <definedName name="Coal1" localSheetId="0">#REF!</definedName>
    <definedName name="Coal1">#REF!</definedName>
    <definedName name="Coal2" localSheetId="0">#REF!</definedName>
    <definedName name="Coal2">#REF!</definedName>
    <definedName name="Coal3" localSheetId="0">#REF!</definedName>
    <definedName name="Coal3">#REF!</definedName>
    <definedName name="COGS" localSheetId="0">#REF!</definedName>
    <definedName name="COGS">#REF!</definedName>
    <definedName name="COMPANY" localSheetId="0">#REF!</definedName>
    <definedName name="COMPANY">#REF!</definedName>
    <definedName name="CORP" localSheetId="0">#REF!</definedName>
    <definedName name="CORP">#REF!</definedName>
    <definedName name="COST93" localSheetId="0">#REF!</definedName>
    <definedName name="COST93">#REF!</definedName>
    <definedName name="covingtonrecon" localSheetId="0">#REF!</definedName>
    <definedName name="covingtonrecon">#REF!</definedName>
    <definedName name="CR">#REF!</definedName>
    <definedName name="CRCAP2006" localSheetId="1">#REF!</definedName>
    <definedName name="CRCAP2006" localSheetId="2">#REF!</definedName>
    <definedName name="CRCAP2006" localSheetId="0">#REF!</definedName>
    <definedName name="CRCAP2006">#REF!</definedName>
    <definedName name="CRCAP2007" localSheetId="1">#REF!</definedName>
    <definedName name="CRCAP2007" localSheetId="2">#REF!</definedName>
    <definedName name="CRCAP2007" localSheetId="0">#REF!</definedName>
    <definedName name="CRCAP2007">#REF!</definedName>
    <definedName name="CRCAP2008" localSheetId="1">#REF!</definedName>
    <definedName name="CRCAP2008" localSheetId="2">#REF!</definedName>
    <definedName name="CRCAP2008" localSheetId="0">#REF!</definedName>
    <definedName name="CRCAP2008">#REF!</definedName>
    <definedName name="CRCAP2009" localSheetId="0">#REF!</definedName>
    <definedName name="CRCAP2009">#REF!</definedName>
    <definedName name="CRCAP2010" localSheetId="0">#REF!</definedName>
    <definedName name="CRCAP2010">#REF!</definedName>
    <definedName name="_xlnm.Criteria" localSheetId="0">#REF!</definedName>
    <definedName name="_xlnm.Criteria">#REF!</definedName>
    <definedName name="CROM2006" localSheetId="0">#REF!</definedName>
    <definedName name="CROM2006">#REF!</definedName>
    <definedName name="CROM2007" localSheetId="0">#REF!</definedName>
    <definedName name="CROM2007">#REF!</definedName>
    <definedName name="CROM2008" localSheetId="0">#REF!</definedName>
    <definedName name="CROM2008">#REF!</definedName>
    <definedName name="CROM2009" localSheetId="0">#REF!</definedName>
    <definedName name="CROM2009">#REF!</definedName>
    <definedName name="CROM2010" localSheetId="0">#REF!</definedName>
    <definedName name="CROM2010">#REF!</definedName>
    <definedName name="crookedrecon" localSheetId="0">#REF!</definedName>
    <definedName name="crookedrecon">#REF!</definedName>
    <definedName name="CUMMULATIVE" localSheetId="0">#REF!</definedName>
    <definedName name="CUMMULATIVE">#REF!</definedName>
    <definedName name="CUMTD" localSheetId="0">#REF!</definedName>
    <definedName name="CUMTD">#REF!</definedName>
    <definedName name="D" localSheetId="0">#REF!</definedName>
    <definedName name="D">#REF!</definedName>
    <definedName name="data" localSheetId="1">#REF!</definedName>
    <definedName name="data" localSheetId="2">#REF!</definedName>
    <definedName name="data" localSheetId="0">#REF!</definedName>
    <definedName name="data">#REF!</definedName>
    <definedName name="data1991" localSheetId="1">#REF!</definedName>
    <definedName name="data1991" localSheetId="2">#REF!</definedName>
    <definedName name="data1991" localSheetId="0">#REF!</definedName>
    <definedName name="data1991">#REF!</definedName>
    <definedName name="data1992" localSheetId="1">#REF!</definedName>
    <definedName name="data1992" localSheetId="2">#REF!</definedName>
    <definedName name="data1992" localSheetId="0">#REF!</definedName>
    <definedName name="data1992">#REF!</definedName>
    <definedName name="data1993" localSheetId="0">#REF!</definedName>
    <definedName name="data1993">#REF!</definedName>
    <definedName name="_xlnm.Database" localSheetId="0">#REF!</definedName>
    <definedName name="_xlnm.Database">#REF!</definedName>
    <definedName name="DataTabl" localSheetId="0">#REF!</definedName>
    <definedName name="DataTabl">#REF!</definedName>
    <definedName name="DataTable" localSheetId="0">#REF!</definedName>
    <definedName name="DataTable">#REF!</definedName>
    <definedName name="DBASE" localSheetId="0">#REF!</definedName>
    <definedName name="DBASE">#REF!</definedName>
    <definedName name="dbo_fnv_act_rtx" localSheetId="0">#REF!</definedName>
    <definedName name="dbo_fnv_act_rtx">#REF!</definedName>
    <definedName name="DDD" localSheetId="0">#REF!</definedName>
    <definedName name="DDD">#REF!</definedName>
    <definedName name="DDDD" localSheetId="0">#REF!</definedName>
    <definedName name="DDDD">#REF!</definedName>
    <definedName name="DDDDD" localSheetId="0">#REF!</definedName>
    <definedName name="DDDDD">#REF!</definedName>
    <definedName name="Debt_Retrieve" localSheetId="0">#REF!</definedName>
    <definedName name="Debt_Retrieve">#REF!</definedName>
    <definedName name="DefDirector" localSheetId="0">#REF!</definedName>
    <definedName name="DefDirector">#REF!</definedName>
    <definedName name="DEFERRED_COMP" localSheetId="0">#REF!</definedName>
    <definedName name="DEFERRED_COMP">#REF!</definedName>
    <definedName name="DEFERRED_COMPENSATION" localSheetId="0">#REF!</definedName>
    <definedName name="DEFERRED_COMPENSATION">#REF!</definedName>
    <definedName name="DefGain" localSheetId="0">#REF!</definedName>
    <definedName name="DefGain">#REF!</definedName>
    <definedName name="DEFINC" localSheetId="0">#REF!</definedName>
    <definedName name="DEFINC">#REF!</definedName>
    <definedName name="DefMICP" localSheetId="0">#REF!</definedName>
    <definedName name="DefMICP">#REF!</definedName>
    <definedName name="Dep" localSheetId="0">#REF!</definedName>
    <definedName name="Dep">#REF!</definedName>
    <definedName name="DEPR" localSheetId="0">#REF!</definedName>
    <definedName name="DEPR">#REF!</definedName>
    <definedName name="Derivation_of_Energy_Separation_Factors" localSheetId="0">#REF!</definedName>
    <definedName name="Derivation_of_Energy_Separation_Factors">#REF!</definedName>
    <definedName name="devel" localSheetId="0">#REF!</definedName>
    <definedName name="devel">#REF!</definedName>
    <definedName name="df" localSheetId="1" hidden="1">{#N/A,#N/A,FALSE,"Aging Summary";#N/A,#N/A,FALSE,"Ratio Analysis";#N/A,#N/A,FALSE,"Test 120 Day Accts";#N/A,#N/A,FALSE,"Tickmarks"}</definedName>
    <definedName name="df" localSheetId="2" hidden="1">{#N/A,#N/A,FALSE,"Aging Summary";#N/A,#N/A,FALSE,"Ratio Analysis";#N/A,#N/A,FALSE,"Test 120 Day Accts";#N/A,#N/A,FALSE,"Tickmarks"}</definedName>
    <definedName name="df" hidden="1">{#N/A,#N/A,FALSE,"Aging Summary";#N/A,#N/A,FALSE,"Ratio Analysis";#N/A,#N/A,FALSE,"Test 120 Day Accts";#N/A,#N/A,FALSE,"Tickmarks"}</definedName>
    <definedName name="DFD_TAX" localSheetId="1">#REF!</definedName>
    <definedName name="DFD_TAX" localSheetId="2">#REF!</definedName>
    <definedName name="DFD_TAX" localSheetId="0">#REF!</definedName>
    <definedName name="DFD_TAX">#REF!</definedName>
    <definedName name="dhiirecon" localSheetId="1">#REF!</definedName>
    <definedName name="dhiirecon" localSheetId="2">#REF!</definedName>
    <definedName name="dhiirecon" localSheetId="0">#REF!</definedName>
    <definedName name="dhiirecon">#REF!</definedName>
    <definedName name="dick" localSheetId="1">#REF!</definedName>
    <definedName name="dick" localSheetId="2">#REF!</definedName>
    <definedName name="dick" localSheetId="0">#REF!</definedName>
    <definedName name="dick">#REF!</definedName>
    <definedName name="dinomountrecon" localSheetId="0">#REF!</definedName>
    <definedName name="dinomountrecon">#REF!</definedName>
    <definedName name="Dividend" localSheetId="0">#REF!</definedName>
    <definedName name="Dividend">#REF!</definedName>
    <definedName name="DOCKET_NO">#REF!</definedName>
    <definedName name="ds" localSheetId="1" hidden="1">{#N/A,#N/A,FALSE,"Aging Summary";#N/A,#N/A,FALSE,"Ratio Analysis";#N/A,#N/A,FALSE,"Test 120 Day Accts";#N/A,#N/A,FALSE,"Tickmarks"}</definedName>
    <definedName name="ds" localSheetId="2" hidden="1">{#N/A,#N/A,FALSE,"Aging Summary";#N/A,#N/A,FALSE,"Ratio Analysis";#N/A,#N/A,FALSE,"Test 120 Day Accts";#N/A,#N/A,FALSE,"Tickmarks"}</definedName>
    <definedName name="ds" hidden="1">{#N/A,#N/A,FALSE,"Aging Summary";#N/A,#N/A,FALSE,"Ratio Analysis";#N/A,#N/A,FALSE,"Test 120 Day Accts";#N/A,#N/A,FALSE,"Tickmarks"}</definedName>
    <definedName name="E" localSheetId="1">#REF!</definedName>
    <definedName name="E" localSheetId="2">#REF!</definedName>
    <definedName name="E" localSheetId="0">#REF!</definedName>
    <definedName name="E">#REF!</definedName>
    <definedName name="E1_Page_1">#REF!,#REF!,#REF!,#REF!,#REF!,#REF!,#REF!</definedName>
    <definedName name="E1_Page_2">#REF!,#REF!,#REF!,#REF!,#REF!,#REF!,#REF!</definedName>
    <definedName name="E4_Page_1_All">#REF!,#REF!,#REF!,#REF!,#REF!,#REF!,#REF!</definedName>
    <definedName name="E4_Page_1_Filing">#REF!,#REF!,#REF!,#REF!,#REF!,#REF!,#REF!</definedName>
    <definedName name="E4_Page_2_All">#REF!,#REF!,#REF!,#REF!,#REF!,#REF!,#REF!</definedName>
    <definedName name="E4_Page_2_Filing">#REF!,#REF!,#REF!,#REF!,#REF!,#REF!,#REF!</definedName>
    <definedName name="ECCRCurrentTax" localSheetId="1">#REF!</definedName>
    <definedName name="ECCRCurrentTax" localSheetId="2">#REF!</definedName>
    <definedName name="ECCRCurrentTax" localSheetId="0">#REF!</definedName>
    <definedName name="ECCRCurrentTax">#REF!</definedName>
    <definedName name="ECCRDeferredTax" localSheetId="1">#REF!</definedName>
    <definedName name="ECCRDeferredTax" localSheetId="2">#REF!</definedName>
    <definedName name="ECCRDeferredTax" localSheetId="0">#REF!</definedName>
    <definedName name="ECCRDeferredTax">#REF!</definedName>
    <definedName name="ECON_DEV" localSheetId="1">#REF!</definedName>
    <definedName name="ECON_DEV" localSheetId="2">#REF!</definedName>
    <definedName name="ECON_DEV" localSheetId="0">#REF!</definedName>
    <definedName name="ECON_DEV">#REF!</definedName>
    <definedName name="ECRCCurrentTax" localSheetId="0">#REF!</definedName>
    <definedName name="ECRCCurrentTax">#REF!</definedName>
    <definedName name="ECRCDeferredTax" localSheetId="0">#REF!</definedName>
    <definedName name="ECRCDeferredTax">#REF!</definedName>
    <definedName name="EDC" localSheetId="0">#REF!</definedName>
    <definedName name="EDC">#REF!</definedName>
    <definedName name="ENT" localSheetId="0">#REF!</definedName>
    <definedName name="ENT">#REF!</definedName>
    <definedName name="Entity">#REF!</definedName>
    <definedName name="Equity_Retrieve" localSheetId="1">#REF!</definedName>
    <definedName name="Equity_Retrieve" localSheetId="2">#REF!</definedName>
    <definedName name="Equity_Retrieve" localSheetId="0">#REF!</definedName>
    <definedName name="Equity_Retrieve">#REF!</definedName>
    <definedName name="er" localSheetId="1" hidden="1">{#N/A,#N/A,FALSE,"Aging Summary";#N/A,#N/A,FALSE,"Ratio Analysis";#N/A,#N/A,FALSE,"Test 120 Day Accts";#N/A,#N/A,FALSE,"Tickmarks"}</definedName>
    <definedName name="er" localSheetId="2" hidden="1">{#N/A,#N/A,FALSE,"Aging Summary";#N/A,#N/A,FALSE,"Ratio Analysis";#N/A,#N/A,FALSE,"Test 120 Day Accts";#N/A,#N/A,FALSE,"Tickmarks"}</definedName>
    <definedName name="er" hidden="1">{#N/A,#N/A,FALSE,"Aging Summary";#N/A,#N/A,FALSE,"Ratio Analysis";#N/A,#N/A,FALSE,"Test 120 Day Accts";#N/A,#N/A,FALSE,"Tickmarks"}</definedName>
    <definedName name="EssOptions">"A1110000000130000000001100000_0000"</definedName>
    <definedName name="ew" localSheetId="1" hidden="1">{#N/A,#N/A,FALSE,"Aging Summary";#N/A,#N/A,FALSE,"Ratio Analysis";#N/A,#N/A,FALSE,"Test 120 Day Accts";#N/A,#N/A,FALSE,"Tickmarks"}</definedName>
    <definedName name="ew" localSheetId="2" hidden="1">{#N/A,#N/A,FALSE,"Aging Summary";#N/A,#N/A,FALSE,"Ratio Analysis";#N/A,#N/A,FALSE,"Test 120 Day Accts";#N/A,#N/A,FALSE,"Tickmarks"}</definedName>
    <definedName name="ew" hidden="1">{#N/A,#N/A,FALSE,"Aging Summary";#N/A,#N/A,FALSE,"Ratio Analysis";#N/A,#N/A,FALSE,"Test 120 Day Accts";#N/A,#N/A,FALSE,"Tickmarks"}</definedName>
    <definedName name="EXCTRACT1" localSheetId="1">#REF!</definedName>
    <definedName name="EXCTRACT1" localSheetId="2">#REF!</definedName>
    <definedName name="EXCTRACT1" localSheetId="0">#REF!</definedName>
    <definedName name="EXCTRACT1">#REF!</definedName>
    <definedName name="Exrate00" localSheetId="1">#REF!</definedName>
    <definedName name="Exrate00" localSheetId="2">#REF!</definedName>
    <definedName name="Exrate00" localSheetId="0">#REF!</definedName>
    <definedName name="Exrate00">#REF!</definedName>
    <definedName name="Exrate99" localSheetId="1">#REF!</definedName>
    <definedName name="Exrate99" localSheetId="2">#REF!</definedName>
    <definedName name="Exrate99" localSheetId="0">#REF!</definedName>
    <definedName name="Exrate99">#REF!</definedName>
    <definedName name="_xlnm.Extract" localSheetId="1">#REF!</definedName>
    <definedName name="_xlnm.Extract" localSheetId="2">#REF!</definedName>
    <definedName name="_xlnm.Extract" localSheetId="0">#REF!</definedName>
    <definedName name="_xlnm.Extract">#REF!</definedName>
    <definedName name="FACTORS" localSheetId="1">#REF!</definedName>
    <definedName name="FACTORS" localSheetId="2">#REF!</definedName>
    <definedName name="FACTORS" localSheetId="0">#REF!</definedName>
    <definedName name="FACTORS">#REF!</definedName>
    <definedName name="fd" localSheetId="1" hidden="1">{#N/A,#N/A,FALSE,"Aging Summary";#N/A,#N/A,FALSE,"Ratio Analysis";#N/A,#N/A,FALSE,"Test 120 Day Accts";#N/A,#N/A,FALSE,"Tickmarks"}</definedName>
    <definedName name="fd" localSheetId="2" hidden="1">{#N/A,#N/A,FALSE,"Aging Summary";#N/A,#N/A,FALSE,"Ratio Analysis";#N/A,#N/A,FALSE,"Test 120 Day Accts";#N/A,#N/A,FALSE,"Tickmarks"}</definedName>
    <definedName name="fd" hidden="1">{#N/A,#N/A,FALSE,"Aging Summary";#N/A,#N/A,FALSE,"Ratio Analysis";#N/A,#N/A,FALSE,"Test 120 Day Accts";#N/A,#N/A,FALSE,"Tickmarks"}</definedName>
    <definedName name="FEDERAL" localSheetId="1">#REF!</definedName>
    <definedName name="FEDERAL" localSheetId="2">#REF!</definedName>
    <definedName name="FEDERAL" localSheetId="0">#REF!</definedName>
    <definedName name="FEDERAL">#REF!</definedName>
    <definedName name="FGC" localSheetId="1">#REF!</definedName>
    <definedName name="FGC" localSheetId="2">#REF!</definedName>
    <definedName name="FGC" localSheetId="0">#REF!</definedName>
    <definedName name="FGC">#REF!</definedName>
    <definedName name="FI_Tax_Entry_Year" localSheetId="1">#REF!</definedName>
    <definedName name="FI_Tax_Entry_Year" localSheetId="2">#REF!</definedName>
    <definedName name="FI_Tax_Entry_Year" localSheetId="0">#REF!</definedName>
    <definedName name="FI_Tax_Entry_Year">#REF!</definedName>
    <definedName name="fiddlersrecon" localSheetId="1">#REF!</definedName>
    <definedName name="fiddlersrecon" localSheetId="2">#REF!</definedName>
    <definedName name="fiddlersrecon" localSheetId="0">#REF!</definedName>
    <definedName name="fiddlersrecon">#REF!</definedName>
    <definedName name="FILENAME" localSheetId="1">#REF!</definedName>
    <definedName name="FILENAME" localSheetId="2">#REF!</definedName>
    <definedName name="FILENAME" localSheetId="0">#REF!</definedName>
    <definedName name="FILENAME">#REF!</definedName>
    <definedName name="FL">#REF!</definedName>
    <definedName name="FLCAP2006" localSheetId="1">#REF!</definedName>
    <definedName name="FLCAP2006" localSheetId="2">#REF!</definedName>
    <definedName name="FLCAP2006" localSheetId="0">#REF!</definedName>
    <definedName name="FLCAP2006">#REF!</definedName>
    <definedName name="FLCAP2007" localSheetId="1">#REF!</definedName>
    <definedName name="FLCAP2007" localSheetId="2">#REF!</definedName>
    <definedName name="FLCAP2007" localSheetId="0">#REF!</definedName>
    <definedName name="FLCAP2007">#REF!</definedName>
    <definedName name="FLCAP2008" localSheetId="1">#REF!</definedName>
    <definedName name="FLCAP2008" localSheetId="2">#REF!</definedName>
    <definedName name="FLCAP2008" localSheetId="0">#REF!</definedName>
    <definedName name="FLCAP2008">#REF!</definedName>
    <definedName name="FLCAP2009" localSheetId="0">#REF!</definedName>
    <definedName name="FLCAP2009">#REF!</definedName>
    <definedName name="FLCAP2010" localSheetId="0">#REF!</definedName>
    <definedName name="FLCAP2010">#REF!</definedName>
    <definedName name="FLOM2006" localSheetId="0">#REF!</definedName>
    <definedName name="FLOM2006">#REF!</definedName>
    <definedName name="FLOM2007" localSheetId="0">#REF!</definedName>
    <definedName name="FLOM2007">#REF!</definedName>
    <definedName name="FLOM2008" localSheetId="0">#REF!</definedName>
    <definedName name="FLOM2008">#REF!</definedName>
    <definedName name="FLOM2009" localSheetId="0">#REF!</definedName>
    <definedName name="FLOM2009">#REF!</definedName>
    <definedName name="FLOM2010" localSheetId="0">#REF!</definedName>
    <definedName name="FLOM2010">#REF!</definedName>
    <definedName name="Florida" localSheetId="0">#REF!</definedName>
    <definedName name="Florida">#REF!</definedName>
    <definedName name="Florida_Power_Corporation" localSheetId="0">#REF!</definedName>
    <definedName name="Florida_Power_Corporation">#REF!</definedName>
    <definedName name="FORM" localSheetId="0">#REF!</definedName>
    <definedName name="FORM">#REF!</definedName>
    <definedName name="FORM_4626" localSheetId="0">#REF!</definedName>
    <definedName name="FORM_4626">#REF!</definedName>
    <definedName name="FORM42_1A" localSheetId="1">#REF!</definedName>
    <definedName name="FORM42_1A" localSheetId="2">#REF!</definedName>
    <definedName name="FORM42_1A" localSheetId="0">#REF!</definedName>
    <definedName name="FORM42_1A">#REF!</definedName>
    <definedName name="FORM42_2A" localSheetId="1">#REF!</definedName>
    <definedName name="FORM42_2A" localSheetId="2">#REF!</definedName>
    <definedName name="FORM42_2A" localSheetId="0">#REF!</definedName>
    <definedName name="FORM42_2A">#REF!</definedName>
    <definedName name="FORM42_3A" localSheetId="1">#REF!</definedName>
    <definedName name="FORM42_3A" localSheetId="2">#REF!</definedName>
    <definedName name="FORM42_3A" localSheetId="0">#REF!</definedName>
    <definedName name="FORM42_3A">#REF!</definedName>
    <definedName name="FORM42_4A" localSheetId="0">#REF!</definedName>
    <definedName name="FORM42_4A">#REF!</definedName>
    <definedName name="FORM42_6A" localSheetId="0">#REF!</definedName>
    <definedName name="FORM42_6A">#REF!</definedName>
    <definedName name="FORM42_8A_P1" localSheetId="0">#REF!</definedName>
    <definedName name="FORM42_8A_P1">#REF!</definedName>
    <definedName name="FORM42_8A_P10" localSheetId="0">#REF!</definedName>
    <definedName name="FORM42_8A_P10">#REF!</definedName>
    <definedName name="FORM42_8A_P11" localSheetId="0">#REF!</definedName>
    <definedName name="FORM42_8A_P11">#REF!</definedName>
    <definedName name="FORM42_8A_P12" localSheetId="0">#REF!</definedName>
    <definedName name="FORM42_8A_P12">#REF!</definedName>
    <definedName name="FORM42_8A_P13" localSheetId="0">#REF!</definedName>
    <definedName name="FORM42_8A_P13">#REF!</definedName>
    <definedName name="FORM42_8A_P14" localSheetId="0">#REF!</definedName>
    <definedName name="FORM42_8A_P14">#REF!</definedName>
    <definedName name="FORM42_8A_P15" localSheetId="0">#REF!</definedName>
    <definedName name="FORM42_8A_P15">#REF!</definedName>
    <definedName name="FORM42_8A_P16" localSheetId="0">#REF!</definedName>
    <definedName name="FORM42_8A_P16">#REF!</definedName>
    <definedName name="FORM42_8A_P17" localSheetId="0">#REF!</definedName>
    <definedName name="FORM42_8A_P17">#REF!</definedName>
    <definedName name="FORM42_8A_P18" localSheetId="0">#REF!</definedName>
    <definedName name="FORM42_8A_P18">#REF!</definedName>
    <definedName name="FORM42_8A_P19" localSheetId="0">#REF!</definedName>
    <definedName name="FORM42_8A_P19">#REF!</definedName>
    <definedName name="FORM42_8A_P2" localSheetId="0">#REF!</definedName>
    <definedName name="FORM42_8A_P2">#REF!</definedName>
    <definedName name="FORM42_8A_P20" localSheetId="0">#REF!</definedName>
    <definedName name="FORM42_8A_P20">#REF!</definedName>
    <definedName name="FORM42_8A_P3" localSheetId="0">#REF!</definedName>
    <definedName name="FORM42_8A_P3">#REF!</definedName>
    <definedName name="FORM42_8A_P4" localSheetId="0">#REF!</definedName>
    <definedName name="FORM42_8A_P4">#REF!</definedName>
    <definedName name="FORM42_8A_P5" localSheetId="0">#REF!</definedName>
    <definedName name="FORM42_8A_P5">#REF!</definedName>
    <definedName name="FORM42_8A_P6" localSheetId="0">#REF!</definedName>
    <definedName name="FORM42_8A_P6">#REF!</definedName>
    <definedName name="FORM42_8A_P7" localSheetId="0">#REF!</definedName>
    <definedName name="FORM42_8A_P7">#REF!</definedName>
    <definedName name="FORM42_8A_P8" localSheetId="0">#REF!</definedName>
    <definedName name="FORM42_8A_P8">#REF!</definedName>
    <definedName name="FORM42_8A_P9" localSheetId="0">#REF!</definedName>
    <definedName name="FORM42_8A_P9">#REF!</definedName>
    <definedName name="FORM4626" localSheetId="0">#REF!</definedName>
    <definedName name="FORM4626">#REF!</definedName>
    <definedName name="FPCCAP" localSheetId="0">#REF!</definedName>
    <definedName name="FPCCAP">#REF!</definedName>
    <definedName name="frt" localSheetId="1" hidden="1">{#N/A,#N/A,FALSE,"Aging Summary";#N/A,#N/A,FALSE,"Ratio Analysis";#N/A,#N/A,FALSE,"Test 120 Day Accts";#N/A,#N/A,FALSE,"Tickmarks"}</definedName>
    <definedName name="frt" localSheetId="2" hidden="1">{#N/A,#N/A,FALSE,"Aging Summary";#N/A,#N/A,FALSE,"Ratio Analysis";#N/A,#N/A,FALSE,"Test 120 Day Accts";#N/A,#N/A,FALSE,"Tickmarks"}</definedName>
    <definedName name="frt" hidden="1">{#N/A,#N/A,FALSE,"Aging Summary";#N/A,#N/A,FALSE,"Ratio Analysis";#N/A,#N/A,FALSE,"Test 120 Day Accts";#N/A,#N/A,FALSE,"Tickmarks"}</definedName>
    <definedName name="fsd" localSheetId="1" hidden="1">{#N/A,#N/A,FALSE,"Aging Summary";#N/A,#N/A,FALSE,"Ratio Analysis";#N/A,#N/A,FALSE,"Test 120 Day Accts";#N/A,#N/A,FALSE,"Tickmarks"}</definedName>
    <definedName name="fsd" localSheetId="2" hidden="1">{#N/A,#N/A,FALSE,"Aging Summary";#N/A,#N/A,FALSE,"Ratio Analysis";#N/A,#N/A,FALSE,"Test 120 Day Accts";#N/A,#N/A,FALSE,"Tickmarks"}</definedName>
    <definedName name="fsd" hidden="1">{#N/A,#N/A,FALSE,"Aging Summary";#N/A,#N/A,FALSE,"Ratio Analysis";#N/A,#N/A,FALSE,"Test 120 Day Accts";#N/A,#N/A,FALSE,"Tickmarks"}</definedName>
    <definedName name="FuelCurrentTax" localSheetId="1">#REF!</definedName>
    <definedName name="FuelCurrentTax" localSheetId="2">#REF!</definedName>
    <definedName name="FuelCurrentTax" localSheetId="0">#REF!</definedName>
    <definedName name="FuelCurrentTax">#REF!</definedName>
    <definedName name="FuelDeferredTax" localSheetId="1">#REF!</definedName>
    <definedName name="FuelDeferredTax" localSheetId="2">#REF!</definedName>
    <definedName name="FuelDeferredTax" localSheetId="0">#REF!</definedName>
    <definedName name="FuelDeferredTax">#REF!</definedName>
    <definedName name="G" localSheetId="1">#REF!</definedName>
    <definedName name="G" localSheetId="2">#REF!</definedName>
    <definedName name="G" localSheetId="0">#REF!</definedName>
    <definedName name="G">#REF!</definedName>
    <definedName name="glenivyrecon" localSheetId="1">#REF!</definedName>
    <definedName name="glenivyrecon" localSheetId="2">#REF!</definedName>
    <definedName name="glenivyrecon" localSheetId="0">#REF!</definedName>
    <definedName name="glenivyrecon">#REF!</definedName>
    <definedName name="H" localSheetId="1">#REF!</definedName>
    <definedName name="H" localSheetId="2">#REF!</definedName>
    <definedName name="H" localSheetId="0">#REF!</definedName>
    <definedName name="H">#REF!</definedName>
    <definedName name="helenrecon" localSheetId="1">#REF!</definedName>
    <definedName name="helenrecon" localSheetId="2">#REF!</definedName>
    <definedName name="helenrecon" localSheetId="0">#REF!</definedName>
    <definedName name="helenrecon">#REF!</definedName>
    <definedName name="holding1" localSheetId="0">#REF!</definedName>
    <definedName name="holding1">#REF!</definedName>
    <definedName name="holding2" localSheetId="0">#REF!</definedName>
    <definedName name="holding2">#REF!</definedName>
    <definedName name="holding3" localSheetId="0">#REF!</definedName>
    <definedName name="holding3">#REF!</definedName>
    <definedName name="HOURS">#REF!</definedName>
    <definedName name="Housing" localSheetId="1">#REF!</definedName>
    <definedName name="Housing" localSheetId="2">#REF!</definedName>
    <definedName name="Housing" localSheetId="0">#REF!</definedName>
    <definedName name="Housing">#REF!</definedName>
    <definedName name="ID_sorted" localSheetId="1">#REF!</definedName>
    <definedName name="ID_sorted" localSheetId="2">#REF!</definedName>
    <definedName name="ID_sorted" localSheetId="0">#REF!</definedName>
    <definedName name="ID_sorted">#REF!</definedName>
    <definedName name="In.3" localSheetId="1">#REF!</definedName>
    <definedName name="In.3" localSheetId="2">#REF!</definedName>
    <definedName name="In.3" localSheetId="0">#REF!</definedName>
    <definedName name="In.3">#REF!</definedName>
    <definedName name="INACTIVE" localSheetId="0">#REF!</definedName>
    <definedName name="INACTIVE">#REF!</definedName>
    <definedName name="INDEX" localSheetId="0">#REF!</definedName>
    <definedName name="INDEX">#REF!</definedName>
    <definedName name="INPUT" localSheetId="0">#REF!</definedName>
    <definedName name="INPUT">#REF!</definedName>
    <definedName name="INPUT_1" localSheetId="0">#REF!</definedName>
    <definedName name="INPUT_1">#REF!</definedName>
    <definedName name="INPUT_2" localSheetId="0">#REF!</definedName>
    <definedName name="INPUT_2">#REF!</definedName>
    <definedName name="INPUT2" localSheetId="0">#REF!</definedName>
    <definedName name="INPUT2">#REF!</definedName>
    <definedName name="INSUR" localSheetId="1">#REF!</definedName>
    <definedName name="INSUR" localSheetId="2">#REF!</definedName>
    <definedName name="INSUR" localSheetId="0">#REF!</definedName>
    <definedName name="INSUR">#REF!</definedName>
    <definedName name="Insurance1" localSheetId="1">#REF!</definedName>
    <definedName name="Insurance1" localSheetId="2">#REF!</definedName>
    <definedName name="Insurance1" localSheetId="0">#REF!</definedName>
    <definedName name="Insurance1">#REF!</definedName>
    <definedName name="Insurance2" localSheetId="1">#REF!</definedName>
    <definedName name="Insurance2" localSheetId="2">#REF!</definedName>
    <definedName name="Insurance2" localSheetId="0">#REF!</definedName>
    <definedName name="Insurance2">#REF!</definedName>
    <definedName name="INT_TAX_DEF" localSheetId="0">#REF!</definedName>
    <definedName name="INT_TAX_DEF">#REF!</definedName>
    <definedName name="INT_TAX_DEF2" localSheetId="0">#REF!</definedName>
    <definedName name="INT_TAX_DEF2">#REF!</definedName>
    <definedName name="INTER_CO_PROFIT" localSheetId="0">#REF!</definedName>
    <definedName name="INTER_CO_PROFIT">#REF!</definedName>
    <definedName name="INTERCO" localSheetId="0">#REF!</definedName>
    <definedName name="INTERCO">#REF!</definedName>
    <definedName name="Interest" localSheetId="0">#REF!</definedName>
    <definedName name="Interest">#REF!</definedName>
    <definedName name="INVENTORY" localSheetId="0">#REF!</definedName>
    <definedName name="INVENTORY">#REF!</definedName>
    <definedName name="iu" localSheetId="1" hidden="1">{#N/A,#N/A,FALSE,"Aging Summary";#N/A,#N/A,FALSE,"Ratio Analysis";#N/A,#N/A,FALSE,"Test 120 Day Accts";#N/A,#N/A,FALSE,"Tickmarks"}</definedName>
    <definedName name="iu" localSheetId="2" hidden="1">{#N/A,#N/A,FALSE,"Aging Summary";#N/A,#N/A,FALSE,"Ratio Analysis";#N/A,#N/A,FALSE,"Test 120 Day Accts";#N/A,#N/A,FALSE,"Tickmarks"}</definedName>
    <definedName name="iu" hidden="1">{#N/A,#N/A,FALSE,"Aging Summary";#N/A,#N/A,FALSE,"Ratio Analysis";#N/A,#N/A,FALSE,"Test 120 Day Accts";#N/A,#N/A,FALSE,"Tickmarks"}</definedName>
    <definedName name="jack" localSheetId="1">#REF!</definedName>
    <definedName name="jack" localSheetId="2">#REF!</definedName>
    <definedName name="jack" localSheetId="0">#REF!</definedName>
    <definedName name="jack">#REF!</definedName>
    <definedName name="JE27Recon" localSheetId="1">#REF!</definedName>
    <definedName name="JE27Recon" localSheetId="2">#REF!</definedName>
    <definedName name="JE27Recon" localSheetId="0">#REF!</definedName>
    <definedName name="JE27Recon">#REF!</definedName>
    <definedName name="JURIS" localSheetId="1">#REF!</definedName>
    <definedName name="JURIS" localSheetId="2">#REF!</definedName>
    <definedName name="JURIS" localSheetId="0">#REF!</definedName>
    <definedName name="JURIS">#REF!</definedName>
    <definedName name="kkk" localSheetId="1" hidden="1">{#N/A,#N/A,FALSE,"Aging Summary";#N/A,#N/A,FALSE,"Ratio Analysis";#N/A,#N/A,FALSE,"Test 120 Day Accts";#N/A,#N/A,FALSE,"Tickmarks"}</definedName>
    <definedName name="kkk" localSheetId="2" hidden="1">{#N/A,#N/A,FALSE,"Aging Summary";#N/A,#N/A,FALSE,"Ratio Analysis";#N/A,#N/A,FALSE,"Test 120 Day Accts";#N/A,#N/A,FALSE,"Tickmarks"}</definedName>
    <definedName name="kkk" hidden="1">{#N/A,#N/A,FALSE,"Aging Summary";#N/A,#N/A,FALSE,"Ratio Analysis";#N/A,#N/A,FALSE,"Test 120 Day Accts";#N/A,#N/A,FALSE,"Tickmarks"}</definedName>
    <definedName name="LAG" localSheetId="0">#REF!</definedName>
    <definedName name="LAG">#REF!</definedName>
    <definedName name="left1" localSheetId="1">#REF!</definedName>
    <definedName name="left1" localSheetId="2">#REF!</definedName>
    <definedName name="left1" localSheetId="0">#REF!</definedName>
    <definedName name="left1">#REF!</definedName>
    <definedName name="left2" localSheetId="1">#REF!</definedName>
    <definedName name="left2" localSheetId="2">#REF!</definedName>
    <definedName name="left2" localSheetId="0">#REF!</definedName>
    <definedName name="left2">#REF!</definedName>
    <definedName name="Legal" localSheetId="1">#REF!</definedName>
    <definedName name="Legal" localSheetId="2">#REF!</definedName>
    <definedName name="Legal" localSheetId="0">#REF!</definedName>
    <definedName name="Legal">#REF!</definedName>
    <definedName name="LIAB" localSheetId="0">#REF!</definedName>
    <definedName name="LIAB">#REF!</definedName>
    <definedName name="LIAISON" localSheetId="0">#REF!</definedName>
    <definedName name="LIAISON">#REF!</definedName>
    <definedName name="LIFEDEP" localSheetId="0">#REF!</definedName>
    <definedName name="LIFEDEP">#REF!</definedName>
    <definedName name="LIFEDEPHARRIS" localSheetId="0">#REF!</definedName>
    <definedName name="LIFEDEPHARRIS">#REF!</definedName>
    <definedName name="LINE01" localSheetId="0">#REF!</definedName>
    <definedName name="LINE01">#REF!</definedName>
    <definedName name="LINE02" localSheetId="0">#REF!</definedName>
    <definedName name="LINE02">#REF!</definedName>
    <definedName name="LINE04" localSheetId="0">#REF!</definedName>
    <definedName name="LINE04">#REF!</definedName>
    <definedName name="LINE05" localSheetId="0">#REF!</definedName>
    <definedName name="LINE05">#REF!</definedName>
    <definedName name="LINE06" localSheetId="0">#REF!</definedName>
    <definedName name="LINE06">#REF!</definedName>
    <definedName name="LINE07" localSheetId="0">#REF!</definedName>
    <definedName name="LINE07">#REF!</definedName>
    <definedName name="LINE08" localSheetId="0">#REF!</definedName>
    <definedName name="LINE08">#REF!</definedName>
    <definedName name="LINE09" localSheetId="0">#REF!</definedName>
    <definedName name="LINE09">#REF!</definedName>
    <definedName name="LINE1" localSheetId="0">#REF!</definedName>
    <definedName name="LINE1">#REF!</definedName>
    <definedName name="LINE10" localSheetId="0">#REF!</definedName>
    <definedName name="LINE10">#REF!</definedName>
    <definedName name="LINE12" localSheetId="0">#REF!</definedName>
    <definedName name="LINE12">#REF!</definedName>
    <definedName name="LINE13" localSheetId="0">#REF!</definedName>
    <definedName name="LINE13">#REF!</definedName>
    <definedName name="LINE14" localSheetId="0">#REF!</definedName>
    <definedName name="LINE14">#REF!</definedName>
    <definedName name="LINE15" localSheetId="0">#REF!</definedName>
    <definedName name="LINE15">#REF!</definedName>
    <definedName name="LINE16" localSheetId="0">#REF!</definedName>
    <definedName name="LINE16">#REF!</definedName>
    <definedName name="LINE17" localSheetId="0">#REF!</definedName>
    <definedName name="LINE17">#REF!</definedName>
    <definedName name="LINE18" localSheetId="0">#REF!</definedName>
    <definedName name="LINE18">#REF!</definedName>
    <definedName name="LINE19" localSheetId="0">#REF!</definedName>
    <definedName name="LINE19">#REF!</definedName>
    <definedName name="LINE2" localSheetId="0">#REF!</definedName>
    <definedName name="LINE2">#REF!</definedName>
    <definedName name="LINE20" localSheetId="0">#REF!</definedName>
    <definedName name="LINE20">#REF!</definedName>
    <definedName name="LINE21" localSheetId="0">#REF!</definedName>
    <definedName name="LINE21">#REF!</definedName>
    <definedName name="LINE22" localSheetId="0">#REF!</definedName>
    <definedName name="LINE22">#REF!</definedName>
    <definedName name="LINE23" localSheetId="0">#REF!</definedName>
    <definedName name="LINE23">#REF!</definedName>
    <definedName name="LINE24" localSheetId="0">#REF!</definedName>
    <definedName name="LINE24">#REF!</definedName>
    <definedName name="LINE25" localSheetId="0">#REF!</definedName>
    <definedName name="LINE25">#REF!</definedName>
    <definedName name="LINE26" localSheetId="0">#REF!</definedName>
    <definedName name="LINE26">#REF!</definedName>
    <definedName name="LINE4" localSheetId="0">#REF!</definedName>
    <definedName name="LINE4">#REF!</definedName>
    <definedName name="LINE5" localSheetId="1">#REF!</definedName>
    <definedName name="LINE5" localSheetId="2">#REF!</definedName>
    <definedName name="LINE5" localSheetId="0">#REF!</definedName>
    <definedName name="LINE5">#REF!</definedName>
    <definedName name="LINE6" localSheetId="1">#REF!</definedName>
    <definedName name="LINE6" localSheetId="2">#REF!</definedName>
    <definedName name="LINE6" localSheetId="0">#REF!</definedName>
    <definedName name="LINE6">#REF!</definedName>
    <definedName name="Line7" localSheetId="1">#REF!</definedName>
    <definedName name="Line7" localSheetId="2">#REF!</definedName>
    <definedName name="Line7" localSheetId="0">#REF!</definedName>
    <definedName name="Line7">#REF!</definedName>
    <definedName name="LINE8" localSheetId="0">#REF!</definedName>
    <definedName name="LINE8">#REF!</definedName>
    <definedName name="LINE9" localSheetId="0">#REF!</definedName>
    <definedName name="LINE9">#REF!</definedName>
    <definedName name="lk" localSheetId="1" hidden="1">{#N/A,#N/A,FALSE,"Aging Summary";#N/A,#N/A,FALSE,"Ratio Analysis";#N/A,#N/A,FALSE,"Test 120 Day Accts";#N/A,#N/A,FALSE,"Tickmarks"}</definedName>
    <definedName name="lk" localSheetId="2" hidden="1">{#N/A,#N/A,FALSE,"Aging Summary";#N/A,#N/A,FALSE,"Ratio Analysis";#N/A,#N/A,FALSE,"Test 120 Day Accts";#N/A,#N/A,FALSE,"Tickmarks"}</definedName>
    <definedName name="lk" hidden="1">{#N/A,#N/A,FALSE,"Aging Summary";#N/A,#N/A,FALSE,"Ratio Analysis";#N/A,#N/A,FALSE,"Test 120 Day Accts";#N/A,#N/A,FALSE,"Tickmarks"}</definedName>
    <definedName name="lku" localSheetId="1" hidden="1">{#N/A,#N/A,FALSE,"Aging Summary";#N/A,#N/A,FALSE,"Ratio Analysis";#N/A,#N/A,FALSE,"Test 120 Day Accts";#N/A,#N/A,FALSE,"Tickmarks"}</definedName>
    <definedName name="lku" localSheetId="2" hidden="1">{#N/A,#N/A,FALSE,"Aging Summary";#N/A,#N/A,FALSE,"Ratio Analysis";#N/A,#N/A,FALSE,"Test 120 Day Accts";#N/A,#N/A,FALSE,"Tickmarks"}</definedName>
    <definedName name="lku" hidden="1">{#N/A,#N/A,FALSE,"Aging Summary";#N/A,#N/A,FALSE,"Ratio Analysis";#N/A,#N/A,FALSE,"Test 120 Day Accts";#N/A,#N/A,FALSE,"Tickmarks"}</definedName>
    <definedName name="lll" localSheetId="1" hidden="1">{#N/A,#N/A,FALSE,"Aging Summary";#N/A,#N/A,FALSE,"Ratio Analysis";#N/A,#N/A,FALSE,"Test 120 Day Accts";#N/A,#N/A,FALSE,"Tickmarks"}</definedName>
    <definedName name="lll" localSheetId="2" hidden="1">{#N/A,#N/A,FALSE,"Aging Summary";#N/A,#N/A,FALSE,"Ratio Analysis";#N/A,#N/A,FALSE,"Test 120 Day Accts";#N/A,#N/A,FALSE,"Tickmarks"}</definedName>
    <definedName name="lll" hidden="1">{#N/A,#N/A,FALSE,"Aging Summary";#N/A,#N/A,FALSE,"Ratio Analysis";#N/A,#N/A,FALSE,"Test 120 Day Accts";#N/A,#N/A,FALSE,"Tickmarks"}</definedName>
    <definedName name="LOBBYING" localSheetId="1">#REF!</definedName>
    <definedName name="LOBBYING" localSheetId="2">#REF!</definedName>
    <definedName name="LOBBYING" localSheetId="0">#REF!</definedName>
    <definedName name="LOBBYING">#REF!</definedName>
    <definedName name="LOCALSALES" localSheetId="1">#REF!</definedName>
    <definedName name="LOCALSALES" localSheetId="2">#REF!</definedName>
    <definedName name="LOCALSALES" localSheetId="0">#REF!</definedName>
    <definedName name="LOCALSALES">#REF!</definedName>
    <definedName name="LTIP" localSheetId="1">#REF!</definedName>
    <definedName name="LTIP" localSheetId="2">#REF!</definedName>
    <definedName name="LTIP" localSheetId="0">#REF!</definedName>
    <definedName name="LTIP">#REF!</definedName>
    <definedName name="LTIPpg1" localSheetId="0">#REF!</definedName>
    <definedName name="LTIPpg1">#REF!</definedName>
    <definedName name="LTIPpg2" localSheetId="0">#REF!</definedName>
    <definedName name="LTIPpg2">#REF!</definedName>
    <definedName name="LYN" localSheetId="0">#REF!</definedName>
    <definedName name="LYN">#REF!</definedName>
    <definedName name="M_1" localSheetId="1">#REF!</definedName>
    <definedName name="M_1" localSheetId="2">#REF!</definedName>
    <definedName name="M_1" localSheetId="0">#REF!</definedName>
    <definedName name="M_1">#REF!</definedName>
    <definedName name="MAIN" localSheetId="1">#REF!</definedName>
    <definedName name="MAIN" localSheetId="2">#REF!</definedName>
    <definedName name="MAIN" localSheetId="0">#REF!</definedName>
    <definedName name="MAIN">#REF!</definedName>
    <definedName name="MAR_1" localSheetId="1">#REF!</definedName>
    <definedName name="MAR_1" localSheetId="2">#REF!</definedName>
    <definedName name="MAR_1" localSheetId="0">#REF!</definedName>
    <definedName name="MAR_1">#REF!</definedName>
    <definedName name="MAR_3" localSheetId="1">#REF!</definedName>
    <definedName name="MAR_3" localSheetId="2">#REF!</definedName>
    <definedName name="MAR_3" localSheetId="0">#REF!</definedName>
    <definedName name="MAR_3">#REF!</definedName>
    <definedName name="Marine1" localSheetId="1">#REF!</definedName>
    <definedName name="Marine1" localSheetId="2">#REF!</definedName>
    <definedName name="Marine1" localSheetId="0">#REF!</definedName>
    <definedName name="Marine1">#REF!</definedName>
    <definedName name="Marine2" localSheetId="1">#REF!</definedName>
    <definedName name="Marine2" localSheetId="2">#REF!</definedName>
    <definedName name="Marine2" localSheetId="0">#REF!</definedName>
    <definedName name="Marine2">#REF!</definedName>
    <definedName name="Marine3" localSheetId="1">#REF!</definedName>
    <definedName name="Marine3" localSheetId="2">#REF!</definedName>
    <definedName name="Marine3" localSheetId="0">#REF!</definedName>
    <definedName name="Marine3">#REF!</definedName>
    <definedName name="MARY_T" localSheetId="0">#REF!</definedName>
    <definedName name="MARY_T">#REF!</definedName>
    <definedName name="medicalrecon" localSheetId="0">#REF!</definedName>
    <definedName name="medicalrecon">#REF!</definedName>
    <definedName name="MICP" localSheetId="0">#REF!</definedName>
    <definedName name="MICP">#REF!</definedName>
    <definedName name="MINEFEE" localSheetId="0">#REF!</definedName>
    <definedName name="MINEFEE">#REF!</definedName>
    <definedName name="MINROY" localSheetId="0">#REF!</definedName>
    <definedName name="MINROY">#REF!</definedName>
    <definedName name="Mis" localSheetId="1">#REF!</definedName>
    <definedName name="Mis" localSheetId="2">#REF!</definedName>
    <definedName name="Mis" localSheetId="0">#REF!</definedName>
    <definedName name="Mis">#REF!</definedName>
    <definedName name="MMRate">#REF!</definedName>
    <definedName name="mn" localSheetId="1" hidden="1">{#N/A,#N/A,FALSE,"Aging Summary";#N/A,#N/A,FALSE,"Ratio Analysis";#N/A,#N/A,FALSE,"Test 120 Day Accts";#N/A,#N/A,FALSE,"Tickmarks"}</definedName>
    <definedName name="mn" localSheetId="2" hidden="1">{#N/A,#N/A,FALSE,"Aging Summary";#N/A,#N/A,FALSE,"Ratio Analysis";#N/A,#N/A,FALSE,"Test 120 Day Accts";#N/A,#N/A,FALSE,"Tickmarks"}</definedName>
    <definedName name="mn" hidden="1">{#N/A,#N/A,FALSE,"Aging Summary";#N/A,#N/A,FALSE,"Ratio Analysis";#N/A,#N/A,FALSE,"Test 120 Day Accts";#N/A,#N/A,FALSE,"Tickmarks"}</definedName>
    <definedName name="MONTH_1" localSheetId="1">#REF!</definedName>
    <definedName name="MONTH_1" localSheetId="2">#REF!</definedName>
    <definedName name="MONTH_1" localSheetId="0">#REF!</definedName>
    <definedName name="MONTH_1">#REF!</definedName>
    <definedName name="MONTH_2" localSheetId="1">#REF!</definedName>
    <definedName name="MONTH_2" localSheetId="2">#REF!</definedName>
    <definedName name="MONTH_2" localSheetId="0">#REF!</definedName>
    <definedName name="MONTH_2">#REF!</definedName>
    <definedName name="MONTH_3" localSheetId="1">#REF!</definedName>
    <definedName name="MONTH_3" localSheetId="2">#REF!</definedName>
    <definedName name="MONTH_3" localSheetId="0">#REF!</definedName>
    <definedName name="MONTH_3">#REF!</definedName>
    <definedName name="MONTH_4" localSheetId="0">#REF!</definedName>
    <definedName name="MONTH_4">#REF!</definedName>
    <definedName name="MONTH_5" localSheetId="0">#REF!</definedName>
    <definedName name="MONTH_5">#REF!</definedName>
    <definedName name="MONTH_6" localSheetId="0">#REF!</definedName>
    <definedName name="MONTH_6">#REF!</definedName>
    <definedName name="MOR_BS" localSheetId="0">#REF!</definedName>
    <definedName name="MOR_BS">#REF!</definedName>
    <definedName name="NFIP" localSheetId="0">#REF!</definedName>
    <definedName name="NFIP">#REF!</definedName>
    <definedName name="nonadvance" localSheetId="0">#REF!</definedName>
    <definedName name="nonadvance">#REF!</definedName>
    <definedName name="NonBroker" localSheetId="0">#REF!</definedName>
    <definedName name="NonBroker">#REF!</definedName>
    <definedName name="NonDedEnter" localSheetId="0">#REF!</definedName>
    <definedName name="NonDedEnter">#REF!</definedName>
    <definedName name="NonDisrPension" localSheetId="0">#REF!</definedName>
    <definedName name="NonDisrPension">#REF!</definedName>
    <definedName name="none" localSheetId="0" hidden="1">#REF!</definedName>
    <definedName name="none" hidden="1">#REF!</definedName>
    <definedName name="NONFUELREC" localSheetId="0">#REF!</definedName>
    <definedName name="NONFUELREC">#REF!</definedName>
    <definedName name="NovAccts" localSheetId="1">#REF!</definedName>
    <definedName name="NovAccts" localSheetId="2">#REF!</definedName>
    <definedName name="NovAccts" localSheetId="0">#REF!</definedName>
    <definedName name="NovAccts">#REF!</definedName>
    <definedName name="Number_of_Payments" localSheetId="1">MATCH(0.01,End_Bal,-1)+1</definedName>
    <definedName name="Number_of_Payments" localSheetId="2">MATCH(0.01,End_Bal,-1)+1</definedName>
    <definedName name="Number_of_Payments" localSheetId="0">MATCH(0.01,End_Bal,-1)+1</definedName>
    <definedName name="Number_of_Payments">MATCH(0.01,End_Bal,-1)+1</definedName>
    <definedName name="NvsASD">"V1998-12-31"</definedName>
    <definedName name="NvsAutoDrillOk">"VN"</definedName>
    <definedName name="NvsElapsedTime">0.018534722221375</definedName>
    <definedName name="NvsEndTime">36293.6235076389</definedName>
    <definedName name="NvsInstanceHook" localSheetId="1">Format_ISD_All</definedName>
    <definedName name="NvsInstanceHook" localSheetId="2">Format_ISD_All</definedName>
    <definedName name="NvsInstanceHook" localSheetId="0">Format_ISD_All</definedName>
    <definedName name="NvsInstanceHook">Format_ISD_All</definedName>
    <definedName name="NvsInstSpec">"%"</definedName>
    <definedName name="NvsLayoutType">"M3"</definedName>
    <definedName name="NvsNplSpec">"%,X,RZT.ACCOUNT.robyn,CZT.ACCOUNT.robyn"</definedName>
    <definedName name="NvsPanelEffdt">"V1996-01-01"</definedName>
    <definedName name="NvsPanelSetid">"VFON"</definedName>
    <definedName name="NvsParentRef">#REF!</definedName>
    <definedName name="NvsReqBU">"V05"</definedName>
    <definedName name="NvsReqBUOnly">"VN"</definedName>
    <definedName name="NvsSheetType">"M"</definedName>
    <definedName name="NvsTransLed">"VN"</definedName>
    <definedName name="NvsTreeASD">"V1998-12-31"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EAC">"EAC_TBL"</definedName>
    <definedName name="NvsValTbl.FERC_OTHER">"FERC_OTHER_TBL"</definedName>
    <definedName name="NvsValTbl.PRODUCT">"PRODUCT_TBL"</definedName>
    <definedName name="NvsValTbl.Z_FUNCTION">"Z_FUNCTION_TBL"</definedName>
    <definedName name="NvsValTbl.Z_REG_ID">"Z_REG_ID_TBL"</definedName>
    <definedName name="OctAccts" localSheetId="1">#REF!</definedName>
    <definedName name="OctAccts" localSheetId="2">#REF!</definedName>
    <definedName name="OctAccts" localSheetId="0">#REF!</definedName>
    <definedName name="OctAccts">#REF!</definedName>
    <definedName name="ofit_m_1" localSheetId="1">#REF!</definedName>
    <definedName name="ofit_m_1" localSheetId="2">#REF!</definedName>
    <definedName name="ofit_m_1" localSheetId="0">#REF!</definedName>
    <definedName name="ofit_m_1">#REF!</definedName>
    <definedName name="ofit_request" localSheetId="1">#REF!</definedName>
    <definedName name="ofit_request" localSheetId="2">#REF!</definedName>
    <definedName name="ofit_request" localSheetId="0">#REF!</definedName>
    <definedName name="ofit_request">#REF!</definedName>
    <definedName name="ofitrequest" localSheetId="0">#REF!</definedName>
    <definedName name="ofitrequest">#REF!</definedName>
    <definedName name="oiu" localSheetId="1" hidden="1">{#N/A,#N/A,FALSE,"Aging Summary";#N/A,#N/A,FALSE,"Ratio Analysis";#N/A,#N/A,FALSE,"Test 120 Day Accts";#N/A,#N/A,FALSE,"Tickmarks"}</definedName>
    <definedName name="oiu" localSheetId="2" hidden="1">{#N/A,#N/A,FALSE,"Aging Summary";#N/A,#N/A,FALSE,"Ratio Analysis";#N/A,#N/A,FALSE,"Test 120 Day Accts";#N/A,#N/A,FALSE,"Tickmarks"}</definedName>
    <definedName name="oiu" hidden="1">{#N/A,#N/A,FALSE,"Aging Summary";#N/A,#N/A,FALSE,"Ratio Analysis";#N/A,#N/A,FALSE,"Test 120 Day Accts";#N/A,#N/A,FALSE,"Tickmarks"}</definedName>
    <definedName name="oliverecon" localSheetId="1">#REF!</definedName>
    <definedName name="oliverecon" localSheetId="2">#REF!</definedName>
    <definedName name="oliverecon" localSheetId="0">#REF!</definedName>
    <definedName name="oliverecon">#REF!</definedName>
    <definedName name="OMCont" localSheetId="1">#REF!</definedName>
    <definedName name="OMCont" localSheetId="2">#REF!</definedName>
    <definedName name="OMCont" localSheetId="0">#REF!</definedName>
    <definedName name="OMCont">#REF!</definedName>
    <definedName name="op" localSheetId="1" hidden="1">{#N/A,#N/A,FALSE,"Aging Summary";#N/A,#N/A,FALSE,"Ratio Analysis";#N/A,#N/A,FALSE,"Test 120 Day Accts";#N/A,#N/A,FALSE,"Tickmarks"}</definedName>
    <definedName name="op" localSheetId="2" hidden="1">{#N/A,#N/A,FALSE,"Aging Summary";#N/A,#N/A,FALSE,"Ratio Analysis";#N/A,#N/A,FALSE,"Test 120 Day Accts";#N/A,#N/A,FALSE,"Tickmarks"}</definedName>
    <definedName name="op" hidden="1">{#N/A,#N/A,FALSE,"Aging Summary";#N/A,#N/A,FALSE,"Ratio Analysis";#N/A,#N/A,FALSE,"Test 120 Day Accts";#N/A,#N/A,FALSE,"Tickmarks"}</definedName>
    <definedName name="OVER" localSheetId="1">#REF!</definedName>
    <definedName name="OVER" localSheetId="2">#REF!</definedName>
    <definedName name="OVER" localSheetId="0">#REF!</definedName>
    <definedName name="OVER">#REF!</definedName>
    <definedName name="p" localSheetId="1" hidden="1">{#N/A,#N/A,FALSE,"Aging Summary";#N/A,#N/A,FALSE,"Ratio Analysis";#N/A,#N/A,FALSE,"Test 120 Day Accts";#N/A,#N/A,FALSE,"Tickmarks"}</definedName>
    <definedName name="p" localSheetId="2" hidden="1">{#N/A,#N/A,FALSE,"Aging Summary";#N/A,#N/A,FALSE,"Ratio Analysis";#N/A,#N/A,FALSE,"Test 120 Day Accts";#N/A,#N/A,FALSE,"Tickmarks"}</definedName>
    <definedName name="p" hidden="1">{#N/A,#N/A,FALSE,"Aging Summary";#N/A,#N/A,FALSE,"Ratio Analysis";#N/A,#N/A,FALSE,"Test 120 Day Accts";#N/A,#N/A,FALSE,"Tickmarks"}</definedName>
    <definedName name="PAGE_1" localSheetId="1">#REF!</definedName>
    <definedName name="PAGE_1" localSheetId="2">#REF!</definedName>
    <definedName name="PAGE_1" localSheetId="0">#REF!</definedName>
    <definedName name="PAGE_1">#REF!</definedName>
    <definedName name="PAGE_2" localSheetId="1">#REF!</definedName>
    <definedName name="PAGE_2" localSheetId="2">#REF!</definedName>
    <definedName name="PAGE_2" localSheetId="0">#REF!</definedName>
    <definedName name="PAGE_2">#REF!</definedName>
    <definedName name="PAGE1" localSheetId="1">#REF!</definedName>
    <definedName name="PAGE1" localSheetId="2">#REF!</definedName>
    <definedName name="PAGE1" localSheetId="0">#REF!</definedName>
    <definedName name="PAGE1">#REF!</definedName>
    <definedName name="Page2" localSheetId="1">#REF!</definedName>
    <definedName name="Page2" localSheetId="2">#REF!</definedName>
    <definedName name="Page2" localSheetId="0">#REF!</definedName>
    <definedName name="Page2">#REF!</definedName>
    <definedName name="page3" localSheetId="1">#REF!</definedName>
    <definedName name="page3" localSheetId="2">#REF!</definedName>
    <definedName name="page3" localSheetId="0">#REF!</definedName>
    <definedName name="page3">#REF!</definedName>
    <definedName name="page4" localSheetId="1">#REF!</definedName>
    <definedName name="page4" localSheetId="2">#REF!</definedName>
    <definedName name="page4" localSheetId="0">#REF!</definedName>
    <definedName name="page4">#REF!</definedName>
    <definedName name="page5" localSheetId="0">#REF!</definedName>
    <definedName name="page5">#REF!</definedName>
    <definedName name="PAGEABVAR" localSheetId="0">#REF!</definedName>
    <definedName name="PAGEABVAR">#REF!</definedName>
    <definedName name="PAGEAPYVAR" localSheetId="0">#REF!</definedName>
    <definedName name="PAGEAPYVAR">#REF!</definedName>
    <definedName name="PARTI" localSheetId="0">#REF!</definedName>
    <definedName name="PARTI">#REF!</definedName>
    <definedName name="PARTII" localSheetId="0">#REF!</definedName>
    <definedName name="PARTII">#REF!</definedName>
    <definedName name="PARTIII" localSheetId="0">#REF!</definedName>
    <definedName name="PARTIII">#REF!</definedName>
    <definedName name="paul" localSheetId="0" hidden="1">#REF!</definedName>
    <definedName name="paul" hidden="1">#REF!</definedName>
    <definedName name="Payment_Date" localSheetId="1">DATE(YEAR(Loan_Start),MONTH(Loan_Start)+Payment_Number,DAY(Loan_Start))</definedName>
    <definedName name="Payment_Date" localSheetId="2">DATE(YEAR(Loan_Start),MONTH(Loan_Start)+Payment_Number,DAY(Loan_Start))</definedName>
    <definedName name="Payment_Date" localSheetId="0">DATE(YEAR(Loan_Start),MONTH(Loan_Start)+Payment_Number,DAY(Loan_Start))</definedName>
    <definedName name="Payment_Date">DATE(YEAR(Loan_Start),MONTH(Loan_Start)+Payment_Number,DAY(Loan_Start))</definedName>
    <definedName name="PENSIONS_PSP" localSheetId="1">#REF!</definedName>
    <definedName name="PENSIONS_PSP" localSheetId="2">#REF!</definedName>
    <definedName name="PENSIONS_PSP" localSheetId="0">#REF!</definedName>
    <definedName name="PENSIONS_PSP">#REF!</definedName>
    <definedName name="pesc1" localSheetId="1" hidden="1">{#N/A,#N/A,FALSE,"Aging Summary";#N/A,#N/A,FALSE,"Ratio Analysis";#N/A,#N/A,FALSE,"Test 120 Day Accts";#N/A,#N/A,FALSE,"Tickmarks"}</definedName>
    <definedName name="pesc1" localSheetId="2" hidden="1">{#N/A,#N/A,FALSE,"Aging Summary";#N/A,#N/A,FALSE,"Ratio Analysis";#N/A,#N/A,FALSE,"Test 120 Day Accts";#N/A,#N/A,FALSE,"Tickmarks"}</definedName>
    <definedName name="pesc1" hidden="1">{#N/A,#N/A,FALSE,"Aging Summary";#N/A,#N/A,FALSE,"Ratio Analysis";#N/A,#N/A,FALSE,"Test 120 Day Accts";#N/A,#N/A,FALSE,"Tickmarks"}</definedName>
    <definedName name="PIIIVDC" localSheetId="1">#REF!</definedName>
    <definedName name="PIIIVDC" localSheetId="2">#REF!</definedName>
    <definedName name="PIIIVDC" localSheetId="0">#REF!</definedName>
    <definedName name="PIIIVDC">#REF!</definedName>
    <definedName name="po" localSheetId="1" hidden="1">{#N/A,#N/A,FALSE,"Aging Summary";#N/A,#N/A,FALSE,"Ratio Analysis";#N/A,#N/A,FALSE,"Test 120 Day Accts";#N/A,#N/A,FALSE,"Tickmarks"}</definedName>
    <definedName name="po" localSheetId="2" hidden="1">{#N/A,#N/A,FALSE,"Aging Summary";#N/A,#N/A,FALSE,"Ratio Analysis";#N/A,#N/A,FALSE,"Test 120 Day Accts";#N/A,#N/A,FALSE,"Tickmarks"}</definedName>
    <definedName name="po" hidden="1">{#N/A,#N/A,FALSE,"Aging Summary";#N/A,#N/A,FALSE,"Ratio Analysis";#N/A,#N/A,FALSE,"Test 120 Day Accts";#N/A,#N/A,FALSE,"Tickmarks"}</definedName>
    <definedName name="PostRetire" localSheetId="1">#REF!</definedName>
    <definedName name="PostRetire" localSheetId="2">#REF!</definedName>
    <definedName name="PostRetire" localSheetId="0">#REF!</definedName>
    <definedName name="PostRetire">#REF!</definedName>
    <definedName name="ppdroyal" localSheetId="1">#REF!</definedName>
    <definedName name="ppdroyal" localSheetId="2">#REF!</definedName>
    <definedName name="ppdroyal" localSheetId="0">#REF!</definedName>
    <definedName name="ppdroyal">#REF!</definedName>
    <definedName name="ppp" localSheetId="1" hidden="1">{#N/A,#N/A,FALSE,"Aging Summary";#N/A,#N/A,FALSE,"Ratio Analysis";#N/A,#N/A,FALSE,"Test 120 Day Accts";#N/A,#N/A,FALSE,"Tickmarks"}</definedName>
    <definedName name="ppp" localSheetId="2" hidden="1">{#N/A,#N/A,FALSE,"Aging Summary";#N/A,#N/A,FALSE,"Ratio Analysis";#N/A,#N/A,FALSE,"Test 120 Day Accts";#N/A,#N/A,FALSE,"Tickmarks"}</definedName>
    <definedName name="ppp" hidden="1">{#N/A,#N/A,FALSE,"Aging Summary";#N/A,#N/A,FALSE,"Ratio Analysis";#N/A,#N/A,FALSE,"Test 120 Day Accts";#N/A,#N/A,FALSE,"Tickmarks"}</definedName>
    <definedName name="PREFLL" localSheetId="1">#REF!</definedName>
    <definedName name="PREFLL" localSheetId="2">#REF!</definedName>
    <definedName name="PREFLL" localSheetId="0">#REF!</definedName>
    <definedName name="PREFLL">#REF!</definedName>
    <definedName name="PREFPP" localSheetId="1">#REF!</definedName>
    <definedName name="PREFPP" localSheetId="2">#REF!</definedName>
    <definedName name="PREFPP" localSheetId="0">#REF!</definedName>
    <definedName name="PREFPP">#REF!</definedName>
    <definedName name="PREPAYMENTS" localSheetId="1">#REF!</definedName>
    <definedName name="PREPAYMENTS" localSheetId="2">#REF!</definedName>
    <definedName name="PREPAYMENTS" localSheetId="0">#REF!</definedName>
    <definedName name="PREPAYMENTS">#REF!</definedName>
    <definedName name="Print">#REF!</definedName>
    <definedName name="_xlnm.Print_Area" localSheetId="1">'DEF Customers, Energy, Demand'!$A$1:$P$279</definedName>
    <definedName name="_xlnm.Print_Area" localSheetId="2">'Inputs and Outputs'!$A$1:$W$279</definedName>
    <definedName name="_xlnm.Print_Area" localSheetId="0">'MFR F-7'!$A$1:$K$50</definedName>
    <definedName name="_xlnm.Print_Area">#REF!</definedName>
    <definedName name="Print_Area_MI" localSheetId="1">#REF!</definedName>
    <definedName name="Print_Area_MI" localSheetId="2">#REF!</definedName>
    <definedName name="Print_Area_MI" localSheetId="0">#REF!</definedName>
    <definedName name="Print_Area_MI">#REF!</definedName>
    <definedName name="Print_Area_Reset" localSheetId="1">OFFSET(Full_Print,0,0,Last_Row)</definedName>
    <definedName name="Print_Area_Reset" localSheetId="2">OFFSET(Full_Print,0,0,Last_Row)</definedName>
    <definedName name="Print_Area_Reset" localSheetId="0">OFFSET(Full_Print,0,0,Last_Row)</definedName>
    <definedName name="Print_Area_Reset">OFFSET(Full_Print,0,0,Last_Row)</definedName>
    <definedName name="_xlnm.Print_Titles" localSheetId="1">'DEF Customers, Energy, Demand'!$1:$3</definedName>
    <definedName name="_xlnm.Print_Titles" localSheetId="2">'Inputs and Outputs'!$1:$3</definedName>
    <definedName name="_xlnm.Print_Titles">#REF!</definedName>
    <definedName name="Print_Titles_MI" localSheetId="1">#REF!</definedName>
    <definedName name="Print_Titles_MI" localSheetId="2">#REF!</definedName>
    <definedName name="Print_Titles_MI" localSheetId="0">#REF!</definedName>
    <definedName name="Print_Titles_MI">#REF!</definedName>
    <definedName name="PrintA6_PreDynegy" localSheetId="1">#REF!</definedName>
    <definedName name="PrintA6_PreDynegy" localSheetId="2">#REF!</definedName>
    <definedName name="PrintA6_PreDynegy" localSheetId="0">#REF!</definedName>
    <definedName name="PrintA6_PreDynegy">#REF!</definedName>
    <definedName name="Prior_Flow_Through" localSheetId="1">#REF!</definedName>
    <definedName name="Prior_Flow_Through" localSheetId="2">#REF!</definedName>
    <definedName name="Prior_Flow_Through" localSheetId="0">#REF!</definedName>
    <definedName name="Prior_Flow_Through">#REF!</definedName>
    <definedName name="PRIORMOACTUAL" localSheetId="1">#REF!</definedName>
    <definedName name="PRIORMOACTUAL" localSheetId="2">#REF!</definedName>
    <definedName name="PRIORMOACTUAL" localSheetId="0">#REF!</definedName>
    <definedName name="PRIORMOACTUAL">#REF!</definedName>
    <definedName name="PRIORMOBUDGET" localSheetId="1">#REF!</definedName>
    <definedName name="PRIORMOBUDGET" localSheetId="2">#REF!</definedName>
    <definedName name="PRIORMOBUDGET" localSheetId="0">#REF!</definedName>
    <definedName name="PRIORMOBUDGET">#REF!</definedName>
    <definedName name="PRIORYRACCURMO" localSheetId="1">#REF!</definedName>
    <definedName name="PRIORYRACCURMO" localSheetId="2">#REF!</definedName>
    <definedName name="PRIORYRACCURMO" localSheetId="0">#REF!</definedName>
    <definedName name="PRIORYRACCURMO">#REF!</definedName>
    <definedName name="ProfSrvs" localSheetId="1">#REF!</definedName>
    <definedName name="ProfSrvs" localSheetId="2">#REF!</definedName>
    <definedName name="ProfSrvs" localSheetId="0">#REF!</definedName>
    <definedName name="ProfSrvs">#REF!</definedName>
    <definedName name="PROPERTY_TAXES" localSheetId="1">#REF!</definedName>
    <definedName name="PROPERTY_TAXES" localSheetId="2">#REF!</definedName>
    <definedName name="PROPERTY_TAXES" localSheetId="0">#REF!</definedName>
    <definedName name="PROPERTY_TAXES">#REF!</definedName>
    <definedName name="PURC_BASE" localSheetId="1">#REF!</definedName>
    <definedName name="PURC_BASE" localSheetId="2">#REF!</definedName>
    <definedName name="PURC_BASE" localSheetId="0">#REF!</definedName>
    <definedName name="PURC_BASE">#REF!</definedName>
    <definedName name="PURC_INT" localSheetId="0">#REF!</definedName>
    <definedName name="PURC_INT">#REF!</definedName>
    <definedName name="PURC_PEAK" localSheetId="0">#REF!</definedName>
    <definedName name="PURC_PEAK">#REF!</definedName>
    <definedName name="qqq" localSheetId="0">#REF!</definedName>
    <definedName name="qqq">#REF!</definedName>
    <definedName name="Quarter" localSheetId="0">#REF!</definedName>
    <definedName name="Quarter">#REF!</definedName>
    <definedName name="qw" localSheetId="1" hidden="1">{#N/A,#N/A,FALSE,"Aging Summary";#N/A,#N/A,FALSE,"Ratio Analysis";#N/A,#N/A,FALSE,"Test 120 Day Accts";#N/A,#N/A,FALSE,"Tickmarks"}</definedName>
    <definedName name="qw" localSheetId="2" hidden="1">{#N/A,#N/A,FALSE,"Aging Summary";#N/A,#N/A,FALSE,"Ratio Analysis";#N/A,#N/A,FALSE,"Test 120 Day Accts";#N/A,#N/A,FALSE,"Tickmarks"}</definedName>
    <definedName name="qw" hidden="1">{#N/A,#N/A,FALSE,"Aging Summary";#N/A,#N/A,FALSE,"Ratio Analysis";#N/A,#N/A,FALSE,"Test 120 Day Accts";#N/A,#N/A,FALSE,"Tickmarks"}</definedName>
    <definedName name="Rail1" localSheetId="1">#REF!</definedName>
    <definedName name="Rail1" localSheetId="2">#REF!</definedName>
    <definedName name="Rail1" localSheetId="0">#REF!</definedName>
    <definedName name="Rail1">#REF!</definedName>
    <definedName name="Rail2" localSheetId="1">#REF!</definedName>
    <definedName name="Rail2" localSheetId="2">#REF!</definedName>
    <definedName name="Rail2" localSheetId="0">#REF!</definedName>
    <definedName name="Rail2">#REF!</definedName>
    <definedName name="Rail3" localSheetId="1">#REF!</definedName>
    <definedName name="Rail3" localSheetId="2">#REF!</definedName>
    <definedName name="Rail3" localSheetId="0">#REF!</definedName>
    <definedName name="Rail3">#REF!</definedName>
    <definedName name="Range1">#NAME?</definedName>
    <definedName name="RANGE2">#N/A</definedName>
    <definedName name="Rate1" localSheetId="1">#REF!</definedName>
    <definedName name="Rate1" localSheetId="2">#REF!</definedName>
    <definedName name="Rate1" localSheetId="0">#REF!</definedName>
    <definedName name="Rate1">#REF!</definedName>
    <definedName name="RBN" localSheetId="1">#REF!</definedName>
    <definedName name="RBN" localSheetId="2">#REF!</definedName>
    <definedName name="RBN" localSheetId="0">#REF!</definedName>
    <definedName name="RBN">#REF!</definedName>
    <definedName name="RECBOOK" localSheetId="1">#REF!</definedName>
    <definedName name="RECBOOK" localSheetId="2">#REF!</definedName>
    <definedName name="RECBOOK" localSheetId="0">#REF!</definedName>
    <definedName name="RECBOOK">#REF!</definedName>
    <definedName name="RECON" localSheetId="1">#REF!</definedName>
    <definedName name="RECON" localSheetId="2">#REF!</definedName>
    <definedName name="RECON" localSheetId="0">#REF!</definedName>
    <definedName name="RECON">#REF!</definedName>
    <definedName name="Reconciliation" localSheetId="1">#REF!</definedName>
    <definedName name="Reconciliation" localSheetId="2">#REF!</definedName>
    <definedName name="Reconciliation" localSheetId="0">#REF!</definedName>
    <definedName name="Reconciliation">#REF!</definedName>
    <definedName name="Reg_Asset__YTD" localSheetId="0">#REF!</definedName>
    <definedName name="Reg_Asset__YTD">#REF!</definedName>
    <definedName name="Reg_Asset_Amort" localSheetId="0">#REF!</definedName>
    <definedName name="Reg_Asset_Amort">#REF!</definedName>
    <definedName name="Reg_Asset_CM" localSheetId="0">#REF!</definedName>
    <definedName name="Reg_Asset_CM">#REF!</definedName>
    <definedName name="Reg_Liab__YTD" localSheetId="0">#REF!</definedName>
    <definedName name="Reg_Liab__YTD">#REF!</definedName>
    <definedName name="Reg_Liab_Amort" localSheetId="0">#REF!</definedName>
    <definedName name="Reg_Liab_Amort">#REF!</definedName>
    <definedName name="Reg_Liab_CM" localSheetId="0">#REF!</definedName>
    <definedName name="Reg_Liab_CM">#REF!</definedName>
    <definedName name="REG_PRAC" localSheetId="0">#REF!</definedName>
    <definedName name="REG_PRAC">#REF!</definedName>
    <definedName name="REGUALRFAC" localSheetId="0">#REF!</definedName>
    <definedName name="REGUALRFAC">#REF!</definedName>
    <definedName name="REGULAR" localSheetId="0">#REF!</definedName>
    <definedName name="REGULAR">#REF!</definedName>
    <definedName name="RENT_HOLIDAY_OFFICE_LEASE" localSheetId="0">#REF!</definedName>
    <definedName name="RENT_HOLIDAY_OFFICE_LEASE">#REF!</definedName>
    <definedName name="request" localSheetId="0">#REF!</definedName>
    <definedName name="request">#REF!</definedName>
    <definedName name="RESIDENTIAL" localSheetId="0">#REF!</definedName>
    <definedName name="RESIDENTIAL">#REF!</definedName>
    <definedName name="ret" localSheetId="1" hidden="1">{#N/A,#N/A,FALSE,"Aging Summary";#N/A,#N/A,FALSE,"Ratio Analysis";#N/A,#N/A,FALSE,"Test 120 Day Accts";#N/A,#N/A,FALSE,"Tickmarks"}</definedName>
    <definedName name="ret" localSheetId="2" hidden="1">{#N/A,#N/A,FALSE,"Aging Summary";#N/A,#N/A,FALSE,"Ratio Analysis";#N/A,#N/A,FALSE,"Test 120 Day Accts";#N/A,#N/A,FALSE,"Tickmarks"}</definedName>
    <definedName name="ret" hidden="1">{#N/A,#N/A,FALSE,"Aging Summary";#N/A,#N/A,FALSE,"Ratio Analysis";#N/A,#N/A,FALSE,"Test 120 Day Accts";#N/A,#N/A,FALSE,"Tickmarks"}</definedName>
    <definedName name="RetailVariance" localSheetId="1">#REF!</definedName>
    <definedName name="RetailVariance" localSheetId="2">#REF!</definedName>
    <definedName name="RetailVariance" localSheetId="0">#REF!</definedName>
    <definedName name="RetailVariance">#REF!</definedName>
    <definedName name="RETPVVAR" localSheetId="1">#REF!</definedName>
    <definedName name="RETPVVAR" localSheetId="2">#REF!</definedName>
    <definedName name="RETPVVAR" localSheetId="0">#REF!</definedName>
    <definedName name="RETPVVAR">#REF!</definedName>
    <definedName name="RETURN" localSheetId="1">#REF!</definedName>
    <definedName name="RETURN" localSheetId="2">#REF!</definedName>
    <definedName name="RETURN" localSheetId="0">#REF!</definedName>
    <definedName name="RETURN">#REF!</definedName>
    <definedName name="REVIEW" localSheetId="1">#REF!</definedName>
    <definedName name="REVIEW" localSheetId="2">#REF!</definedName>
    <definedName name="REVIEW" localSheetId="0">#REF!</definedName>
    <definedName name="REVIEW">#REF!</definedName>
    <definedName name="REVIEW2" localSheetId="1">#REF!</definedName>
    <definedName name="REVIEW2" localSheetId="2">#REF!</definedName>
    <definedName name="REVIEW2" localSheetId="0">#REF!</definedName>
    <definedName name="REVIEW2">#REF!</definedName>
    <definedName name="RID" localSheetId="1">#REF!</definedName>
    <definedName name="RID" localSheetId="2">#REF!</definedName>
    <definedName name="RID" localSheetId="0">#REF!</definedName>
    <definedName name="RID">#REF!</definedName>
    <definedName name="rngAcctNames" localSheetId="1">#REF!</definedName>
    <definedName name="rngAcctNames" localSheetId="2">#REF!</definedName>
    <definedName name="rngAcctNames" localSheetId="0">#REF!</definedName>
    <definedName name="rngAcctNames">#REF!</definedName>
    <definedName name="rngCWIPBalData" localSheetId="1">#REF!</definedName>
    <definedName name="rngCWIPBalData" localSheetId="2">#REF!</definedName>
    <definedName name="rngCWIPBalData" localSheetId="0">#REF!</definedName>
    <definedName name="rngCWIPBalData">#REF!</definedName>
    <definedName name="rngCWIPBalEntities" localSheetId="1">#REF!</definedName>
    <definedName name="rngCWIPBalEntities" localSheetId="2">#REF!</definedName>
    <definedName name="rngCWIPBalEntities" localSheetId="0">#REF!</definedName>
    <definedName name="rngCWIPBalEntities">#REF!</definedName>
    <definedName name="rngData" localSheetId="0">#REF!</definedName>
    <definedName name="rngData">#REF!</definedName>
    <definedName name="rngDates" localSheetId="0">#REF!</definedName>
    <definedName name="rngDates">#REF!</definedName>
    <definedName name="rngDocket" localSheetId="0">#REF!</definedName>
    <definedName name="rngDocket">#REF!</definedName>
    <definedName name="rngProjNames" localSheetId="0">#REF!</definedName>
    <definedName name="rngProjNames">#REF!</definedName>
    <definedName name="rngRateTypeList" localSheetId="0">#REF!</definedName>
    <definedName name="rngRateTypeList">#REF!</definedName>
    <definedName name="rngScaleFctr" localSheetId="0">#REF!</definedName>
    <definedName name="rngScaleFctr">#REF!</definedName>
    <definedName name="rngWitness" localSheetId="0">#REF!</definedName>
    <definedName name="rngWitness">#REF!</definedName>
    <definedName name="rt" localSheetId="1" hidden="1">{#N/A,#N/A,FALSE,"Aging Summary";#N/A,#N/A,FALSE,"Ratio Analysis";#N/A,#N/A,FALSE,"Test 120 Day Accts";#N/A,#N/A,FALSE,"Tickmarks"}</definedName>
    <definedName name="rt" localSheetId="2" hidden="1">{#N/A,#N/A,FALSE,"Aging Summary";#N/A,#N/A,FALSE,"Ratio Analysis";#N/A,#N/A,FALSE,"Test 120 Day Accts";#N/A,#N/A,FALSE,"Tickmarks"}</definedName>
    <definedName name="rt" hidden="1">{#N/A,#N/A,FALSE,"Aging Summary";#N/A,#N/A,FALSE,"Ratio Analysis";#N/A,#N/A,FALSE,"Test 120 Day Accts";#N/A,#N/A,FALSE,"Tickmarks"}</definedName>
    <definedName name="RTT" localSheetId="0">#REF!</definedName>
    <definedName name="RTT">#REF!</definedName>
    <definedName name="s__cat_temp" localSheetId="1">#REF!</definedName>
    <definedName name="s__cat_temp" localSheetId="2">#REF!</definedName>
    <definedName name="s__cat_temp" localSheetId="0">#REF!</definedName>
    <definedName name="s__cat_temp">#REF!</definedName>
    <definedName name="S1Qtr1" localSheetId="1">#REF!</definedName>
    <definedName name="S1Qtr1" localSheetId="2">#REF!</definedName>
    <definedName name="S1Qtr1" localSheetId="0">#REF!</definedName>
    <definedName name="S1Qtr1">#REF!</definedName>
    <definedName name="S1Qtr2" localSheetId="1">#REF!</definedName>
    <definedName name="S1Qtr2" localSheetId="2">#REF!</definedName>
    <definedName name="S1Qtr2" localSheetId="0">#REF!</definedName>
    <definedName name="S1Qtr2">#REF!</definedName>
    <definedName name="S1Qtr3" localSheetId="0">#REF!</definedName>
    <definedName name="S1Qtr3">#REF!</definedName>
    <definedName name="S1Qtr4" localSheetId="0">#REF!</definedName>
    <definedName name="S1Qtr4">#REF!</definedName>
    <definedName name="sa" localSheetId="1" hidden="1">{#N/A,#N/A,FALSE,"Aging Summary";#N/A,#N/A,FALSE,"Ratio Analysis";#N/A,#N/A,FALSE,"Test 120 Day Accts";#N/A,#N/A,FALSE,"Tickmarks"}</definedName>
    <definedName name="sa" localSheetId="2" hidden="1">{#N/A,#N/A,FALSE,"Aging Summary";#N/A,#N/A,FALSE,"Ratio Analysis";#N/A,#N/A,FALSE,"Test 120 Day Accts";#N/A,#N/A,FALSE,"Tickmarks"}</definedName>
    <definedName name="sa" hidden="1">{#N/A,#N/A,FALSE,"Aging Summary";#N/A,#N/A,FALSE,"Ratio Analysis";#N/A,#N/A,FALSE,"Test 120 Day Accts";#N/A,#N/A,FALSE,"Tickmarks"}</definedName>
    <definedName name="sanddunerecon" localSheetId="1">#REF!</definedName>
    <definedName name="sanddunerecon" localSheetId="2">#REF!</definedName>
    <definedName name="sanddunerecon" localSheetId="0">#REF!</definedName>
    <definedName name="sanddunerecon">#REF!</definedName>
    <definedName name="SCENARIO">#REF!</definedName>
    <definedName name="SCHA" localSheetId="1">#REF!</definedName>
    <definedName name="SCHA" localSheetId="2">#REF!</definedName>
    <definedName name="SCHA" localSheetId="0">#REF!</definedName>
    <definedName name="SCHA">#REF!</definedName>
    <definedName name="scott" localSheetId="1">#REF!</definedName>
    <definedName name="scott" localSheetId="2">#REF!</definedName>
    <definedName name="scott" localSheetId="0">#REF!</definedName>
    <definedName name="scott">#REF!</definedName>
    <definedName name="SCR_Feb02_Transactions" localSheetId="1">#REF!</definedName>
    <definedName name="SCR_Feb02_Transactions" localSheetId="2">#REF!</definedName>
    <definedName name="SCR_Feb02_Transactions" localSheetId="0">#REF!</definedName>
    <definedName name="SCR_Feb02_Transactions">#REF!</definedName>
    <definedName name="SCRCCurrentTax" localSheetId="0">#REF!</definedName>
    <definedName name="SCRCCurrentTax">#REF!</definedName>
    <definedName name="SCRCDeferredTax" localSheetId="0">#REF!</definedName>
    <definedName name="SCRCDeferredTax">#REF!</definedName>
    <definedName name="SEBRING" localSheetId="0">#REF!</definedName>
    <definedName name="SEBRING">#REF!</definedName>
    <definedName name="Sect162m" localSheetId="0">#REF!</definedName>
    <definedName name="Sect162m">#REF!</definedName>
    <definedName name="SECTION_1341" localSheetId="0">#REF!</definedName>
    <definedName name="SECTION_1341">#REF!</definedName>
    <definedName name="SELF_INS" localSheetId="0">#REF!</definedName>
    <definedName name="SELF_INS">#REF!</definedName>
    <definedName name="SEP_1" localSheetId="0">#REF!</definedName>
    <definedName name="SEP_1">#REF!</definedName>
    <definedName name="SEP_3" localSheetId="0">#REF!</definedName>
    <definedName name="SEP_3">#REF!</definedName>
    <definedName name="SEP_A" localSheetId="0">#REF!</definedName>
    <definedName name="SEP_A">#REF!</definedName>
    <definedName name="SEP_B" localSheetId="0">#REF!</definedName>
    <definedName name="SEP_B">#REF!</definedName>
    <definedName name="SEP_C" localSheetId="0">#REF!</definedName>
    <definedName name="SEP_C">#REF!</definedName>
    <definedName name="SEP_D" localSheetId="0">#REF!</definedName>
    <definedName name="SEP_D">#REF!</definedName>
    <definedName name="SEP_FACTOR" localSheetId="1">#REF!</definedName>
    <definedName name="SEP_FACTOR" localSheetId="2">#REF!</definedName>
    <definedName name="SEP_FACTOR" localSheetId="0">#REF!</definedName>
    <definedName name="SEP_FACTOR">#REF!</definedName>
    <definedName name="SEPDEM" localSheetId="1">#REF!</definedName>
    <definedName name="SEPDEM" localSheetId="2">#REF!</definedName>
    <definedName name="SEPDEM" localSheetId="0">#REF!</definedName>
    <definedName name="SEPDEM">#REF!</definedName>
    <definedName name="Sept" localSheetId="1">#REF!</definedName>
    <definedName name="Sept" localSheetId="2">#REF!</definedName>
    <definedName name="Sept" localSheetId="0">#REF!</definedName>
    <definedName name="Sept">#REF!</definedName>
    <definedName name="SERP" localSheetId="0">#REF!</definedName>
    <definedName name="SERP">#REF!</definedName>
    <definedName name="SERPNormal" localSheetId="0">#REF!</definedName>
    <definedName name="SERPNormal">#REF!</definedName>
    <definedName name="ShadeISDAll" localSheetId="1">#REF!,#REF!,#REF!,#REF!,#REF!,#REF!,#REF!,#REF!,#REF!</definedName>
    <definedName name="ShadeISDAll" localSheetId="2">#REF!,#REF!,#REF!,#REF!,#REF!,#REF!,#REF!,#REF!,#REF!</definedName>
    <definedName name="ShadeISDAll" localSheetId="0">#REF!,#REF!,#REF!,#REF!,#REF!,#REF!,#REF!,#REF!,#REF!</definedName>
    <definedName name="ShadeISDAll">#REF!,#REF!,#REF!,#REF!,#REF!,#REF!,#REF!,#REF!,#REF!</definedName>
    <definedName name="ShortTermRate">#REF!</definedName>
    <definedName name="sit_m_1" localSheetId="1">#REF!</definedName>
    <definedName name="sit_m_1" localSheetId="2">#REF!</definedName>
    <definedName name="sit_m_1" localSheetId="0">#REF!</definedName>
    <definedName name="sit_m_1">#REF!</definedName>
    <definedName name="sit_request" localSheetId="1">#REF!</definedName>
    <definedName name="sit_request" localSheetId="2">#REF!</definedName>
    <definedName name="sit_request" localSheetId="0">#REF!</definedName>
    <definedName name="sit_request">#REF!</definedName>
    <definedName name="split" localSheetId="1">#REF!</definedName>
    <definedName name="split" localSheetId="2">#REF!</definedName>
    <definedName name="split" localSheetId="0">#REF!</definedName>
    <definedName name="split">#REF!</definedName>
    <definedName name="Spouse" localSheetId="0">#REF!</definedName>
    <definedName name="Spouse">#REF!</definedName>
    <definedName name="STATE" localSheetId="0">#REF!</definedName>
    <definedName name="STATE">#REF!</definedName>
    <definedName name="state_request" localSheetId="1">#REF!</definedName>
    <definedName name="state_request" localSheetId="2">#REF!</definedName>
    <definedName name="state_request" localSheetId="0">#REF!</definedName>
    <definedName name="state_request">#REF!</definedName>
    <definedName name="STOCKHOLDERS_EQUITY" localSheetId="1">#REF!</definedName>
    <definedName name="STOCKHOLDERS_EQUITY" localSheetId="2">#REF!</definedName>
    <definedName name="STOCKHOLDERS_EQUITY" localSheetId="0">#REF!</definedName>
    <definedName name="STOCKHOLDERS_EQUITY">#REF!</definedName>
    <definedName name="stratfordrecon" localSheetId="1">#REF!</definedName>
    <definedName name="stratfordrecon" localSheetId="2">#REF!</definedName>
    <definedName name="stratfordrecon" localSheetId="0">#REF!</definedName>
    <definedName name="stratfordrecon">#REF!</definedName>
    <definedName name="STRATIFIED_FUEL_CHARGE_CALCULATION" localSheetId="0">#REF!</definedName>
    <definedName name="STRATIFIED_FUEL_CHARGE_CALCULATION">#REF!</definedName>
    <definedName name="STS" localSheetId="0">#REF!</definedName>
    <definedName name="STS">#REF!</definedName>
    <definedName name="SUM" localSheetId="0">#REF!</definedName>
    <definedName name="SUM">#REF!</definedName>
    <definedName name="SUMMARY" localSheetId="0">#REF!</definedName>
    <definedName name="SUMMARY">#REF!</definedName>
    <definedName name="SUMRY_BY_TIME" localSheetId="0">#REF!</definedName>
    <definedName name="SUMRY_BY_TIME">#REF!</definedName>
    <definedName name="SUMRY_BY_YEAR" localSheetId="0">#REF!</definedName>
    <definedName name="SUMRY_BY_YEAR">#REF!</definedName>
    <definedName name="SURVRPT" localSheetId="0">#REF!</definedName>
    <definedName name="SURVRPT">#REF!</definedName>
    <definedName name="T" localSheetId="0">#REF!</definedName>
    <definedName name="T">#REF!</definedName>
    <definedName name="Tax_Year">#REF!</definedName>
    <definedName name="taxable_plant" localSheetId="1">INDEX(bs_netplant,1,period_summary_col)</definedName>
    <definedName name="taxable_plant" localSheetId="2">INDEX(bs_netplant,1,period_summary_col)</definedName>
    <definedName name="taxable_plant" localSheetId="0">INDEX(bs_netplant,1,period_summary_col)</definedName>
    <definedName name="taxable_plant">INDEX(bs_netplant,1,period_summary_col)</definedName>
    <definedName name="TAXDEP" localSheetId="1">#REF!</definedName>
    <definedName name="TAXDEP" localSheetId="2">#REF!</definedName>
    <definedName name="TAXDEP" localSheetId="0">#REF!</definedName>
    <definedName name="TAXDEP">#REF!</definedName>
    <definedName name="TAXINC" localSheetId="1">#REF!</definedName>
    <definedName name="TAXINC" localSheetId="2">#REF!</definedName>
    <definedName name="TAXINC" localSheetId="0">#REF!</definedName>
    <definedName name="TAXINC">#REF!</definedName>
    <definedName name="TaxRate">#REF!</definedName>
    <definedName name="TAXSALV" localSheetId="1">#REF!</definedName>
    <definedName name="TAXSALV" localSheetId="2">#REF!</definedName>
    <definedName name="TAXSALV" localSheetId="0">#REF!</definedName>
    <definedName name="TAXSALV">#REF!</definedName>
    <definedName name="TDS" localSheetId="1">#REF!</definedName>
    <definedName name="TDS" localSheetId="2">#REF!</definedName>
    <definedName name="TDS" localSheetId="0">#REF!</definedName>
    <definedName name="TDS">#REF!</definedName>
    <definedName name="TITLES" localSheetId="1">#REF!</definedName>
    <definedName name="TITLES" localSheetId="2">#REF!</definedName>
    <definedName name="TITLES" localSheetId="0">#REF!</definedName>
    <definedName name="TITLES">#REF!</definedName>
    <definedName name="TITLES2" localSheetId="0">#REF!</definedName>
    <definedName name="TITLES2">#REF!</definedName>
    <definedName name="TOP" localSheetId="0">#REF!</definedName>
    <definedName name="TOP">#REF!</definedName>
    <definedName name="topp" localSheetId="0">#REF!</definedName>
    <definedName name="topp">#REF!</definedName>
    <definedName name="Total_Emissions" localSheetId="0">#REF!</definedName>
    <definedName name="Total_Emissions">#REF!</definedName>
    <definedName name="Total_Lease_Interest" localSheetId="0">#REF!</definedName>
    <definedName name="Total_Lease_Interest">#REF!</definedName>
    <definedName name="Total_Lease_Payments" localSheetId="0">#REF!</definedName>
    <definedName name="Total_Lease_Payments">#REF!</definedName>
    <definedName name="Total_Lease_Principal" localSheetId="0">#REF!</definedName>
    <definedName name="Total_Lease_Principal">#REF!</definedName>
    <definedName name="Total_Payment" localSheetId="1">Scheduled_Payment+Extra_Payment</definedName>
    <definedName name="Total_Payment" localSheetId="2">Scheduled_Payment+Extra_Payment</definedName>
    <definedName name="Total_Payment" localSheetId="0">Scheduled_Payment+Extra_Payment</definedName>
    <definedName name="Total_Payment">Scheduled_Payment+Extra_Payment</definedName>
    <definedName name="TOTAL_YEAR">#REF!</definedName>
    <definedName name="Total1" localSheetId="1">#REF!</definedName>
    <definedName name="Total1" localSheetId="2">#REF!</definedName>
    <definedName name="Total1" localSheetId="0">#REF!</definedName>
    <definedName name="Total1">#REF!</definedName>
    <definedName name="total2" localSheetId="1">#REF!</definedName>
    <definedName name="total2" localSheetId="2">#REF!</definedName>
    <definedName name="total2" localSheetId="0">#REF!</definedName>
    <definedName name="total2">#REF!</definedName>
    <definedName name="total3" localSheetId="1">#REF!</definedName>
    <definedName name="total3" localSheetId="2">#REF!</definedName>
    <definedName name="total3" localSheetId="0">#REF!</definedName>
    <definedName name="total3">#REF!</definedName>
    <definedName name="TP.1" localSheetId="0">#REF!</definedName>
    <definedName name="TP.1">#REF!</definedName>
    <definedName name="TP_Footer_User" hidden="1">"combsk"</definedName>
    <definedName name="TP_Footer_Version" hidden="1">"v4.00"</definedName>
    <definedName name="tre" localSheetId="1" hidden="1">{#N/A,#N/A,FALSE,"Aging Summary";#N/A,#N/A,FALSE,"Ratio Analysis";#N/A,#N/A,FALSE,"Test 120 Day Accts";#N/A,#N/A,FALSE,"Tickmarks"}</definedName>
    <definedName name="tre" localSheetId="2" hidden="1">{#N/A,#N/A,FALSE,"Aging Summary";#N/A,#N/A,FALSE,"Ratio Analysis";#N/A,#N/A,FALSE,"Test 120 Day Accts";#N/A,#N/A,FALSE,"Tickmarks"}</definedName>
    <definedName name="tre" hidden="1">{#N/A,#N/A,FALSE,"Aging Summary";#N/A,#N/A,FALSE,"Ratio Analysis";#N/A,#N/A,FALSE,"Test 120 Day Accts";#N/A,#N/A,FALSE,"Tickmarks"}</definedName>
    <definedName name="twelvemonths" localSheetId="0">#REF!</definedName>
    <definedName name="twelvemonths">#REF!</definedName>
    <definedName name="TWELVEMOS.A.AND.G.MAINT" localSheetId="0">#REF!</definedName>
    <definedName name="TWELVEMOS.A.AND.G.MAINT">#REF!</definedName>
    <definedName name="TWELVEMOS.A.AND.G.OPER" localSheetId="0">#REF!</definedName>
    <definedName name="TWELVEMOS.A.AND.G.OPER">#REF!</definedName>
    <definedName name="TWELVEMOS.AFUDC" localSheetId="0">#REF!</definedName>
    <definedName name="TWELVEMOS.AFUDC">#REF!</definedName>
    <definedName name="TWELVEMOS.AMORTIZATION" localSheetId="0">#REF!</definedName>
    <definedName name="TWELVEMOS.AMORTIZATION">#REF!</definedName>
    <definedName name="TWELVEMOS.CUSTOMER.EXP" localSheetId="0">#REF!</definedName>
    <definedName name="TWELVEMOS.CUSTOMER.EXP">#REF!</definedName>
    <definedName name="TWELVEMOS.DEF.FUEL" localSheetId="0">#REF!</definedName>
    <definedName name="TWELVEMOS.DEF.FUEL">#REF!</definedName>
    <definedName name="TWELVEMOS.DEPR.AND.AMORT" localSheetId="0">#REF!</definedName>
    <definedName name="TWELVEMOS.DEPR.AND.AMORT">#REF!</definedName>
    <definedName name="TWELVEMOS.DEPRECIATION" localSheetId="0">#REF!</definedName>
    <definedName name="TWELVEMOS.DEPRECIATION">#REF!</definedName>
    <definedName name="TWELVEMOS.DISTRIBUTION.MAINT" localSheetId="0">#REF!</definedName>
    <definedName name="TWELVEMOS.DISTRIBUTION.MAINT">#REF!</definedName>
    <definedName name="TWELVEMOS.DISTRIBUTION.OPER" localSheetId="0">#REF!</definedName>
    <definedName name="TWELVEMOS.DISTRIBUTION.OPER">#REF!</definedName>
    <definedName name="TWELVEMOS.DIVIDENDS" localSheetId="0">#REF!</definedName>
    <definedName name="TWELVEMOS.DIVIDENDS">#REF!</definedName>
    <definedName name="TWELVEMOS.ECCR" localSheetId="0">#REF!</definedName>
    <definedName name="TWELVEMOS.ECCR">#REF!</definedName>
    <definedName name="TWELVEMOS.FUEL.AND.PURPOWER" localSheetId="0">#REF!</definedName>
    <definedName name="TWELVEMOS.FUEL.AND.PURPOWER">#REF!</definedName>
    <definedName name="TWELVEMOS.FUEL.HANDLING" localSheetId="0">#REF!</definedName>
    <definedName name="TWELVEMOS.FUEL.HANDLING">#REF!</definedName>
    <definedName name="TWELVEMOS.INTEREST.CHARGES" localSheetId="0">#REF!</definedName>
    <definedName name="TWELVEMOS.INTEREST.CHARGES">#REF!</definedName>
    <definedName name="TWELVEMOS.INTEREST.LONGTERM.DEBT" localSheetId="0">#REF!</definedName>
    <definedName name="TWELVEMOS.INTEREST.LONGTERM.DEBT">#REF!</definedName>
    <definedName name="TWELVEMOS.NONOPER.TAXES" localSheetId="0">#REF!</definedName>
    <definedName name="TWELVEMOS.NONOPER.TAXES">#REF!</definedName>
    <definedName name="TWELVEMOS.NUCLEAR.GENERATION.MAINT" localSheetId="0">#REF!</definedName>
    <definedName name="TWELVEMOS.NUCLEAR.GENERATION.MAINT">#REF!</definedName>
    <definedName name="TWELVEMOS.NUCLEAR.GENERATION.OPER" localSheetId="0">#REF!</definedName>
    <definedName name="TWELVEMOS.NUCLEAR.GENERATION.OPER">#REF!</definedName>
    <definedName name="TWELVEMOS.OPER.REVENUES" localSheetId="0">#REF!</definedName>
    <definedName name="TWELVEMOS.OPER.REVENUES">#REF!</definedName>
    <definedName name="TWELVEMOS.OPER.TAXES" localSheetId="0">#REF!</definedName>
    <definedName name="TWELVEMOS.OPER.TAXES">#REF!</definedName>
    <definedName name="TWELVEMOS.OPER_AND_MAINT.EXPS" localSheetId="0">#REF!</definedName>
    <definedName name="TWELVEMOS.OPER_AND_MAINT.EXPS">#REF!</definedName>
    <definedName name="TWELVEMOS.OTH.INC_AND_DEDUCTIONS" localSheetId="0">#REF!</definedName>
    <definedName name="TWELVEMOS.OTH.INC_AND_DEDUCTIONS">#REF!</definedName>
    <definedName name="TWELVEMOS.OTH.POWER.GEN.MAINT" localSheetId="0">#REF!</definedName>
    <definedName name="TWELVEMOS.OTH.POWER.GEN.MAINT">#REF!</definedName>
    <definedName name="TWELVEMOS.OTH.POWER.GEN.OPER" localSheetId="0">#REF!</definedName>
    <definedName name="TWELVEMOS.OTH.POWER.GEN.OPER">#REF!</definedName>
    <definedName name="TWELVEMOS.OTH.POWER.SUPPLY.OPER" localSheetId="0">#REF!</definedName>
    <definedName name="TWELVEMOS.OTH.POWER.SUPPLY.OPER">#REF!</definedName>
    <definedName name="TWELVEMOS.OTH.TAXES.NONOPER" localSheetId="0">#REF!</definedName>
    <definedName name="TWELVEMOS.OTH.TAXES.NONOPER">#REF!</definedName>
    <definedName name="TWELVEMOS.OTH.TAXES.OPER" localSheetId="0">#REF!</definedName>
    <definedName name="TWELVEMOS.OTH.TAXES.OPER">#REF!</definedName>
    <definedName name="TWELVEMOS.PURPOWER.NONREC" localSheetId="0">#REF!</definedName>
    <definedName name="TWELVEMOS.PURPOWER.NONREC">#REF!</definedName>
    <definedName name="TWELVEMOS.STEAM.GENERATION.MAINT" localSheetId="0">#REF!</definedName>
    <definedName name="TWELVEMOS.STEAM.GENERATION.MAINT">#REF!</definedName>
    <definedName name="TWELVEMOS.STEAM.GENERATION.OPER" localSheetId="0">#REF!</definedName>
    <definedName name="TWELVEMOS.STEAM.GENERATION.OPER">#REF!</definedName>
    <definedName name="TWELVEMOS.TOTAL.PROD.EXPS" localSheetId="0">#REF!</definedName>
    <definedName name="TWELVEMOS.TOTAL.PROD.EXPS">#REF!</definedName>
    <definedName name="TWELVEMOS.TRANSMISSION.MAINT" localSheetId="0">#REF!</definedName>
    <definedName name="TWELVEMOS.TRANSMISSION.MAINT">#REF!</definedName>
    <definedName name="TWELVEMOS.TRANSMISSION.OPER" localSheetId="0">#REF!</definedName>
    <definedName name="TWELVEMOS.TRANSMISSION.OPER">#REF!</definedName>
    <definedName name="ty" localSheetId="1" hidden="1">{#N/A,#N/A,FALSE,"Aging Summary";#N/A,#N/A,FALSE,"Ratio Analysis";#N/A,#N/A,FALSE,"Test 120 Day Accts";#N/A,#N/A,FALSE,"Tickmarks"}</definedName>
    <definedName name="ty" localSheetId="2" hidden="1">{#N/A,#N/A,FALSE,"Aging Summary";#N/A,#N/A,FALSE,"Ratio Analysis";#N/A,#N/A,FALSE,"Test 120 Day Accts";#N/A,#N/A,FALSE,"Tickmarks"}</definedName>
    <definedName name="ty" hidden="1">{#N/A,#N/A,FALSE,"Aging Summary";#N/A,#N/A,FALSE,"Ratio Analysis";#N/A,#N/A,FALSE,"Test 120 Day Accts";#N/A,#N/A,FALSE,"Tickmarks"}</definedName>
    <definedName name="unicap" localSheetId="1">#REF!</definedName>
    <definedName name="unicap" localSheetId="2">#REF!</definedName>
    <definedName name="unicap" localSheetId="0">#REF!</definedName>
    <definedName name="unicap">#REF!</definedName>
    <definedName name="usage" localSheetId="1">#REF!</definedName>
    <definedName name="usage" localSheetId="2">#REF!</definedName>
    <definedName name="usage" localSheetId="0">#REF!</definedName>
    <definedName name="usage">#REF!</definedName>
    <definedName name="UserPass" hidden="1">"verify"</definedName>
    <definedName name="Values_Entered" localSheetId="1">IF(Loan_Amount*Interest_Rate*Loan_Years*Loan_Start&gt;0,1,0)</definedName>
    <definedName name="Values_Entered" localSheetId="2">IF(Loan_Amount*Interest_Rate*Loan_Years*Loan_Start&gt;0,1,0)</definedName>
    <definedName name="Values_Entered" localSheetId="0">IF(Loan_Amount*Interest_Rate*Loan_Years*Loan_Start&gt;0,1,0)</definedName>
    <definedName name="Values_Entered">IF(Loan_Amount*Interest_Rate*Loan_Years*Loan_Start&gt;0,1,0)</definedName>
    <definedName name="VARIANCE">#REF!,#REF!</definedName>
    <definedName name="VARIANCE2">#REF!,#REF!</definedName>
    <definedName name="VARIANCESUMMARY" localSheetId="1">#REF!</definedName>
    <definedName name="VARIANCESUMMARY" localSheetId="2">#REF!</definedName>
    <definedName name="VARIANCESUMMARY" localSheetId="0">#REF!</definedName>
    <definedName name="VARIANCESUMMARY">#REF!</definedName>
    <definedName name="VCont" localSheetId="1">#REF!</definedName>
    <definedName name="VCont" localSheetId="2">#REF!</definedName>
    <definedName name="VCont" localSheetId="0">#REF!</definedName>
    <definedName name="VCont">#REF!</definedName>
    <definedName name="ventanarecon" localSheetId="1">#REF!</definedName>
    <definedName name="ventanarecon" localSheetId="2">#REF!</definedName>
    <definedName name="ventanarecon" localSheetId="0">#REF!</definedName>
    <definedName name="ventanarecon">#REF!</definedName>
    <definedName name="versionnumber">"2.00"</definedName>
    <definedName name="VOUCHER" localSheetId="1">#REF!</definedName>
    <definedName name="VOUCHER" localSheetId="2">#REF!</definedName>
    <definedName name="VOUCHER" localSheetId="0">#REF!</definedName>
    <definedName name="VOUCHER">#REF!</definedName>
    <definedName name="WH_DEPOSITS" localSheetId="1">#REF!</definedName>
    <definedName name="WH_DEPOSITS" localSheetId="2">#REF!</definedName>
    <definedName name="WH_DEPOSITS" localSheetId="0">#REF!</definedName>
    <definedName name="WH_DEPOSITS">#REF!</definedName>
    <definedName name="WHLPVVAR" localSheetId="1">#REF!</definedName>
    <definedName name="WHLPVVAR" localSheetId="2">#REF!</definedName>
    <definedName name="WHLPVVAR" localSheetId="0">#REF!</definedName>
    <definedName name="WHLPVVAR">#REF!</definedName>
    <definedName name="WholesaleVariance" localSheetId="1">#REF!</definedName>
    <definedName name="WholesaleVariance" localSheetId="2">#REF!</definedName>
    <definedName name="WholesaleVariance" localSheetId="0">#REF!</definedName>
    <definedName name="WholesaleVariance">#REF!</definedName>
    <definedName name="WORKERS_COMP" localSheetId="1">#REF!</definedName>
    <definedName name="WORKERS_COMP" localSheetId="2">#REF!</definedName>
    <definedName name="WORKERS_COMP" localSheetId="0">#REF!</definedName>
    <definedName name="WORKERS_COMP">#REF!</definedName>
    <definedName name="workerscomp" localSheetId="1">#REF!</definedName>
    <definedName name="workerscomp" localSheetId="2">#REF!</definedName>
    <definedName name="workerscomp" localSheetId="0">#REF!</definedName>
    <definedName name="workerscomp">#REF!</definedName>
    <definedName name="WORKSHEET_1" localSheetId="0">#REF!</definedName>
    <definedName name="WORKSHEET_1">#REF!</definedName>
    <definedName name="WORKSHEET_2" localSheetId="0">#REF!</definedName>
    <definedName name="WORKSHEET_2">#REF!</definedName>
    <definedName name="WORKSHEET_3" localSheetId="0">#REF!</definedName>
    <definedName name="WORKSHEET_3">#REF!</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Sheets." localSheetId="1" hidden="1">{#N/A,#N/A,FALSE,"CONT_MWH";#N/A,#N/A,FALSE,"CONT_MW";#N/A,#N/A,FALSE,"MIN_MWH";#N/A,#N/A,FALSE,"MIN_MW";#N/A,#N/A,FALSE,"BASECASE_MWH";#N/A,#N/A,FALSE,"BASECASE_MW"}</definedName>
    <definedName name="wrn.All_Sheets." localSheetId="2" hidden="1">{#N/A,#N/A,FALSE,"CONT_MWH";#N/A,#N/A,FALSE,"CONT_MW";#N/A,#N/A,FALSE,"MIN_MWH";#N/A,#N/A,FALSE,"MIN_MW";#N/A,#N/A,FALSE,"BASECASE_MWH";#N/A,#N/A,FALSE,"BASECASE_MW"}</definedName>
    <definedName name="wrn.All_Sheets." hidden="1">{#N/A,#N/A,FALSE,"CONT_MWH";#N/A,#N/A,FALSE,"CONT_MW";#N/A,#N/A,FALSE,"MIN_MWH";#N/A,#N/A,FALSE,"MIN_MW";#N/A,#N/A,FALSE,"BASECASE_MWH";#N/A,#N/A,FALSE,"BASECASE_MW"}</definedName>
    <definedName name="wrn.check." localSheetId="1" hidden="1">{#N/A,#N/A,FALSE,"Input";#N/A,#N/A,FALSE,"1997";#N/A,#N/A,FALSE,"1996";#N/A,#N/A,FALSE,"1995";#N/A,#N/A,FALSE,"1994";#N/A,#N/A,FALSE,"1993";#N/A,#N/A,FALSE,"1993-1";#N/A,#N/A,FALSE,"1992";#N/A,#N/A,FALSE,"1991";#N/A,#N/A,FALSE,"1990";#N/A,#N/A,FALSE,"1989";#N/A,#N/A,FALSE,"1988"}</definedName>
    <definedName name="wrn.check." localSheetId="2" hidden="1">{#N/A,#N/A,FALSE,"Input";#N/A,#N/A,FALSE,"1997";#N/A,#N/A,FALSE,"1996";#N/A,#N/A,FALSE,"1995";#N/A,#N/A,FALSE,"1994";#N/A,#N/A,FALSE,"1993";#N/A,#N/A,FALSE,"1993-1";#N/A,#N/A,FALSE,"1992";#N/A,#N/A,FALSE,"1991";#N/A,#N/A,FALSE,"1990";#N/A,#N/A,FALSE,"1989";#N/A,#N/A,FALSE,"1988"}</definedName>
    <definedName name="wrn.check." hidden="1">{#N/A,#N/A,FALSE,"Input";#N/A,#N/A,FALSE,"1997";#N/A,#N/A,FALSE,"1996";#N/A,#N/A,FALSE,"1995";#N/A,#N/A,FALSE,"1994";#N/A,#N/A,FALSE,"1993";#N/A,#N/A,FALSE,"1993-1";#N/A,#N/A,FALSE,"1992";#N/A,#N/A,FALSE,"1991";#N/A,#N/A,FALSE,"1990";#N/A,#N/A,FALSE,"1989";#N/A,#N/A,FALSE,"1988"}</definedName>
    <definedName name="wrn.Config._.and._.Calcs." localSheetId="1" hidden="1">{#N/A,#N/A,FALSE,"Configuration";#N/A,#N/A,FALSE,"Summary of Transaction";#N/A,#N/A,FALSE,"Calculations"}</definedName>
    <definedName name="wrn.Config._.and._.Calcs." localSheetId="2" hidden="1">{#N/A,#N/A,FALSE,"Configuration";#N/A,#N/A,FALSE,"Summary of Transaction";#N/A,#N/A,FALSE,"Calculations"}</definedName>
    <definedName name="wrn.Config._.and._.Calcs." hidden="1">{#N/A,#N/A,FALSE,"Configuration";#N/A,#N/A,FALSE,"Summary of Transaction";#N/A,#N/A,FALSE,"Calculations"}</definedName>
    <definedName name="wrn.GL._.154._.BALANCE." localSheetId="1" hidden="1">{#N/A,#N/A,FALSE,"BALANCE"}</definedName>
    <definedName name="wrn.GL._.154._.BALANCE." localSheetId="2" hidden="1">{#N/A,#N/A,FALSE,"BALANCE"}</definedName>
    <definedName name="wrn.GL._.154._.BALANCE." hidden="1">{#N/A,#N/A,FALSE,"BALANCE"}</definedName>
    <definedName name="wrn.GL154._.ISSUES." localSheetId="1" hidden="1">{#N/A,#N/A,FALSE,"ISSUES"}</definedName>
    <definedName name="wrn.GL154._.ISSUES." localSheetId="2" hidden="1">{#N/A,#N/A,FALSE,"ISSUES"}</definedName>
    <definedName name="wrn.GL154._.ISSUES." hidden="1">{#N/A,#N/A,FALSE,"ISSUES"}</definedName>
    <definedName name="wrn.GL154._.RECEIPTS." localSheetId="1" hidden="1">{#N/A,#N/A,FALSE,"RECEIPTS"}</definedName>
    <definedName name="wrn.GL154._.RECEIPTS." localSheetId="2" hidden="1">{#N/A,#N/A,FALSE,"RECEIPTS"}</definedName>
    <definedName name="wrn.GL154._.RECEIPTS." hidden="1">{#N/A,#N/A,FALSE,"RECEIPTS"}</definedName>
    <definedName name="wrn.GL154._.SALVAGE." localSheetId="1" hidden="1">{#N/A,#N/A,FALSE,"SALVAGE"}</definedName>
    <definedName name="wrn.GL154._.SALVAGE." localSheetId="2" hidden="1">{#N/A,#N/A,FALSE,"SALVAGE"}</definedName>
    <definedName name="wrn.GL154._.SALVAGE." hidden="1">{#N/A,#N/A,FALSE,"SALVAGE"}</definedName>
    <definedName name="wrn.GL154._.SYSTEM._.LEDGER._.REPORTS." localSheetId="1" hidden="1">{#N/A,#N/A,FALSE,"BALANCE";#N/A,#N/A,FALSE,"ISSUES";#N/A,#N/A,FALSE,"RECEIPTS";#N/A,#N/A,FALSE,"SALVAGE"}</definedName>
    <definedName name="wrn.GL154._.SYSTEM._.LEDGER._.REPORTS." localSheetId="2" hidden="1">{#N/A,#N/A,FALSE,"BALANCE";#N/A,#N/A,FALSE,"ISSUES";#N/A,#N/A,FALSE,"RECEIPTS";#N/A,#N/A,FALSE,"SALVAGE"}</definedName>
    <definedName name="wrn.GL154._.SYSTEM._.LEDGER._.REPORTS." hidden="1">{#N/A,#N/A,FALSE,"BALANCE";#N/A,#N/A,FALSE,"ISSUES";#N/A,#N/A,FALSE,"RECEIPTS";#N/A,#N/A,FALSE,"SALVAGE"}</definedName>
    <definedName name="wrn.STETSON."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2"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TESTS." localSheetId="1" hidden="1">{"PAGE_1",#N/A,FALSE,"MONTH"}</definedName>
    <definedName name="wrn.TESTS." localSheetId="2" hidden="1">{"PAGE_1",#N/A,FALSE,"MONTH"}</definedName>
    <definedName name="wrn.TESTS." hidden="1">{"PAGE_1",#N/A,FALSE,"MONTH"}</definedName>
    <definedName name="wtyu" localSheetId="1" hidden="1">{#N/A,#N/A,FALSE,"Aging Summary";#N/A,#N/A,FALSE,"Ratio Analysis";#N/A,#N/A,FALSE,"Test 120 Day Accts";#N/A,#N/A,FALSE,"Tickmarks"}</definedName>
    <definedName name="wtyu" localSheetId="2" hidden="1">{#N/A,#N/A,FALSE,"Aging Summary";#N/A,#N/A,FALSE,"Ratio Analysis";#N/A,#N/A,FALSE,"Test 120 Day Accts";#N/A,#N/A,FALSE,"Tickmarks"}</definedName>
    <definedName name="wtyu" hidden="1">{#N/A,#N/A,FALSE,"Aging Summary";#N/A,#N/A,FALSE,"Ratio Analysis";#N/A,#N/A,FALSE,"Test 120 Day Accts";#N/A,#N/A,FALSE,"Tickmarks"}</definedName>
    <definedName name="x"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2"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RefActiveRow" localSheetId="1" hidden="1">#REF!</definedName>
    <definedName name="XRefActiveRow" localSheetId="2" hidden="1">#REF!</definedName>
    <definedName name="XRefActiveRow" localSheetId="0" hidden="1">#REF!</definedName>
    <definedName name="XRefActiveRow" hidden="1">#REF!</definedName>
    <definedName name="XRefColumnsCount" hidden="1">3</definedName>
    <definedName name="XRefCopy1Row" localSheetId="1" hidden="1">#REF!</definedName>
    <definedName name="XRefCopy1Row" localSheetId="2" hidden="1">#REF!</definedName>
    <definedName name="XRefCopy1Row" localSheetId="0" hidden="1">#REF!</definedName>
    <definedName name="XRefCopy1Row" hidden="1">#REF!</definedName>
    <definedName name="XRefCopy2Row" localSheetId="1" hidden="1">#REF!</definedName>
    <definedName name="XRefCopy2Row" localSheetId="2" hidden="1">#REF!</definedName>
    <definedName name="XRefCopy2Row" localSheetId="0" hidden="1">#REF!</definedName>
    <definedName name="XRefCopy2Row" hidden="1">#REF!</definedName>
    <definedName name="XRefCopy3Row" localSheetId="1" hidden="1">#REF!</definedName>
    <definedName name="XRefCopy3Row" localSheetId="2" hidden="1">#REF!</definedName>
    <definedName name="XRefCopy3Row" localSheetId="0" hidden="1">#REF!</definedName>
    <definedName name="XRefCopy3Row" hidden="1">#REF!</definedName>
    <definedName name="XRefCopyRangeCount" hidden="1">3</definedName>
    <definedName name="XRefPaste1Row" localSheetId="1" hidden="1">#REF!</definedName>
    <definedName name="XRefPaste1Row" localSheetId="2" hidden="1">#REF!</definedName>
    <definedName name="XRefPaste1Row" localSheetId="0" hidden="1">#REF!</definedName>
    <definedName name="XRefPaste1Row" hidden="1">#REF!</definedName>
    <definedName name="XRefPaste2Row" localSheetId="1" hidden="1">#REF!</definedName>
    <definedName name="XRefPaste2Row" localSheetId="2" hidden="1">#REF!</definedName>
    <definedName name="XRefPaste2Row" localSheetId="0" hidden="1">#REF!</definedName>
    <definedName name="XRefPaste2Row" hidden="1">#REF!</definedName>
    <definedName name="XRefPasteRangeCount" hidden="1">2</definedName>
    <definedName name="xx" localSheetId="1">#REF!</definedName>
    <definedName name="xx" localSheetId="2">#REF!</definedName>
    <definedName name="xx" localSheetId="0">#REF!</definedName>
    <definedName name="xx">#REF!</definedName>
    <definedName name="XYZ" localSheetId="1" hidden="1">{"PAGE_1",#N/A,FALSE,"MONTH"}</definedName>
    <definedName name="XYZ" localSheetId="2" hidden="1">{"PAGE_1",#N/A,FALSE,"MONTH"}</definedName>
    <definedName name="XYZ" hidden="1">{"PAGE_1",#N/A,FALSE,"MONTH"}</definedName>
    <definedName name="xyzUserPassword" hidden="1">"abcd"</definedName>
    <definedName name="xz" localSheetId="1" hidden="1">{#N/A,#N/A,FALSE,"Aging Summary";#N/A,#N/A,FALSE,"Ratio Analysis";#N/A,#N/A,FALSE,"Test 120 Day Accts";#N/A,#N/A,FALSE,"Tickmarks"}</definedName>
    <definedName name="xz" localSheetId="2" hidden="1">{#N/A,#N/A,FALSE,"Aging Summary";#N/A,#N/A,FALSE,"Ratio Analysis";#N/A,#N/A,FALSE,"Test 120 Day Accts";#N/A,#N/A,FALSE,"Tickmarks"}</definedName>
    <definedName name="xz" hidden="1">{#N/A,#N/A,FALSE,"Aging Summary";#N/A,#N/A,FALSE,"Ratio Analysis";#N/A,#N/A,FALSE,"Test 120 Day Accts";#N/A,#N/A,FALSE,"Tickmarks"}</definedName>
    <definedName name="Y" localSheetId="1">#REF!</definedName>
    <definedName name="Y" localSheetId="2">#REF!</definedName>
    <definedName name="Y" localSheetId="0">#REF!</definedName>
    <definedName name="Y">#REF!</definedName>
    <definedName name="YE_DB" localSheetId="1">#REF!</definedName>
    <definedName name="YE_DB" localSheetId="2">#REF!</definedName>
    <definedName name="YE_DB" localSheetId="0">#REF!</definedName>
    <definedName name="YE_DB">#REF!</definedName>
    <definedName name="YEAR" localSheetId="1">#REF!</definedName>
    <definedName name="YEAR" localSheetId="2">#REF!</definedName>
    <definedName name="YEAR" localSheetId="0">#REF!</definedName>
    <definedName name="YEAR">#REF!</definedName>
    <definedName name="YEAR_2008">#REF!</definedName>
    <definedName name="YEAR_2009">#REF!</definedName>
    <definedName name="YEAR_2010">#REF!</definedName>
    <definedName name="Year_end">#REF!</definedName>
    <definedName name="Year0">#REF!</definedName>
    <definedName name="yeartodate" localSheetId="1">#REF!</definedName>
    <definedName name="yeartodate" localSheetId="2">#REF!</definedName>
    <definedName name="yeartodate" localSheetId="0">#REF!</definedName>
    <definedName name="yeartodate">#REF!</definedName>
    <definedName name="yr00" localSheetId="1">#REF!</definedName>
    <definedName name="yr00" localSheetId="2">#REF!</definedName>
    <definedName name="yr00" localSheetId="0">#REF!</definedName>
    <definedName name="yr00">#REF!</definedName>
    <definedName name="yt" localSheetId="1" hidden="1">{#N/A,#N/A,FALSE,"Aging Summary";#N/A,#N/A,FALSE,"Ratio Analysis";#N/A,#N/A,FALSE,"Test 120 Day Accts";#N/A,#N/A,FALSE,"Tickmarks"}</definedName>
    <definedName name="yt" localSheetId="2" hidden="1">{#N/A,#N/A,FALSE,"Aging Summary";#N/A,#N/A,FALSE,"Ratio Analysis";#N/A,#N/A,FALSE,"Test 120 Day Accts";#N/A,#N/A,FALSE,"Tickmarks"}</definedName>
    <definedName name="yt" hidden="1">{#N/A,#N/A,FALSE,"Aging Summary";#N/A,#N/A,FALSE,"Ratio Analysis";#N/A,#N/A,FALSE,"Test 120 Day Accts";#N/A,#N/A,FALSE,"Tickmarks"}</definedName>
    <definedName name="YTD.A.AND.G.MAINT" localSheetId="0">#REF!</definedName>
    <definedName name="YTD.A.AND.G.MAINT">#REF!</definedName>
    <definedName name="YTD.A.AND.G.OPER" localSheetId="0">#REF!</definedName>
    <definedName name="YTD.A.AND.G.OPER">#REF!</definedName>
    <definedName name="YTD.AFUDC" localSheetId="0">#REF!</definedName>
    <definedName name="YTD.AFUDC">#REF!</definedName>
    <definedName name="YTD.AMORTIZATION" localSheetId="0">#REF!</definedName>
    <definedName name="YTD.AMORTIZATION">#REF!</definedName>
    <definedName name="YTD.CUSTOMER.EXP" localSheetId="0">#REF!</definedName>
    <definedName name="YTD.CUSTOMER.EXP">#REF!</definedName>
    <definedName name="YTD.DEF.FUEL" localSheetId="0">#REF!</definedName>
    <definedName name="YTD.DEF.FUEL">#REF!</definedName>
    <definedName name="YTD.DEPR.AND.AMORT" localSheetId="0">#REF!</definedName>
    <definedName name="YTD.DEPR.AND.AMORT">#REF!</definedName>
    <definedName name="YTD.DEPRECIATION" localSheetId="0">#REF!</definedName>
    <definedName name="YTD.DEPRECIATION">#REF!</definedName>
    <definedName name="YTD.DISTRIBUTION.MAINT" localSheetId="0">#REF!</definedName>
    <definedName name="YTD.DISTRIBUTION.MAINT">#REF!</definedName>
    <definedName name="YTD.DISTRIBUTION.OPER" localSheetId="0">#REF!</definedName>
    <definedName name="YTD.DISTRIBUTION.OPER">#REF!</definedName>
    <definedName name="YTD.DIVIDENDS" localSheetId="0">#REF!</definedName>
    <definedName name="YTD.DIVIDENDS">#REF!</definedName>
    <definedName name="YTD.ECCR" localSheetId="0">#REF!</definedName>
    <definedName name="YTD.ECCR">#REF!</definedName>
    <definedName name="YTD.FUEL.AND.PURPOWER" localSheetId="0">#REF!</definedName>
    <definedName name="YTD.FUEL.AND.PURPOWER">#REF!</definedName>
    <definedName name="YTD.FUEL.HANDLING" localSheetId="0">#REF!</definedName>
    <definedName name="YTD.FUEL.HANDLING">#REF!</definedName>
    <definedName name="YTD.INTEREST.CHARGES" localSheetId="0">#REF!</definedName>
    <definedName name="YTD.INTEREST.CHARGES">#REF!</definedName>
    <definedName name="YTD.INTEREST.LONGTERM.DEBT" localSheetId="0">#REF!</definedName>
    <definedName name="YTD.INTEREST.LONGTERM.DEBT">#REF!</definedName>
    <definedName name="YTD.NONOPER.TAXES" localSheetId="0">#REF!</definedName>
    <definedName name="YTD.NONOPER.TAXES">#REF!</definedName>
    <definedName name="YTD.NUCLEAR.GENERATION.MAINT" localSheetId="0">#REF!</definedName>
    <definedName name="YTD.NUCLEAR.GENERATION.MAINT">#REF!</definedName>
    <definedName name="YTD.NUCLEAR.GENERATION.OPER" localSheetId="0">#REF!</definedName>
    <definedName name="YTD.NUCLEAR.GENERATION.OPER">#REF!</definedName>
    <definedName name="YTD.OPER.REVENUES" localSheetId="0">#REF!</definedName>
    <definedName name="YTD.OPER.REVENUES">#REF!</definedName>
    <definedName name="YTD.OPER.TAXES" localSheetId="0">#REF!</definedName>
    <definedName name="YTD.OPER.TAXES">#REF!</definedName>
    <definedName name="YTD.OPER_AND_MAINT.EXPS" localSheetId="0">#REF!</definedName>
    <definedName name="YTD.OPER_AND_MAINT.EXPS">#REF!</definedName>
    <definedName name="YTD.OPER_AND_MAINT_EXPS" localSheetId="0">#REF!</definedName>
    <definedName name="YTD.OPER_AND_MAINT_EXPS">#REF!</definedName>
    <definedName name="YTD.OTH.INC_AND_DEDUCTIONS" localSheetId="0">#REF!</definedName>
    <definedName name="YTD.OTH.INC_AND_DEDUCTIONS">#REF!</definedName>
    <definedName name="YTD.OTH.POWER.GEN.MAINT" localSheetId="0">#REF!</definedName>
    <definedName name="YTD.OTH.POWER.GEN.MAINT">#REF!</definedName>
    <definedName name="YTD.OTH.POWER.GEN.OPER" localSheetId="0">#REF!</definedName>
    <definedName name="YTD.OTH.POWER.GEN.OPER">#REF!</definedName>
    <definedName name="YTD.OTH.POWER.SUPPLY.OPER" localSheetId="0">#REF!</definedName>
    <definedName name="YTD.OTH.POWER.SUPPLY.OPER">#REF!</definedName>
    <definedName name="YTD.OTH.TAXES.NONOPER" localSheetId="0">#REF!</definedName>
    <definedName name="YTD.OTH.TAXES.NONOPER">#REF!</definedName>
    <definedName name="YTD.OTH.TAXES.OPER" localSheetId="0">#REF!</definedName>
    <definedName name="YTD.OTH.TAXES.OPER">#REF!</definedName>
    <definedName name="YTD.PURPOWER.NONREC" localSheetId="0">#REF!</definedName>
    <definedName name="YTD.PURPOWER.NONREC">#REF!</definedName>
    <definedName name="YTD.STEAM.GENERATION.MAINT" localSheetId="0">#REF!</definedName>
    <definedName name="YTD.STEAM.GENERATION.MAINT">#REF!</definedName>
    <definedName name="YTD.STEAM.GENERATION.OPER" localSheetId="0">#REF!</definedName>
    <definedName name="YTD.STEAM.GENERATION.OPER">#REF!</definedName>
    <definedName name="YTD.TOTAL.PROD.EXPS" localSheetId="0">#REF!</definedName>
    <definedName name="YTD.TOTAL.PROD.EXPS">#REF!</definedName>
    <definedName name="YTD.TOTAL.PRODUCTION.EXP" localSheetId="0">#REF!</definedName>
    <definedName name="YTD.TOTAL.PRODUCTION.EXP">#REF!</definedName>
    <definedName name="YTD.TRANSMISSION.MAINT" localSheetId="0">#REF!</definedName>
    <definedName name="YTD.TRANSMISSION.MAINT">#REF!</definedName>
    <definedName name="YTD.TRANSMISSION.OPER" localSheetId="0">#REF!</definedName>
    <definedName name="YTD.TRANSMISSION.OP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3" i="43" l="1"/>
  <c r="E234" i="43"/>
  <c r="E235" i="43"/>
  <c r="E236" i="43"/>
  <c r="E237" i="43"/>
  <c r="E238" i="43"/>
  <c r="E239" i="43"/>
  <c r="E240" i="43"/>
  <c r="E241" i="43"/>
  <c r="E242" i="43"/>
  <c r="E243" i="43"/>
  <c r="E232" i="43"/>
  <c r="E231" i="43"/>
  <c r="E230" i="43"/>
  <c r="E229" i="43"/>
  <c r="E228" i="43"/>
  <c r="E227" i="43"/>
  <c r="E226" i="43"/>
  <c r="E225" i="43"/>
  <c r="E224" i="43"/>
  <c r="E223" i="43"/>
  <c r="E222" i="43"/>
  <c r="E221" i="43"/>
  <c r="E220" i="43"/>
  <c r="A221" i="43"/>
  <c r="B221" i="43"/>
  <c r="A222" i="43"/>
  <c r="B222" i="43"/>
  <c r="A223" i="43"/>
  <c r="B223" i="43"/>
  <c r="A224" i="43"/>
  <c r="B224" i="43"/>
  <c r="A225" i="43"/>
  <c r="B225" i="43"/>
  <c r="A226" i="43"/>
  <c r="B226" i="43"/>
  <c r="A227" i="43"/>
  <c r="B227" i="43"/>
  <c r="A228" i="43"/>
  <c r="B228" i="43"/>
  <c r="A229" i="43"/>
  <c r="B229" i="43"/>
  <c r="A230" i="43"/>
  <c r="B230" i="43"/>
  <c r="A231" i="43"/>
  <c r="B231" i="43"/>
  <c r="A233" i="43"/>
  <c r="B233" i="43"/>
  <c r="A234" i="43"/>
  <c r="B234" i="43"/>
  <c r="A235" i="43"/>
  <c r="B235" i="43"/>
  <c r="A236" i="43"/>
  <c r="B236" i="43"/>
  <c r="A237" i="43"/>
  <c r="B237" i="43"/>
  <c r="A238" i="43"/>
  <c r="B238" i="43"/>
  <c r="A239" i="43"/>
  <c r="B239" i="43"/>
  <c r="A240" i="43"/>
  <c r="B240" i="43"/>
  <c r="A241" i="43"/>
  <c r="B241" i="43"/>
  <c r="A242" i="43"/>
  <c r="B242" i="43"/>
  <c r="A243" i="43"/>
  <c r="B243" i="43"/>
  <c r="B220" i="43"/>
  <c r="B232" i="43" s="1"/>
  <c r="A220" i="43"/>
  <c r="A232" i="43" s="1"/>
  <c r="A232" i="41"/>
  <c r="B232" i="41"/>
  <c r="A233" i="41"/>
  <c r="B233" i="41"/>
  <c r="A234" i="41"/>
  <c r="B234" i="41"/>
  <c r="A235" i="41"/>
  <c r="B235" i="41"/>
  <c r="A236" i="41"/>
  <c r="B236" i="41"/>
  <c r="A237" i="41"/>
  <c r="B237" i="41"/>
  <c r="A238" i="41"/>
  <c r="B238" i="41"/>
  <c r="A239" i="41"/>
  <c r="B239" i="41"/>
  <c r="A240" i="41"/>
  <c r="B240" i="41"/>
  <c r="A241" i="41"/>
  <c r="B241" i="41"/>
  <c r="A242" i="41"/>
  <c r="B242" i="41"/>
  <c r="A243" i="41"/>
  <c r="B243" i="41"/>
  <c r="A221" i="41"/>
  <c r="A222" i="41"/>
  <c r="A223" i="41"/>
  <c r="A224" i="41"/>
  <c r="A225" i="41"/>
  <c r="A226" i="41"/>
  <c r="A227" i="41"/>
  <c r="A228" i="41"/>
  <c r="A229" i="41"/>
  <c r="A230" i="41"/>
  <c r="A231" i="41"/>
  <c r="A220" i="41"/>
  <c r="B221" i="41"/>
  <c r="B222" i="41"/>
  <c r="B223" i="41"/>
  <c r="B224" i="41"/>
  <c r="B225" i="41"/>
  <c r="B226" i="41"/>
  <c r="B227" i="41"/>
  <c r="B228" i="41"/>
  <c r="B229" i="41"/>
  <c r="B230" i="41"/>
  <c r="B231" i="41"/>
  <c r="B220" i="41"/>
  <c r="O279" i="41"/>
  <c r="F279" i="41"/>
  <c r="O278" i="41"/>
  <c r="F278" i="41"/>
  <c r="O277" i="41"/>
  <c r="F277" i="41"/>
  <c r="O276" i="41"/>
  <c r="F276" i="41"/>
  <c r="O275" i="41"/>
  <c r="F275" i="41"/>
  <c r="O274" i="41"/>
  <c r="F274" i="41"/>
  <c r="O273" i="41"/>
  <c r="F273" i="41"/>
  <c r="O272" i="41"/>
  <c r="F272" i="41"/>
  <c r="O271" i="41"/>
  <c r="F271" i="41"/>
  <c r="O270" i="41"/>
  <c r="F270" i="41"/>
  <c r="O269" i="41"/>
  <c r="F269" i="41"/>
  <c r="O268" i="41"/>
  <c r="F268" i="41"/>
  <c r="O267" i="41"/>
  <c r="F267" i="41"/>
  <c r="O266" i="41"/>
  <c r="F266" i="41"/>
  <c r="O265" i="41"/>
  <c r="F265" i="41"/>
  <c r="O264" i="41"/>
  <c r="F264" i="41"/>
  <c r="O263" i="41"/>
  <c r="F263" i="41"/>
  <c r="O262" i="41"/>
  <c r="F262" i="41"/>
  <c r="O261" i="41"/>
  <c r="F261" i="41"/>
  <c r="O260" i="41"/>
  <c r="F260" i="41"/>
  <c r="O259" i="41"/>
  <c r="F259" i="41"/>
  <c r="O258" i="41"/>
  <c r="F258" i="41"/>
  <c r="O257" i="41"/>
  <c r="F257" i="41"/>
  <c r="O256" i="41"/>
  <c r="F256" i="41"/>
  <c r="O255" i="41"/>
  <c r="F255" i="41"/>
  <c r="O254" i="41"/>
  <c r="F254" i="41"/>
  <c r="O253" i="41"/>
  <c r="F253" i="41"/>
  <c r="O252" i="41"/>
  <c r="F252" i="41"/>
  <c r="O251" i="41"/>
  <c r="F251" i="41"/>
  <c r="O250" i="41"/>
  <c r="F250" i="41"/>
  <c r="O249" i="41"/>
  <c r="F249" i="41"/>
  <c r="O248" i="41"/>
  <c r="F248" i="41"/>
  <c r="O247" i="41"/>
  <c r="F247" i="41"/>
  <c r="O246" i="41"/>
  <c r="F246" i="41"/>
  <c r="O245" i="41"/>
  <c r="F245" i="41"/>
  <c r="O244" i="41"/>
  <c r="F244"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A15" i="37" l="1"/>
  <c r="A16" i="37" s="1"/>
  <c r="A17" i="37" s="1"/>
  <c r="A18" i="37" l="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alcChain>
</file>

<file path=xl/sharedStrings.xml><?xml version="1.0" encoding="utf-8"?>
<sst xmlns="http://schemas.openxmlformats.org/spreadsheetml/2006/main" count="67" uniqueCount="63">
  <si>
    <t>SCHEDULE F-7</t>
  </si>
  <si>
    <t>FORECASTING MODELS - HISTORICAL DATA</t>
  </si>
  <si>
    <t>FLORIDA PUBLIC SERVICE COMMISSION</t>
  </si>
  <si>
    <t>Explanation:</t>
  </si>
  <si>
    <t>For each forecasting model used to estimate test year projections for customers, demand, and energy, provide the historical and projected values for the input variables and the output variables used in estimating and/or validating the model. Also, provide a description of each variable, specifying the unit of measurement and the time span or cross sectional range of the data.</t>
  </si>
  <si>
    <t>Type of Data Shown:</t>
  </si>
  <si>
    <t xml:space="preserve"> X </t>
  </si>
  <si>
    <t>Projected Test Year 3 Ended</t>
  </si>
  <si>
    <t>Projected Test Year 2 Ended</t>
  </si>
  <si>
    <t>COMPANY: Duke Energy Florida, LLC</t>
  </si>
  <si>
    <t>Projected Test Year 1 Ended</t>
  </si>
  <si>
    <t>__</t>
  </si>
  <si>
    <t xml:space="preserve">Prior Year  Ended </t>
  </si>
  <si>
    <t>Historical Year Ended</t>
  </si>
  <si>
    <t>Witness:  Borsch</t>
  </si>
  <si>
    <t>Line</t>
  </si>
  <si>
    <t>No.</t>
  </si>
  <si>
    <t>The attachments represent the primary inputs for the customers, demand and energy projections.  Please see MFR F-5 for more detailed information of the projection process.</t>
  </si>
  <si>
    <t>Supporting Schedules:</t>
  </si>
  <si>
    <t>Recap Schedules:</t>
  </si>
  <si>
    <t>DEF Historial &amp; Projected Sales, Customers and Residential MWh per Customer</t>
  </si>
  <si>
    <t>Year</t>
  </si>
  <si>
    <t>Month</t>
  </si>
  <si>
    <t>Res Billed MWh</t>
  </si>
  <si>
    <t>Com Billed MWh</t>
  </si>
  <si>
    <t>Ind Billed MWh</t>
  </si>
  <si>
    <t>IND Billed Non-Phos</t>
  </si>
  <si>
    <t>IND Billed Phos</t>
  </si>
  <si>
    <t>OPA Billed MWh</t>
  </si>
  <si>
    <t>SL Billed MWh</t>
  </si>
  <si>
    <t>Res Cust</t>
  </si>
  <si>
    <t>Com Cust</t>
  </si>
  <si>
    <t>Ind Cust</t>
  </si>
  <si>
    <t>OPA Cust</t>
  </si>
  <si>
    <t>SL Cust</t>
  </si>
  <si>
    <t>RES-MWh/Cust</t>
  </si>
  <si>
    <t>Retail MW</t>
  </si>
  <si>
    <t>DEF Historial &amp; Projected Economic, Weather, Billing Days Data</t>
  </si>
  <si>
    <t>Mo.</t>
  </si>
  <si>
    <t>Service Area Pop</t>
  </si>
  <si>
    <t>Service Area HouseHolds</t>
  </si>
  <si>
    <t>People/HHold</t>
  </si>
  <si>
    <t>Billed CDD 65</t>
  </si>
  <si>
    <t>Billed HDD65</t>
  </si>
  <si>
    <t>Billed CDD 70</t>
  </si>
  <si>
    <t>Billed HDD 55</t>
  </si>
  <si>
    <t xml:space="preserve"> Inc: Med HH, (Mil. 2012 $, SAAR),</t>
  </si>
  <si>
    <t>Com Empl (Thou: SA)</t>
  </si>
  <si>
    <t>RGDP-NonManuf (Bil. Ch. 2012 $, SAAR)</t>
  </si>
  <si>
    <t>Real Retail Sales Total, (Bil. $, SAAR)</t>
  </si>
  <si>
    <t>Gross State Product: Total Government, (Bil. Ch. 2012 USD, SAAR)</t>
  </si>
  <si>
    <t>Gov Emp  (Ths., SA)</t>
  </si>
  <si>
    <t>CPI-U  1982-84=100</t>
  </si>
  <si>
    <t xml:space="preserve"> RES Electric Price 2020$</t>
  </si>
  <si>
    <t xml:space="preserve"> Com Electric Price 2020$</t>
  </si>
  <si>
    <t>Billing Days</t>
  </si>
  <si>
    <t>Heat Variable</t>
  </si>
  <si>
    <t>Cool Variable</t>
  </si>
  <si>
    <t>Baseload Variable</t>
  </si>
  <si>
    <t>Energy_Fcst</t>
  </si>
  <si>
    <t>See Attached pages 2 - 12, DEF Retail Energy, Customers &amp; Peak History and Projected Results, along with Inputs of Economic, Weather and Billing Days.</t>
  </si>
  <si>
    <t>DOCKET NO. 20240025-EI</t>
  </si>
  <si>
    <t>Page 1 of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</si>
</sst>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0.0_);\(#,##0.0\)"/>
    <numFmt numFmtId="165" formatCode="General_)"/>
    <numFmt numFmtId="166" formatCode="#,##0.000"/>
    <numFmt numFmtId="167" formatCode="0.000"/>
    <numFmt numFmtId="168" formatCode="_(* #,##0.0_);_(* \(#,##0.0\);_(* &quot;-&quot;??_);_(@_)"/>
  </numFmts>
  <fonts count="31" x14ac:knownFonts="1">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sz val="10"/>
      <color theme="1"/>
      <name val="Calibri"/>
      <family val="2"/>
      <scheme val="minor"/>
    </font>
    <font>
      <b/>
      <sz val="10"/>
      <color rgb="FF000000"/>
      <name val="Calibri"/>
      <family val="2"/>
      <scheme val="minor"/>
    </font>
    <font>
      <sz val="10"/>
      <name val="Arial"/>
      <family val="2"/>
    </font>
    <font>
      <u/>
      <sz val="10"/>
      <name val="Calibri"/>
      <family val="2"/>
      <scheme val="minor"/>
    </font>
    <font>
      <sz val="10"/>
      <name val="Calibri"/>
      <family val="2"/>
      <scheme val="minor"/>
    </font>
    <font>
      <b/>
      <sz val="10"/>
      <name val="Calibri"/>
      <family val="2"/>
      <scheme val="minor"/>
    </font>
    <font>
      <u/>
      <sz val="11"/>
      <color theme="10"/>
      <name val="Calibri"/>
      <family val="2"/>
      <scheme val="minor"/>
    </font>
    <font>
      <sz val="10"/>
      <color rgb="FF000000"/>
      <name val="Times New Roman"/>
      <family val="1"/>
    </font>
    <font>
      <b/>
      <sz val="10"/>
      <color theme="1"/>
      <name val="Calibri"/>
      <family val="2"/>
      <scheme val="minor"/>
    </font>
    <font>
      <b/>
      <u/>
      <sz val="10"/>
      <color theme="1"/>
      <name val="Calibri"/>
      <family val="2"/>
      <scheme val="minor"/>
    </font>
    <font>
      <b/>
      <u/>
      <sz val="10"/>
      <name val="Calibri"/>
      <family val="2"/>
      <scheme val="minor"/>
    </font>
    <font>
      <b/>
      <sz val="11"/>
      <color theme="1"/>
      <name val="Calibri"/>
      <family val="2"/>
      <scheme val="minor"/>
    </font>
    <font>
      <sz val="11"/>
      <name val="Calibri"/>
      <family val="2"/>
    </font>
    <font>
      <b/>
      <sz val="12"/>
      <color theme="1"/>
      <name val="Calibri"/>
      <family val="2"/>
      <scheme val="minor"/>
    </font>
    <font>
      <b/>
      <sz val="10"/>
      <name val="Arial"/>
      <family val="2"/>
    </font>
    <font>
      <sz val="11"/>
      <color rgb="FF000000"/>
      <name val="Calibri"/>
      <family val="2"/>
      <scheme val="minor"/>
    </font>
    <font>
      <b/>
      <i/>
      <u/>
      <sz val="10"/>
      <color rgb="FF000000"/>
      <name val="Calibri"/>
      <family val="2"/>
      <scheme val="minor"/>
    </font>
    <font>
      <b/>
      <sz val="11"/>
      <name val="Calibri"/>
      <family val="2"/>
      <scheme val="minor"/>
    </font>
    <font>
      <sz val="11"/>
      <color rgb="FF000000"/>
      <name val="Calibri"/>
      <family val="2"/>
    </font>
    <font>
      <sz val="11"/>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medium">
        <color rgb="FF000000"/>
      </bottom>
      <diagonal/>
    </border>
  </borders>
  <cellStyleXfs count="19">
    <xf numFmtId="0" fontId="0" fillId="0" borderId="0"/>
    <xf numFmtId="0" fontId="9" fillId="0" borderId="0"/>
    <xf numFmtId="0" fontId="13" fillId="0" borderId="0"/>
    <xf numFmtId="0" fontId="9"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7" fillId="0" borderId="0"/>
    <xf numFmtId="0" fontId="13" fillId="0" borderId="0"/>
    <xf numFmtId="0" fontId="6" fillId="0" borderId="0"/>
    <xf numFmtId="0" fontId="5" fillId="0" borderId="0"/>
    <xf numFmtId="0" fontId="17" fillId="0" borderId="0" applyNumberFormat="0" applyFill="0" applyBorder="0" applyAlignment="0" applyProtection="0"/>
    <xf numFmtId="9" fontId="18" fillId="0" borderId="0" applyFont="0" applyFill="0" applyBorder="0" applyAlignment="0" applyProtection="0"/>
    <xf numFmtId="0" fontId="4" fillId="0" borderId="0"/>
    <xf numFmtId="0" fontId="23" fillId="0" borderId="0"/>
    <xf numFmtId="0" fontId="3" fillId="0" borderId="0"/>
    <xf numFmtId="0" fontId="3" fillId="0" borderId="0"/>
    <xf numFmtId="43" fontId="18" fillId="0" borderId="0" applyFont="0" applyFill="0" applyBorder="0" applyAlignment="0" applyProtection="0"/>
  </cellStyleXfs>
  <cellXfs count="183">
    <xf numFmtId="0" fontId="0" fillId="0" borderId="0" xfId="0"/>
    <xf numFmtId="0" fontId="10" fillId="0" borderId="0" xfId="0" applyFont="1"/>
    <xf numFmtId="0" fontId="11" fillId="0" borderId="0" xfId="1" applyFont="1"/>
    <xf numFmtId="0" fontId="12" fillId="0" borderId="1" xfId="0" applyFont="1" applyBorder="1"/>
    <xf numFmtId="0" fontId="10" fillId="0" borderId="0" xfId="0" applyFont="1" applyAlignment="1">
      <alignment horizontal="right"/>
    </xf>
    <xf numFmtId="0" fontId="11" fillId="0" borderId="0" xfId="1" applyFont="1" applyAlignment="1">
      <alignment horizontal="left"/>
    </xf>
    <xf numFmtId="0" fontId="10" fillId="0" borderId="0" xfId="0" applyFont="1" applyAlignment="1">
      <alignment horizontal="centerContinuous" wrapText="1"/>
    </xf>
    <xf numFmtId="0" fontId="14" fillId="0" borderId="0" xfId="2" applyFont="1" applyAlignment="1">
      <alignment horizontal="right"/>
    </xf>
    <xf numFmtId="0" fontId="15" fillId="0" borderId="0" xfId="2" applyFont="1"/>
    <xf numFmtId="14" fontId="11" fillId="0" borderId="0" xfId="1" applyNumberFormat="1" applyFont="1"/>
    <xf numFmtId="0" fontId="16" fillId="0" borderId="0" xfId="2" applyFont="1"/>
    <xf numFmtId="0" fontId="15" fillId="0" borderId="0" xfId="2" quotePrefix="1" applyFont="1" applyAlignment="1">
      <alignment horizontal="center"/>
    </xf>
    <xf numFmtId="0" fontId="15" fillId="0" borderId="2" xfId="1" applyFont="1" applyBorder="1" applyAlignment="1">
      <alignment vertical="center"/>
    </xf>
    <xf numFmtId="0" fontId="15" fillId="0" borderId="2" xfId="1" quotePrefix="1" applyFont="1" applyBorder="1" applyAlignment="1">
      <alignment horizontal="center" vertical="center"/>
    </xf>
    <xf numFmtId="0" fontId="15" fillId="0" borderId="0" xfId="1" quotePrefix="1" applyFont="1" applyAlignment="1">
      <alignment horizontal="center" vertical="center"/>
    </xf>
    <xf numFmtId="0" fontId="15" fillId="0" borderId="0" xfId="1" applyFont="1" applyAlignment="1">
      <alignment horizontal="center" vertical="center"/>
    </xf>
    <xf numFmtId="0" fontId="15" fillId="0" borderId="1" xfId="1" applyFont="1" applyBorder="1" applyAlignment="1">
      <alignment horizontal="center" vertical="center"/>
    </xf>
    <xf numFmtId="0" fontId="15" fillId="0" borderId="0" xfId="0" applyFont="1" applyAlignment="1">
      <alignment horizontal="center" vertical="center"/>
    </xf>
    <xf numFmtId="3" fontId="15" fillId="0" borderId="0" xfId="0" applyNumberFormat="1" applyFont="1" applyAlignment="1">
      <alignment vertical="center"/>
    </xf>
    <xf numFmtId="0" fontId="15" fillId="0" borderId="0" xfId="0" applyFont="1" applyAlignment="1">
      <alignment horizontal="left" vertical="center"/>
    </xf>
    <xf numFmtId="37" fontId="15" fillId="0" borderId="0" xfId="0" applyNumberFormat="1" applyFont="1" applyAlignment="1">
      <alignment vertical="center"/>
    </xf>
    <xf numFmtId="0" fontId="10" fillId="0" borderId="0" xfId="0" applyFont="1" applyAlignment="1">
      <alignment wrapText="1"/>
    </xf>
    <xf numFmtId="0" fontId="11" fillId="0" borderId="0" xfId="3" applyFont="1" applyAlignment="1">
      <alignment horizontal="left"/>
    </xf>
    <xf numFmtId="37" fontId="11" fillId="0" borderId="0" xfId="3" applyNumberFormat="1" applyFont="1"/>
    <xf numFmtId="37" fontId="11" fillId="0" borderId="0" xfId="0" applyNumberFormat="1" applyFont="1" applyAlignment="1">
      <alignment vertical="center"/>
    </xf>
    <xf numFmtId="37" fontId="11" fillId="0" borderId="0" xfId="1" applyNumberFormat="1" applyFont="1" applyAlignment="1">
      <alignment vertical="center"/>
    </xf>
    <xf numFmtId="10" fontId="11" fillId="0" borderId="0" xfId="3" applyNumberFormat="1" applyFont="1"/>
    <xf numFmtId="5" fontId="15" fillId="0" borderId="0" xfId="0" applyNumberFormat="1" applyFont="1" applyAlignment="1">
      <alignment vertical="center"/>
    </xf>
    <xf numFmtId="37" fontId="15" fillId="0" borderId="0" xfId="0" applyNumberFormat="1" applyFont="1" applyAlignment="1">
      <alignment horizontal="left" vertical="center"/>
    </xf>
    <xf numFmtId="164" fontId="15" fillId="0" borderId="0" xfId="0" applyNumberFormat="1" applyFont="1" applyAlignment="1">
      <alignment vertical="center"/>
    </xf>
    <xf numFmtId="164" fontId="11" fillId="0" borderId="0" xfId="0" applyNumberFormat="1" applyFont="1" applyAlignment="1">
      <alignment vertical="center"/>
    </xf>
    <xf numFmtId="37" fontId="11" fillId="0" borderId="0" xfId="1" applyNumberFormat="1" applyFont="1"/>
    <xf numFmtId="39" fontId="14" fillId="0" borderId="0" xfId="0" applyNumberFormat="1" applyFont="1" applyAlignment="1">
      <alignment vertical="center"/>
    </xf>
    <xf numFmtId="39" fontId="15" fillId="0" borderId="0" xfId="0" applyNumberFormat="1" applyFont="1" applyAlignment="1">
      <alignment vertical="center"/>
    </xf>
    <xf numFmtId="39" fontId="15" fillId="0" borderId="0" xfId="13" applyNumberFormat="1" applyFont="1" applyBorder="1" applyAlignment="1" applyProtection="1">
      <alignment vertical="center"/>
    </xf>
    <xf numFmtId="39" fontId="11" fillId="0" borderId="0" xfId="1" applyNumberFormat="1" applyFont="1" applyAlignment="1">
      <alignment vertical="center"/>
    </xf>
    <xf numFmtId="5" fontId="11" fillId="0" borderId="0" xfId="0" applyNumberFormat="1" applyFont="1" applyAlignment="1">
      <alignment vertical="center"/>
    </xf>
    <xf numFmtId="5" fontId="11" fillId="0" borderId="0" xfId="3" applyNumberFormat="1" applyFont="1"/>
    <xf numFmtId="5" fontId="14" fillId="0" borderId="0" xfId="0" applyNumberFormat="1" applyFont="1" applyAlignment="1">
      <alignment vertical="center"/>
    </xf>
    <xf numFmtId="5" fontId="11" fillId="0" borderId="0" xfId="1" applyNumberFormat="1" applyFont="1"/>
    <xf numFmtId="10" fontId="15" fillId="0" borderId="0" xfId="13" applyNumberFormat="1" applyFont="1" applyFill="1" applyBorder="1" applyAlignment="1">
      <alignment horizontal="left" vertical="center"/>
    </xf>
    <xf numFmtId="10" fontId="15" fillId="0" borderId="0" xfId="13" applyNumberFormat="1" applyFont="1" applyFill="1" applyBorder="1" applyAlignment="1" applyProtection="1">
      <alignment vertical="center"/>
    </xf>
    <xf numFmtId="10" fontId="11" fillId="0" borderId="0" xfId="13" applyNumberFormat="1" applyFont="1" applyFill="1" applyBorder="1"/>
    <xf numFmtId="0" fontId="15" fillId="0" borderId="1" xfId="2" applyFont="1" applyBorder="1"/>
    <xf numFmtId="14" fontId="11" fillId="0" borderId="1" xfId="1" applyNumberFormat="1" applyFont="1" applyBorder="1"/>
    <xf numFmtId="0" fontId="14" fillId="0" borderId="0" xfId="0" applyFont="1" applyAlignment="1">
      <alignment horizontal="left" vertical="center"/>
    </xf>
    <xf numFmtId="0" fontId="11" fillId="0" borderId="0" xfId="3" applyFont="1" applyAlignment="1">
      <alignment horizontal="left" indent="1"/>
    </xf>
    <xf numFmtId="0" fontId="11" fillId="0" borderId="0" xfId="3" applyFont="1" applyAlignment="1">
      <alignment horizontal="left" indent="2"/>
    </xf>
    <xf numFmtId="0" fontId="15" fillId="0" borderId="0" xfId="0" applyFont="1" applyAlignment="1">
      <alignment vertical="center" wrapText="1"/>
    </xf>
    <xf numFmtId="39" fontId="11" fillId="0" borderId="0" xfId="3" applyNumberFormat="1" applyFont="1" applyAlignment="1">
      <alignment horizontal="center"/>
    </xf>
    <xf numFmtId="39" fontId="15" fillId="0" borderId="0" xfId="0" applyNumberFormat="1" applyFont="1" applyAlignment="1">
      <alignment horizontal="center" vertical="center"/>
    </xf>
    <xf numFmtId="3" fontId="15" fillId="0" borderId="0" xfId="0" applyNumberFormat="1" applyFont="1" applyAlignment="1">
      <alignment horizontal="center" vertical="center"/>
    </xf>
    <xf numFmtId="0" fontId="11" fillId="0" borderId="0" xfId="1" applyFont="1" applyAlignment="1">
      <alignment horizontal="center"/>
    </xf>
    <xf numFmtId="0" fontId="15" fillId="0" borderId="0" xfId="0" applyFont="1" applyAlignment="1">
      <alignment vertical="center"/>
    </xf>
    <xf numFmtId="0" fontId="15" fillId="0" borderId="0" xfId="1" applyFont="1" applyAlignment="1">
      <alignment vertical="center"/>
    </xf>
    <xf numFmtId="10" fontId="15" fillId="0" borderId="0" xfId="0" applyNumberFormat="1" applyFont="1" applyAlignment="1">
      <alignment vertical="center"/>
    </xf>
    <xf numFmtId="164" fontId="11" fillId="0" borderId="0" xfId="1" applyNumberFormat="1" applyFont="1"/>
    <xf numFmtId="5" fontId="11" fillId="0" borderId="0" xfId="1" applyNumberFormat="1" applyFont="1" applyAlignment="1">
      <alignment vertical="center"/>
    </xf>
    <xf numFmtId="0" fontId="11" fillId="0" borderId="0" xfId="1" quotePrefix="1" applyFont="1" applyAlignment="1">
      <alignment horizontal="left"/>
    </xf>
    <xf numFmtId="0" fontId="11" fillId="0" borderId="0" xfId="3" quotePrefix="1" applyFont="1" applyAlignment="1">
      <alignment horizontal="left" indent="1"/>
    </xf>
    <xf numFmtId="0" fontId="20" fillId="0" borderId="0" xfId="1" quotePrefix="1" applyFont="1" applyAlignment="1">
      <alignment horizontal="left"/>
    </xf>
    <xf numFmtId="0" fontId="21" fillId="0" borderId="0" xfId="0" quotePrefix="1" applyFont="1" applyAlignment="1">
      <alignment horizontal="center" vertical="center"/>
    </xf>
    <xf numFmtId="0" fontId="15" fillId="0" borderId="0" xfId="1" quotePrefix="1" applyFont="1" applyAlignment="1">
      <alignment horizontal="left"/>
    </xf>
    <xf numFmtId="0" fontId="11" fillId="0" borderId="0" xfId="3" quotePrefix="1" applyFont="1" applyAlignment="1">
      <alignment horizontal="left"/>
    </xf>
    <xf numFmtId="0" fontId="15" fillId="0" borderId="0" xfId="0" quotePrefix="1" applyFont="1" applyAlignment="1">
      <alignment horizontal="left" vertical="center"/>
    </xf>
    <xf numFmtId="0" fontId="19" fillId="0" borderId="0" xfId="3" quotePrefix="1" applyFont="1" applyAlignment="1">
      <alignment horizontal="left"/>
    </xf>
    <xf numFmtId="37" fontId="11" fillId="0" borderId="0" xfId="3" quotePrefix="1" applyNumberFormat="1" applyFont="1" applyAlignment="1">
      <alignment horizontal="left"/>
    </xf>
    <xf numFmtId="0" fontId="12" fillId="0" borderId="0" xfId="0" applyFont="1"/>
    <xf numFmtId="0" fontId="3" fillId="0" borderId="0" xfId="16" applyAlignment="1">
      <alignment horizontal="center"/>
    </xf>
    <xf numFmtId="0" fontId="3" fillId="0" borderId="0" xfId="16"/>
    <xf numFmtId="2" fontId="3" fillId="0" borderId="0" xfId="16" applyNumberFormat="1"/>
    <xf numFmtId="4" fontId="3" fillId="0" borderId="0" xfId="16" applyNumberFormat="1"/>
    <xf numFmtId="0" fontId="24" fillId="0" borderId="0" xfId="16" quotePrefix="1" applyFont="1" applyAlignment="1">
      <alignment horizontal="left"/>
    </xf>
    <xf numFmtId="165" fontId="25" fillId="0" borderId="0" xfId="16" quotePrefix="1" applyNumberFormat="1" applyFont="1" applyAlignment="1">
      <alignment horizontal="center" wrapText="1"/>
    </xf>
    <xf numFmtId="0" fontId="22" fillId="0" borderId="3" xfId="16" applyFont="1" applyBorder="1" applyAlignment="1">
      <alignment horizontal="center" vertical="center" wrapText="1"/>
    </xf>
    <xf numFmtId="0" fontId="22" fillId="0" borderId="3" xfId="16" quotePrefix="1" applyFont="1" applyBorder="1" applyAlignment="1">
      <alignment horizontal="center" vertical="center" wrapText="1"/>
    </xf>
    <xf numFmtId="0" fontId="3" fillId="0" borderId="0" xfId="16" applyAlignment="1">
      <alignment horizontal="center" wrapText="1"/>
    </xf>
    <xf numFmtId="0" fontId="3" fillId="0" borderId="0" xfId="16" applyAlignment="1">
      <alignment wrapText="1"/>
    </xf>
    <xf numFmtId="2" fontId="3" fillId="0" borderId="0" xfId="16" applyNumberFormat="1" applyAlignment="1">
      <alignment wrapText="1"/>
    </xf>
    <xf numFmtId="0" fontId="3" fillId="0" borderId="0" xfId="16" quotePrefix="1" applyAlignment="1">
      <alignment horizontal="left" wrapText="1"/>
    </xf>
    <xf numFmtId="166" fontId="3" fillId="0" borderId="0" xfId="16" applyNumberFormat="1" applyAlignment="1">
      <alignment horizontal="center"/>
    </xf>
    <xf numFmtId="0" fontId="3" fillId="0" borderId="3" xfId="16" applyBorder="1" applyAlignment="1">
      <alignment horizontal="center"/>
    </xf>
    <xf numFmtId="3" fontId="3" fillId="0" borderId="0" xfId="16" applyNumberFormat="1"/>
    <xf numFmtId="0" fontId="22" fillId="0" borderId="0" xfId="16" applyFont="1"/>
    <xf numFmtId="0" fontId="22" fillId="0" borderId="3" xfId="16" quotePrefix="1" applyFont="1" applyBorder="1" applyAlignment="1">
      <alignment horizontal="center" wrapText="1"/>
    </xf>
    <xf numFmtId="37" fontId="11" fillId="0" borderId="0" xfId="3" quotePrefix="1" applyNumberFormat="1" applyFont="1" applyAlignment="1">
      <alignment horizontal="center" vertical="center"/>
    </xf>
    <xf numFmtId="0" fontId="22" fillId="0" borderId="3" xfId="16" applyFont="1" applyBorder="1" applyAlignment="1">
      <alignment horizontal="center" wrapText="1"/>
    </xf>
    <xf numFmtId="168" fontId="3" fillId="0" borderId="0" xfId="16" applyNumberFormat="1" applyAlignment="1">
      <alignment horizontal="center"/>
    </xf>
    <xf numFmtId="168" fontId="19" fillId="0" borderId="3" xfId="16" quotePrefix="1" applyNumberFormat="1" applyFont="1" applyBorder="1" applyAlignment="1">
      <alignment horizontal="center" vertical="center" wrapText="1"/>
    </xf>
    <xf numFmtId="168" fontId="26" fillId="0" borderId="0" xfId="0" applyNumberFormat="1" applyFont="1" applyAlignment="1">
      <alignment horizontal="center"/>
    </xf>
    <xf numFmtId="37" fontId="15" fillId="0" borderId="0" xfId="0" applyNumberFormat="1" applyFont="1" applyAlignment="1">
      <alignment horizontal="center" vertical="center"/>
    </xf>
    <xf numFmtId="10" fontId="15" fillId="0" borderId="0" xfId="0" applyNumberFormat="1" applyFont="1" applyAlignment="1">
      <alignment horizontal="center" vertical="center"/>
    </xf>
    <xf numFmtId="0" fontId="10" fillId="0" borderId="1" xfId="0" applyFont="1" applyBorder="1" applyAlignment="1">
      <alignment horizontal="left" vertical="top"/>
    </xf>
    <xf numFmtId="0" fontId="15" fillId="0" borderId="2" xfId="1" applyFont="1" applyBorder="1" applyAlignment="1">
      <alignment horizontal="center" vertical="center"/>
    </xf>
    <xf numFmtId="0" fontId="10" fillId="0" borderId="0" xfId="0" applyFont="1" applyAlignment="1">
      <alignment horizontal="left" vertical="top"/>
    </xf>
    <xf numFmtId="0" fontId="27" fillId="0" borderId="0" xfId="0" applyFont="1"/>
    <xf numFmtId="0" fontId="12" fillId="0" borderId="2" xfId="0" applyFont="1" applyBorder="1"/>
    <xf numFmtId="0" fontId="10" fillId="0" borderId="2" xfId="0" applyFont="1" applyBorder="1"/>
    <xf numFmtId="0" fontId="10" fillId="0" borderId="2" xfId="0" applyFont="1" applyBorder="1" applyAlignment="1">
      <alignment horizontal="left"/>
    </xf>
    <xf numFmtId="0" fontId="10" fillId="0" borderId="0" xfId="0" applyFont="1" applyAlignment="1">
      <alignment vertical="center" wrapText="1"/>
    </xf>
    <xf numFmtId="0" fontId="2" fillId="0" borderId="0" xfId="16" applyFont="1" applyAlignment="1">
      <alignment horizontal="center"/>
    </xf>
    <xf numFmtId="3" fontId="2" fillId="0" borderId="0" xfId="16" applyNumberFormat="1" applyFont="1" applyAlignment="1">
      <alignment horizontal="center"/>
    </xf>
    <xf numFmtId="166" fontId="2" fillId="0" borderId="0" xfId="16" applyNumberFormat="1" applyFont="1" applyAlignment="1">
      <alignment horizontal="center"/>
    </xf>
    <xf numFmtId="0" fontId="3" fillId="0" borderId="3" xfId="16" applyBorder="1"/>
    <xf numFmtId="2" fontId="3" fillId="0" borderId="3" xfId="16" applyNumberFormat="1" applyBorder="1"/>
    <xf numFmtId="0" fontId="26" fillId="0" borderId="0" xfId="0" applyFont="1" applyAlignment="1">
      <alignment horizontal="center"/>
    </xf>
    <xf numFmtId="4" fontId="26" fillId="0" borderId="0" xfId="0" applyNumberFormat="1" applyFont="1" applyAlignment="1">
      <alignment horizontal="center"/>
    </xf>
    <xf numFmtId="0" fontId="28" fillId="0" borderId="3" xfId="17" quotePrefix="1" applyFont="1" applyBorder="1" applyAlignment="1">
      <alignment horizontal="center" vertical="center" wrapText="1"/>
    </xf>
    <xf numFmtId="165" fontId="28" fillId="0" borderId="3" xfId="16" quotePrefix="1" applyNumberFormat="1" applyFont="1" applyBorder="1" applyAlignment="1">
      <alignment horizontal="center" wrapText="1"/>
    </xf>
    <xf numFmtId="165" fontId="28" fillId="0" borderId="3" xfId="16" quotePrefix="1" applyNumberFormat="1" applyFont="1" applyBorder="1" applyAlignment="1">
      <alignment horizontal="right" wrapText="1"/>
    </xf>
    <xf numFmtId="2" fontId="22" fillId="0" borderId="3" xfId="16" quotePrefix="1" applyNumberFormat="1" applyFont="1" applyBorder="1" applyAlignment="1">
      <alignment horizontal="center" wrapText="1"/>
    </xf>
    <xf numFmtId="3" fontId="2" fillId="0" borderId="0" xfId="16" applyNumberFormat="1" applyFont="1" applyAlignment="1">
      <alignment horizontal="center" vertical="center"/>
    </xf>
    <xf numFmtId="166" fontId="2" fillId="0" borderId="0" xfId="16" applyNumberFormat="1" applyFont="1" applyAlignment="1">
      <alignment horizontal="center" vertical="center"/>
    </xf>
    <xf numFmtId="2" fontId="2" fillId="0" borderId="0" xfId="16" applyNumberFormat="1" applyFont="1" applyAlignment="1">
      <alignment horizontal="center" vertical="center"/>
    </xf>
    <xf numFmtId="0" fontId="2" fillId="0" borderId="0" xfId="16" applyFont="1" applyAlignment="1">
      <alignment horizontal="center" vertical="center"/>
    </xf>
    <xf numFmtId="4" fontId="2" fillId="0" borderId="0" xfId="16" applyNumberFormat="1" applyFont="1" applyAlignment="1">
      <alignment horizontal="center" vertical="center"/>
    </xf>
    <xf numFmtId="167" fontId="2" fillId="0" borderId="0" xfId="16" applyNumberFormat="1" applyFont="1" applyAlignment="1">
      <alignment horizontal="center"/>
    </xf>
    <xf numFmtId="4" fontId="2" fillId="0" borderId="0" xfId="16" quotePrefix="1" applyNumberFormat="1" applyFont="1" applyAlignment="1">
      <alignment horizontal="center" vertical="center"/>
    </xf>
    <xf numFmtId="3" fontId="2" fillId="0" borderId="0" xfId="16" applyNumberFormat="1" applyFont="1" applyAlignment="1">
      <alignment horizontal="center" vertical="center" wrapText="1"/>
    </xf>
    <xf numFmtId="2" fontId="26" fillId="0" borderId="0" xfId="0" applyNumberFormat="1" applyFont="1" applyAlignment="1">
      <alignment horizontal="center"/>
    </xf>
    <xf numFmtId="43" fontId="26" fillId="0" borderId="0" xfId="18" applyFont="1" applyAlignment="1">
      <alignment horizontal="center"/>
    </xf>
    <xf numFmtId="43" fontId="26" fillId="0" borderId="0" xfId="18" applyFont="1" applyBorder="1" applyAlignment="1">
      <alignment horizontal="center"/>
    </xf>
    <xf numFmtId="0" fontId="3" fillId="0" borderId="0" xfId="16" applyBorder="1"/>
    <xf numFmtId="0" fontId="3" fillId="0" borderId="0" xfId="16" applyBorder="1" applyAlignment="1">
      <alignment horizontal="center"/>
    </xf>
    <xf numFmtId="2" fontId="3" fillId="0" borderId="0" xfId="16" applyNumberFormat="1" applyBorder="1"/>
    <xf numFmtId="0" fontId="2" fillId="0" borderId="0" xfId="16" applyFont="1" applyBorder="1" applyAlignment="1">
      <alignment horizontal="center"/>
    </xf>
    <xf numFmtId="0" fontId="3" fillId="0" borderId="4" xfId="16" applyBorder="1"/>
    <xf numFmtId="3" fontId="29" fillId="0" borderId="0" xfId="0" applyNumberFormat="1" applyFont="1" applyFill="1" applyBorder="1" applyAlignment="1">
      <alignment horizontal="center" vertical="center"/>
    </xf>
    <xf numFmtId="3" fontId="23" fillId="0" borderId="0" xfId="0" applyNumberFormat="1" applyFont="1" applyFill="1" applyBorder="1" applyAlignment="1">
      <alignment horizontal="center" vertical="center"/>
    </xf>
    <xf numFmtId="4" fontId="1" fillId="0" borderId="0" xfId="18" applyNumberFormat="1" applyFont="1" applyAlignment="1">
      <alignment horizontal="center" vertical="center"/>
    </xf>
    <xf numFmtId="4" fontId="26" fillId="0" borderId="0" xfId="18" applyNumberFormat="1" applyFont="1" applyAlignment="1">
      <alignment horizontal="center"/>
    </xf>
    <xf numFmtId="4" fontId="1" fillId="0" borderId="0" xfId="18" applyNumberFormat="1" applyFont="1" applyAlignment="1">
      <alignment horizontal="center"/>
    </xf>
    <xf numFmtId="4" fontId="1" fillId="0" borderId="0" xfId="18" applyNumberFormat="1" applyFont="1" applyBorder="1" applyAlignment="1">
      <alignment horizontal="center"/>
    </xf>
    <xf numFmtId="4" fontId="1" fillId="0" borderId="0" xfId="18" applyNumberFormat="1" applyFont="1" applyFill="1" applyAlignment="1">
      <alignment horizontal="center"/>
    </xf>
    <xf numFmtId="166" fontId="1" fillId="0" borderId="0" xfId="18" applyNumberFormat="1" applyFont="1" applyAlignment="1">
      <alignment horizontal="center" vertical="center"/>
    </xf>
    <xf numFmtId="3" fontId="1" fillId="0" borderId="0" xfId="18" applyNumberFormat="1" applyFont="1" applyAlignment="1">
      <alignment horizontal="center" vertical="center"/>
    </xf>
    <xf numFmtId="3" fontId="1" fillId="0" borderId="0" xfId="18" applyNumberFormat="1" applyFont="1" applyAlignment="1">
      <alignment horizontal="center"/>
    </xf>
    <xf numFmtId="3" fontId="30" fillId="0" borderId="0" xfId="18" applyNumberFormat="1" applyFont="1" applyAlignment="1">
      <alignment horizontal="center"/>
    </xf>
    <xf numFmtId="3" fontId="1" fillId="0" borderId="0" xfId="18" applyNumberFormat="1" applyFont="1" applyFill="1" applyAlignment="1">
      <alignment horizontal="center"/>
    </xf>
    <xf numFmtId="167" fontId="1" fillId="0" borderId="0" xfId="18" applyNumberFormat="1" applyFont="1" applyAlignment="1">
      <alignment horizontal="center"/>
    </xf>
    <xf numFmtId="167" fontId="1" fillId="0" borderId="0" xfId="18" applyNumberFormat="1" applyFont="1" applyFill="1" applyAlignment="1">
      <alignment horizontal="center"/>
    </xf>
    <xf numFmtId="0" fontId="2" fillId="0" borderId="3" xfId="16" applyFont="1" applyBorder="1" applyAlignment="1">
      <alignment horizontal="center"/>
    </xf>
    <xf numFmtId="3" fontId="29" fillId="0" borderId="0" xfId="0" applyNumberFormat="1" applyFont="1" applyFill="1" applyBorder="1" applyAlignment="1">
      <alignment horizontal="center"/>
    </xf>
    <xf numFmtId="0" fontId="29" fillId="0" borderId="0" xfId="0" applyFont="1" applyFill="1" applyBorder="1" applyAlignment="1">
      <alignment horizontal="center"/>
    </xf>
    <xf numFmtId="3" fontId="29" fillId="0" borderId="3" xfId="0" applyNumberFormat="1" applyFont="1" applyFill="1" applyBorder="1" applyAlignment="1">
      <alignment horizontal="center"/>
    </xf>
    <xf numFmtId="0" fontId="29" fillId="0" borderId="3" xfId="0" applyFont="1" applyFill="1" applyBorder="1" applyAlignment="1">
      <alignment horizontal="center"/>
    </xf>
    <xf numFmtId="3" fontId="2" fillId="0" borderId="0" xfId="18" applyNumberFormat="1" applyFont="1" applyAlignment="1">
      <alignment horizontal="center"/>
    </xf>
    <xf numFmtId="3" fontId="26" fillId="0" borderId="0" xfId="18" applyNumberFormat="1" applyFont="1" applyAlignment="1">
      <alignment horizontal="center"/>
    </xf>
    <xf numFmtId="166" fontId="2" fillId="0" borderId="0" xfId="18" applyNumberFormat="1" applyFont="1" applyAlignment="1">
      <alignment horizontal="center"/>
    </xf>
    <xf numFmtId="4" fontId="29" fillId="0" borderId="0" xfId="0" applyNumberFormat="1" applyFont="1" applyFill="1" applyBorder="1" applyAlignment="1">
      <alignment horizontal="right" vertical="center"/>
    </xf>
    <xf numFmtId="4" fontId="29" fillId="0" borderId="3" xfId="0" applyNumberFormat="1" applyFont="1" applyFill="1" applyBorder="1" applyAlignment="1">
      <alignment horizontal="right" vertical="center"/>
    </xf>
    <xf numFmtId="4" fontId="26" fillId="0" borderId="0" xfId="18" applyNumberFormat="1" applyFont="1" applyAlignment="1">
      <alignment horizontal="right"/>
    </xf>
    <xf numFmtId="4" fontId="26" fillId="0" borderId="0" xfId="18" applyNumberFormat="1" applyFont="1" applyBorder="1" applyAlignment="1">
      <alignment horizontal="right"/>
    </xf>
    <xf numFmtId="4" fontId="26" fillId="0" borderId="0" xfId="0" applyNumberFormat="1" applyFont="1" applyAlignment="1">
      <alignment horizontal="right"/>
    </xf>
    <xf numFmtId="166" fontId="29" fillId="0" borderId="0" xfId="0" applyNumberFormat="1" applyFont="1" applyAlignment="1">
      <alignment horizontal="center" vertical="center"/>
    </xf>
    <xf numFmtId="0" fontId="29" fillId="0" borderId="0" xfId="0" applyFont="1"/>
    <xf numFmtId="4" fontId="29" fillId="0" borderId="0" xfId="0" applyNumberFormat="1" applyFont="1"/>
    <xf numFmtId="0" fontId="29" fillId="0" borderId="0" xfId="0" applyFont="1" applyAlignment="1">
      <alignment horizontal="center"/>
    </xf>
    <xf numFmtId="4" fontId="29" fillId="0" borderId="0" xfId="0" applyNumberFormat="1" applyFont="1" applyAlignment="1">
      <alignment horizontal="center"/>
    </xf>
    <xf numFmtId="0" fontId="2" fillId="0" borderId="4" xfId="16" applyFont="1" applyBorder="1" applyAlignment="1">
      <alignment horizontal="center"/>
    </xf>
    <xf numFmtId="3" fontId="1" fillId="0" borderId="4" xfId="18" applyNumberFormat="1" applyFont="1" applyBorder="1" applyAlignment="1">
      <alignment horizontal="center"/>
    </xf>
    <xf numFmtId="3" fontId="30" fillId="0" borderId="4" xfId="18" applyNumberFormat="1" applyFont="1" applyBorder="1" applyAlignment="1">
      <alignment horizontal="center"/>
    </xf>
    <xf numFmtId="166" fontId="1" fillId="0" borderId="4" xfId="18" applyNumberFormat="1" applyFont="1" applyBorder="1" applyAlignment="1">
      <alignment horizontal="center" vertical="center"/>
    </xf>
    <xf numFmtId="4" fontId="1" fillId="0" borderId="4" xfId="18" applyNumberFormat="1" applyFont="1" applyBorder="1" applyAlignment="1">
      <alignment horizontal="center"/>
    </xf>
    <xf numFmtId="167" fontId="1" fillId="0" borderId="4" xfId="18" applyNumberFormat="1" applyFont="1" applyBorder="1" applyAlignment="1">
      <alignment horizontal="center"/>
    </xf>
    <xf numFmtId="0" fontId="29" fillId="0" borderId="4" xfId="0" applyFont="1" applyBorder="1" applyAlignment="1">
      <alignment horizontal="center"/>
    </xf>
    <xf numFmtId="4" fontId="29" fillId="0" borderId="4" xfId="0" applyNumberFormat="1" applyFont="1" applyBorder="1" applyAlignment="1">
      <alignment horizontal="center"/>
    </xf>
    <xf numFmtId="4" fontId="29" fillId="0" borderId="4" xfId="0" applyNumberFormat="1" applyFont="1" applyBorder="1"/>
    <xf numFmtId="2" fontId="2" fillId="0" borderId="0" xfId="16" applyNumberFormat="1" applyFont="1" applyAlignment="1">
      <alignment horizontal="center"/>
    </xf>
    <xf numFmtId="4" fontId="2" fillId="0" borderId="0" xfId="16" applyNumberFormat="1" applyFont="1" applyAlignment="1">
      <alignment horizontal="center"/>
    </xf>
    <xf numFmtId="2" fontId="1" fillId="0" borderId="0" xfId="18" applyNumberFormat="1" applyFont="1" applyAlignment="1">
      <alignment horizontal="center" vertical="center"/>
    </xf>
    <xf numFmtId="2" fontId="1" fillId="0" borderId="0" xfId="18" applyNumberFormat="1" applyFont="1" applyAlignment="1">
      <alignment horizontal="center"/>
    </xf>
    <xf numFmtId="2" fontId="1" fillId="0" borderId="0" xfId="18" applyNumberFormat="1" applyFont="1" applyFill="1" applyAlignment="1">
      <alignment horizontal="center"/>
    </xf>
    <xf numFmtId="2" fontId="1" fillId="0" borderId="4" xfId="18" applyNumberFormat="1" applyFont="1" applyBorder="1" applyAlignment="1">
      <alignment horizontal="center"/>
    </xf>
    <xf numFmtId="2" fontId="29" fillId="0" borderId="0" xfId="0" applyNumberFormat="1" applyFont="1" applyAlignment="1">
      <alignment horizontal="center"/>
    </xf>
    <xf numFmtId="0" fontId="10" fillId="0" borderId="0" xfId="0" applyFont="1" applyAlignment="1"/>
    <xf numFmtId="0" fontId="10" fillId="0" borderId="0" xfId="0" applyFont="1" applyAlignment="1">
      <alignment horizontal="center"/>
    </xf>
    <xf numFmtId="0" fontId="10" fillId="0" borderId="2" xfId="0" applyFont="1" applyBorder="1" applyAlignment="1">
      <alignment horizontal="center"/>
    </xf>
    <xf numFmtId="0" fontId="10" fillId="0" borderId="2" xfId="0" quotePrefix="1" applyFont="1" applyBorder="1" applyAlignment="1">
      <alignment horizontal="left" vertical="center" wrapText="1"/>
    </xf>
    <xf numFmtId="0" fontId="10" fillId="0" borderId="2" xfId="0" applyFont="1" applyBorder="1" applyAlignment="1">
      <alignment horizontal="left" vertical="center" wrapText="1"/>
    </xf>
    <xf numFmtId="0" fontId="10" fillId="0" borderId="0" xfId="0" quotePrefix="1" applyFont="1" applyAlignment="1">
      <alignment horizontal="left" vertical="center" wrapText="1"/>
    </xf>
    <xf numFmtId="0" fontId="10" fillId="0" borderId="0" xfId="0" applyFont="1" applyAlignment="1">
      <alignment horizontal="left" vertical="center" wrapText="1"/>
    </xf>
    <xf numFmtId="0" fontId="24" fillId="0" borderId="0" xfId="16" quotePrefix="1" applyFont="1" applyAlignment="1">
      <alignment horizontal="center"/>
    </xf>
  </cellXfs>
  <cellStyles count="19">
    <cellStyle name="Comma" xfId="18" builtinId="3"/>
    <cellStyle name="Comma 3" xfId="6" xr:uid="{8D1A8DB3-9263-4211-B9DB-16982B57E170}"/>
    <cellStyle name="Currency 3" xfId="7" xr:uid="{0BE474AF-142B-4A94-B680-F6A26E8F6151}"/>
    <cellStyle name="Hyperlink 2" xfId="12" xr:uid="{864B8645-D078-4EE4-AA3B-34CA6EEF127F}"/>
    <cellStyle name="Normal" xfId="0" builtinId="0"/>
    <cellStyle name="Normal 10" xfId="9" xr:uid="{F727CC08-28C7-4E61-9EA1-9F242EA147AD}"/>
    <cellStyle name="Normal 2" xfId="1" xr:uid="{D8C6F251-BC8D-4951-AAB4-5E885A8B0076}"/>
    <cellStyle name="Normal 2 2" xfId="3" xr:uid="{73E3BC81-7CD2-47DC-AD5F-69B787EE4134}"/>
    <cellStyle name="Normal 2 2 2" xfId="5" xr:uid="{EDBBF420-A2AF-4F33-A172-F3902BC83254}"/>
    <cellStyle name="Normal 2 3" xfId="4" xr:uid="{602245EC-5C12-4219-BF94-A2705EBEBEAB}"/>
    <cellStyle name="Normal 2 4" xfId="15" xr:uid="{15B60E1D-A5DF-464B-BCFE-3E892D569C31}"/>
    <cellStyle name="Normal 3" xfId="8" xr:uid="{197ED944-FAAE-447D-A9A7-3F324C2508CA}"/>
    <cellStyle name="Normal 4" xfId="10" xr:uid="{9EB943AB-EA8D-45A7-8A0E-403F72235913}"/>
    <cellStyle name="Normal 5" xfId="2" xr:uid="{B8DC6F3F-1E06-4F05-88D5-596A187B0A4F}"/>
    <cellStyle name="Normal 6" xfId="11" xr:uid="{D8B9DAE4-4518-4BCD-9B7F-46C38AF09A3D}"/>
    <cellStyle name="Normal 7" xfId="14" xr:uid="{467B81BB-8DB4-47EA-B271-51515A0ABE89}"/>
    <cellStyle name="Normal 7 2" xfId="17" xr:uid="{BB494CC6-9D16-486B-8E11-1CE00135B763}"/>
    <cellStyle name="Normal 8" xfId="16" xr:uid="{B8162684-A5A2-459B-9EE6-4055CC37A9E1}"/>
    <cellStyle name="Percent"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10</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128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0</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128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128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0</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361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0</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361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0</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2361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8" name="TextBox 7">
          <a:extLst>
            <a:ext uri="{FF2B5EF4-FFF2-40B4-BE49-F238E27FC236}">
              <a16:creationId xmlns:a16="http://schemas.microsoft.com/office/drawing/2014/main" id="{DDF493BF-3C86-4C04-BBD4-32227B12B343}"/>
            </a:ext>
          </a:extLst>
        </xdr:cNvPr>
        <xdr:cNvSpPr txBox="1"/>
      </xdr:nvSpPr>
      <xdr:spPr>
        <a:xfrm>
          <a:off x="10992556"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9" name="TextBox 8">
          <a:extLst>
            <a:ext uri="{FF2B5EF4-FFF2-40B4-BE49-F238E27FC236}">
              <a16:creationId xmlns:a16="http://schemas.microsoft.com/office/drawing/2014/main" id="{3191E49D-578F-4666-AD44-93E834FD26C5}"/>
            </a:ext>
          </a:extLst>
        </xdr:cNvPr>
        <xdr:cNvSpPr txBox="1"/>
      </xdr:nvSpPr>
      <xdr:spPr>
        <a:xfrm>
          <a:off x="10992556"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10" name="TextBox 9">
          <a:extLst>
            <a:ext uri="{FF2B5EF4-FFF2-40B4-BE49-F238E27FC236}">
              <a16:creationId xmlns:a16="http://schemas.microsoft.com/office/drawing/2014/main" id="{D9FF73B7-F447-4E35-A1C9-2D359BCE8E41}"/>
            </a:ext>
          </a:extLst>
        </xdr:cNvPr>
        <xdr:cNvSpPr txBox="1"/>
      </xdr:nvSpPr>
      <xdr:spPr>
        <a:xfrm>
          <a:off x="10992556"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11" name="TextBox 10">
          <a:extLst>
            <a:ext uri="{FF2B5EF4-FFF2-40B4-BE49-F238E27FC236}">
              <a16:creationId xmlns:a16="http://schemas.microsoft.com/office/drawing/2014/main" id="{A54F2770-50B3-47DF-8CCF-9D352E2DED78}"/>
            </a:ext>
          </a:extLst>
        </xdr:cNvPr>
        <xdr:cNvSpPr txBox="1"/>
      </xdr:nvSpPr>
      <xdr:spPr>
        <a:xfrm>
          <a:off x="9059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12" name="TextBox 11">
          <a:extLst>
            <a:ext uri="{FF2B5EF4-FFF2-40B4-BE49-F238E27FC236}">
              <a16:creationId xmlns:a16="http://schemas.microsoft.com/office/drawing/2014/main" id="{D9979EBB-9A88-4506-B488-BD4D50F00C2A}"/>
            </a:ext>
          </a:extLst>
        </xdr:cNvPr>
        <xdr:cNvSpPr txBox="1"/>
      </xdr:nvSpPr>
      <xdr:spPr>
        <a:xfrm>
          <a:off x="9059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13" name="TextBox 12">
          <a:extLst>
            <a:ext uri="{FF2B5EF4-FFF2-40B4-BE49-F238E27FC236}">
              <a16:creationId xmlns:a16="http://schemas.microsoft.com/office/drawing/2014/main" id="{ACE49B63-4A6A-4972-A552-9A520217575A}"/>
            </a:ext>
          </a:extLst>
        </xdr:cNvPr>
        <xdr:cNvSpPr txBox="1"/>
      </xdr:nvSpPr>
      <xdr:spPr>
        <a:xfrm>
          <a:off x="9059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0</xdr:row>
      <xdr:rowOff>0</xdr:rowOff>
    </xdr:from>
    <xdr:ext cx="184731" cy="264560"/>
    <xdr:sp macro="" textlink="">
      <xdr:nvSpPr>
        <xdr:cNvPr id="14" name="TextBox 13">
          <a:extLst>
            <a:ext uri="{FF2B5EF4-FFF2-40B4-BE49-F238E27FC236}">
              <a16:creationId xmlns:a16="http://schemas.microsoft.com/office/drawing/2014/main" id="{33A2AB9A-7423-4499-B79F-D400EB9B8CEE}"/>
            </a:ext>
          </a:extLst>
        </xdr:cNvPr>
        <xdr:cNvSpPr txBox="1"/>
      </xdr:nvSpPr>
      <xdr:spPr>
        <a:xfrm>
          <a:off x="903514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0</xdr:row>
      <xdr:rowOff>0</xdr:rowOff>
    </xdr:from>
    <xdr:ext cx="184731" cy="264560"/>
    <xdr:sp macro="" textlink="">
      <xdr:nvSpPr>
        <xdr:cNvPr id="15" name="TextBox 14">
          <a:extLst>
            <a:ext uri="{FF2B5EF4-FFF2-40B4-BE49-F238E27FC236}">
              <a16:creationId xmlns:a16="http://schemas.microsoft.com/office/drawing/2014/main" id="{87BF37F8-CF6E-4942-872F-07AE488B0F70}"/>
            </a:ext>
          </a:extLst>
        </xdr:cNvPr>
        <xdr:cNvSpPr txBox="1"/>
      </xdr:nvSpPr>
      <xdr:spPr>
        <a:xfrm>
          <a:off x="903514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0</xdr:row>
      <xdr:rowOff>0</xdr:rowOff>
    </xdr:from>
    <xdr:ext cx="184731" cy="264560"/>
    <xdr:sp macro="" textlink="">
      <xdr:nvSpPr>
        <xdr:cNvPr id="16" name="TextBox 15">
          <a:extLst>
            <a:ext uri="{FF2B5EF4-FFF2-40B4-BE49-F238E27FC236}">
              <a16:creationId xmlns:a16="http://schemas.microsoft.com/office/drawing/2014/main" id="{1DA86855-DEB4-4FC6-A81E-A3C21984C5B7}"/>
            </a:ext>
          </a:extLst>
        </xdr:cNvPr>
        <xdr:cNvSpPr txBox="1"/>
      </xdr:nvSpPr>
      <xdr:spPr>
        <a:xfrm>
          <a:off x="903514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17" name="TextBox 16">
          <a:extLst>
            <a:ext uri="{FF2B5EF4-FFF2-40B4-BE49-F238E27FC236}">
              <a16:creationId xmlns:a16="http://schemas.microsoft.com/office/drawing/2014/main" id="{B81A9CD1-FDD7-4DD6-B1F5-9D00B1ACEBEA}"/>
            </a:ext>
          </a:extLst>
        </xdr:cNvPr>
        <xdr:cNvSpPr txBox="1"/>
      </xdr:nvSpPr>
      <xdr:spPr>
        <a:xfrm>
          <a:off x="10414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18" name="TextBox 17">
          <a:extLst>
            <a:ext uri="{FF2B5EF4-FFF2-40B4-BE49-F238E27FC236}">
              <a16:creationId xmlns:a16="http://schemas.microsoft.com/office/drawing/2014/main" id="{F5D83899-331E-43FF-BCCE-FDF8E7BC93D2}"/>
            </a:ext>
          </a:extLst>
        </xdr:cNvPr>
        <xdr:cNvSpPr txBox="1"/>
      </xdr:nvSpPr>
      <xdr:spPr>
        <a:xfrm>
          <a:off x="10414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19" name="TextBox 18">
          <a:extLst>
            <a:ext uri="{FF2B5EF4-FFF2-40B4-BE49-F238E27FC236}">
              <a16:creationId xmlns:a16="http://schemas.microsoft.com/office/drawing/2014/main" id="{5FAD5C66-8467-40EF-970F-92A23E04103C}"/>
            </a:ext>
          </a:extLst>
        </xdr:cNvPr>
        <xdr:cNvSpPr txBox="1"/>
      </xdr:nvSpPr>
      <xdr:spPr>
        <a:xfrm>
          <a:off x="10414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20" name="TextBox 19">
          <a:extLst>
            <a:ext uri="{FF2B5EF4-FFF2-40B4-BE49-F238E27FC236}">
              <a16:creationId xmlns:a16="http://schemas.microsoft.com/office/drawing/2014/main" id="{1E19D1DE-7618-4495-93E0-9ECE019A26BC}"/>
            </a:ext>
          </a:extLst>
        </xdr:cNvPr>
        <xdr:cNvSpPr txBox="1"/>
      </xdr:nvSpPr>
      <xdr:spPr>
        <a:xfrm>
          <a:off x="903514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21" name="TextBox 20">
          <a:extLst>
            <a:ext uri="{FF2B5EF4-FFF2-40B4-BE49-F238E27FC236}">
              <a16:creationId xmlns:a16="http://schemas.microsoft.com/office/drawing/2014/main" id="{B51F5F42-7AC0-4824-A5EB-715154196A28}"/>
            </a:ext>
          </a:extLst>
        </xdr:cNvPr>
        <xdr:cNvSpPr txBox="1"/>
      </xdr:nvSpPr>
      <xdr:spPr>
        <a:xfrm>
          <a:off x="903514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22" name="TextBox 21">
          <a:extLst>
            <a:ext uri="{FF2B5EF4-FFF2-40B4-BE49-F238E27FC236}">
              <a16:creationId xmlns:a16="http://schemas.microsoft.com/office/drawing/2014/main" id="{E224D34A-D358-450E-B0D6-9C8838C9D5E0}"/>
            </a:ext>
          </a:extLst>
        </xdr:cNvPr>
        <xdr:cNvSpPr txBox="1"/>
      </xdr:nvSpPr>
      <xdr:spPr>
        <a:xfrm>
          <a:off x="903514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49</xdr:row>
      <xdr:rowOff>0</xdr:rowOff>
    </xdr:from>
    <xdr:ext cx="184731" cy="264560"/>
    <xdr:sp macro="" textlink="">
      <xdr:nvSpPr>
        <xdr:cNvPr id="23" name="TextBox 22">
          <a:extLst>
            <a:ext uri="{FF2B5EF4-FFF2-40B4-BE49-F238E27FC236}">
              <a16:creationId xmlns:a16="http://schemas.microsoft.com/office/drawing/2014/main" id="{1DA786E1-1326-4A96-BB55-61036973676B}"/>
            </a:ext>
          </a:extLst>
        </xdr:cNvPr>
        <xdr:cNvSpPr txBox="1"/>
      </xdr:nvSpPr>
      <xdr:spPr>
        <a:xfrm>
          <a:off x="978807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49</xdr:row>
      <xdr:rowOff>0</xdr:rowOff>
    </xdr:from>
    <xdr:ext cx="184731" cy="264560"/>
    <xdr:sp macro="" textlink="">
      <xdr:nvSpPr>
        <xdr:cNvPr id="24" name="TextBox 23">
          <a:extLst>
            <a:ext uri="{FF2B5EF4-FFF2-40B4-BE49-F238E27FC236}">
              <a16:creationId xmlns:a16="http://schemas.microsoft.com/office/drawing/2014/main" id="{0B8AB4EC-631C-40F8-A66C-7219270DEE96}"/>
            </a:ext>
          </a:extLst>
        </xdr:cNvPr>
        <xdr:cNvSpPr txBox="1"/>
      </xdr:nvSpPr>
      <xdr:spPr>
        <a:xfrm>
          <a:off x="978807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49</xdr:row>
      <xdr:rowOff>0</xdr:rowOff>
    </xdr:from>
    <xdr:ext cx="184731" cy="264560"/>
    <xdr:sp macro="" textlink="">
      <xdr:nvSpPr>
        <xdr:cNvPr id="25" name="TextBox 24">
          <a:extLst>
            <a:ext uri="{FF2B5EF4-FFF2-40B4-BE49-F238E27FC236}">
              <a16:creationId xmlns:a16="http://schemas.microsoft.com/office/drawing/2014/main" id="{9D112FC0-5429-4A50-9F00-D4962BED2F58}"/>
            </a:ext>
          </a:extLst>
        </xdr:cNvPr>
        <xdr:cNvSpPr txBox="1"/>
      </xdr:nvSpPr>
      <xdr:spPr>
        <a:xfrm>
          <a:off x="978807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6" name="TextBox 25">
          <a:extLst>
            <a:ext uri="{FF2B5EF4-FFF2-40B4-BE49-F238E27FC236}">
              <a16:creationId xmlns:a16="http://schemas.microsoft.com/office/drawing/2014/main" id="{5ACF4D82-3259-4626-AB7E-97A3E911BE5F}"/>
            </a:ext>
          </a:extLst>
        </xdr:cNvPr>
        <xdr:cNvSpPr txBox="1"/>
      </xdr:nvSpPr>
      <xdr:spPr>
        <a:xfrm>
          <a:off x="10414000"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7" name="TextBox 26">
          <a:extLst>
            <a:ext uri="{FF2B5EF4-FFF2-40B4-BE49-F238E27FC236}">
              <a16:creationId xmlns:a16="http://schemas.microsoft.com/office/drawing/2014/main" id="{5F27E10E-3201-4FB9-9AAD-E14FD465752D}"/>
            </a:ext>
          </a:extLst>
        </xdr:cNvPr>
        <xdr:cNvSpPr txBox="1"/>
      </xdr:nvSpPr>
      <xdr:spPr>
        <a:xfrm>
          <a:off x="10414000"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8" name="TextBox 27">
          <a:extLst>
            <a:ext uri="{FF2B5EF4-FFF2-40B4-BE49-F238E27FC236}">
              <a16:creationId xmlns:a16="http://schemas.microsoft.com/office/drawing/2014/main" id="{68144A63-955D-4723-B778-4DC760BE28FB}"/>
            </a:ext>
          </a:extLst>
        </xdr:cNvPr>
        <xdr:cNvSpPr txBox="1"/>
      </xdr:nvSpPr>
      <xdr:spPr>
        <a:xfrm>
          <a:off x="10414000"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29" name="TextBox 28">
          <a:extLst>
            <a:ext uri="{FF2B5EF4-FFF2-40B4-BE49-F238E27FC236}">
              <a16:creationId xmlns:a16="http://schemas.microsoft.com/office/drawing/2014/main" id="{0C5F98DA-BF30-46B1-8D4D-2C6F90E08437}"/>
            </a:ext>
          </a:extLst>
        </xdr:cNvPr>
        <xdr:cNvSpPr txBox="1"/>
      </xdr:nvSpPr>
      <xdr:spPr>
        <a:xfrm>
          <a:off x="9035143"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30" name="TextBox 29">
          <a:extLst>
            <a:ext uri="{FF2B5EF4-FFF2-40B4-BE49-F238E27FC236}">
              <a16:creationId xmlns:a16="http://schemas.microsoft.com/office/drawing/2014/main" id="{7EB49737-9465-4E83-ABE9-FBB483ECC84C}"/>
            </a:ext>
          </a:extLst>
        </xdr:cNvPr>
        <xdr:cNvSpPr txBox="1"/>
      </xdr:nvSpPr>
      <xdr:spPr>
        <a:xfrm>
          <a:off x="9035143"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31" name="TextBox 30">
          <a:extLst>
            <a:ext uri="{FF2B5EF4-FFF2-40B4-BE49-F238E27FC236}">
              <a16:creationId xmlns:a16="http://schemas.microsoft.com/office/drawing/2014/main" id="{9D2F0519-C047-486F-B732-0FC45A6ED253}"/>
            </a:ext>
          </a:extLst>
        </xdr:cNvPr>
        <xdr:cNvSpPr txBox="1"/>
      </xdr:nvSpPr>
      <xdr:spPr>
        <a:xfrm>
          <a:off x="9035143"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32" name="TextBox 31">
          <a:extLst>
            <a:ext uri="{FF2B5EF4-FFF2-40B4-BE49-F238E27FC236}">
              <a16:creationId xmlns:a16="http://schemas.microsoft.com/office/drawing/2014/main" id="{AE33B070-CDED-4804-98E1-41BFC3505DF4}"/>
            </a:ext>
          </a:extLst>
        </xdr:cNvPr>
        <xdr:cNvSpPr txBox="1"/>
      </xdr:nvSpPr>
      <xdr:spPr>
        <a:xfrm>
          <a:off x="10414000"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33" name="TextBox 32">
          <a:extLst>
            <a:ext uri="{FF2B5EF4-FFF2-40B4-BE49-F238E27FC236}">
              <a16:creationId xmlns:a16="http://schemas.microsoft.com/office/drawing/2014/main" id="{B1727C0B-662C-4F03-8595-E98717BD115D}"/>
            </a:ext>
          </a:extLst>
        </xdr:cNvPr>
        <xdr:cNvSpPr txBox="1"/>
      </xdr:nvSpPr>
      <xdr:spPr>
        <a:xfrm>
          <a:off x="10414000"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34" name="TextBox 33">
          <a:extLst>
            <a:ext uri="{FF2B5EF4-FFF2-40B4-BE49-F238E27FC236}">
              <a16:creationId xmlns:a16="http://schemas.microsoft.com/office/drawing/2014/main" id="{878F3999-2BCC-4C66-B2D7-67C855AC5F43}"/>
            </a:ext>
          </a:extLst>
        </xdr:cNvPr>
        <xdr:cNvSpPr txBox="1"/>
      </xdr:nvSpPr>
      <xdr:spPr>
        <a:xfrm>
          <a:off x="10414000"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35" name="TextBox 34">
          <a:extLst>
            <a:ext uri="{FF2B5EF4-FFF2-40B4-BE49-F238E27FC236}">
              <a16:creationId xmlns:a16="http://schemas.microsoft.com/office/drawing/2014/main" id="{D3A3EED3-F057-4DA3-94A6-C6A3D1725835}"/>
            </a:ext>
          </a:extLst>
        </xdr:cNvPr>
        <xdr:cNvSpPr txBox="1"/>
      </xdr:nvSpPr>
      <xdr:spPr>
        <a:xfrm>
          <a:off x="9035143"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36" name="TextBox 35">
          <a:extLst>
            <a:ext uri="{FF2B5EF4-FFF2-40B4-BE49-F238E27FC236}">
              <a16:creationId xmlns:a16="http://schemas.microsoft.com/office/drawing/2014/main" id="{71B6EF95-8FF6-4732-AB86-5B63CBEFBB65}"/>
            </a:ext>
          </a:extLst>
        </xdr:cNvPr>
        <xdr:cNvSpPr txBox="1"/>
      </xdr:nvSpPr>
      <xdr:spPr>
        <a:xfrm>
          <a:off x="9035143"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37" name="TextBox 36">
          <a:extLst>
            <a:ext uri="{FF2B5EF4-FFF2-40B4-BE49-F238E27FC236}">
              <a16:creationId xmlns:a16="http://schemas.microsoft.com/office/drawing/2014/main" id="{CADE8534-D193-4EBD-808E-9C19580AE795}"/>
            </a:ext>
          </a:extLst>
        </xdr:cNvPr>
        <xdr:cNvSpPr txBox="1"/>
      </xdr:nvSpPr>
      <xdr:spPr>
        <a:xfrm>
          <a:off x="9035143"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98</xdr:row>
      <xdr:rowOff>0</xdr:rowOff>
    </xdr:from>
    <xdr:ext cx="184731" cy="264560"/>
    <xdr:sp macro="" textlink="">
      <xdr:nvSpPr>
        <xdr:cNvPr id="38" name="TextBox 37">
          <a:extLst>
            <a:ext uri="{FF2B5EF4-FFF2-40B4-BE49-F238E27FC236}">
              <a16:creationId xmlns:a16="http://schemas.microsoft.com/office/drawing/2014/main" id="{087A1175-BEC7-4BA3-9B33-5E11B2E40155}"/>
            </a:ext>
          </a:extLst>
        </xdr:cNvPr>
        <xdr:cNvSpPr txBox="1"/>
      </xdr:nvSpPr>
      <xdr:spPr>
        <a:xfrm>
          <a:off x="9788071"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98</xdr:row>
      <xdr:rowOff>0</xdr:rowOff>
    </xdr:from>
    <xdr:ext cx="184731" cy="264560"/>
    <xdr:sp macro="" textlink="">
      <xdr:nvSpPr>
        <xdr:cNvPr id="39" name="TextBox 38">
          <a:extLst>
            <a:ext uri="{FF2B5EF4-FFF2-40B4-BE49-F238E27FC236}">
              <a16:creationId xmlns:a16="http://schemas.microsoft.com/office/drawing/2014/main" id="{380E6071-435A-472D-92C9-65B6C69D93B6}"/>
            </a:ext>
          </a:extLst>
        </xdr:cNvPr>
        <xdr:cNvSpPr txBox="1"/>
      </xdr:nvSpPr>
      <xdr:spPr>
        <a:xfrm>
          <a:off x="9788071"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98</xdr:row>
      <xdr:rowOff>0</xdr:rowOff>
    </xdr:from>
    <xdr:ext cx="184731" cy="264560"/>
    <xdr:sp macro="" textlink="">
      <xdr:nvSpPr>
        <xdr:cNvPr id="40" name="TextBox 39">
          <a:extLst>
            <a:ext uri="{FF2B5EF4-FFF2-40B4-BE49-F238E27FC236}">
              <a16:creationId xmlns:a16="http://schemas.microsoft.com/office/drawing/2014/main" id="{5971096A-F589-4459-A89D-A067553FD83A}"/>
            </a:ext>
          </a:extLst>
        </xdr:cNvPr>
        <xdr:cNvSpPr txBox="1"/>
      </xdr:nvSpPr>
      <xdr:spPr>
        <a:xfrm>
          <a:off x="9788071"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41" name="TextBox 40">
          <a:extLst>
            <a:ext uri="{FF2B5EF4-FFF2-40B4-BE49-F238E27FC236}">
              <a16:creationId xmlns:a16="http://schemas.microsoft.com/office/drawing/2014/main" id="{8EDF1EF5-2491-4DDD-B367-9728509A84F0}"/>
            </a:ext>
          </a:extLst>
        </xdr:cNvPr>
        <xdr:cNvSpPr txBox="1"/>
      </xdr:nvSpPr>
      <xdr:spPr>
        <a:xfrm>
          <a:off x="10414000"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42" name="TextBox 41">
          <a:extLst>
            <a:ext uri="{FF2B5EF4-FFF2-40B4-BE49-F238E27FC236}">
              <a16:creationId xmlns:a16="http://schemas.microsoft.com/office/drawing/2014/main" id="{88C2BB83-FC5F-48A0-8E81-3E84122CFCB9}"/>
            </a:ext>
          </a:extLst>
        </xdr:cNvPr>
        <xdr:cNvSpPr txBox="1"/>
      </xdr:nvSpPr>
      <xdr:spPr>
        <a:xfrm>
          <a:off x="10414000"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43" name="TextBox 42">
          <a:extLst>
            <a:ext uri="{FF2B5EF4-FFF2-40B4-BE49-F238E27FC236}">
              <a16:creationId xmlns:a16="http://schemas.microsoft.com/office/drawing/2014/main" id="{C5394EC8-DFAF-4ACD-B6AF-DB2C298871B0}"/>
            </a:ext>
          </a:extLst>
        </xdr:cNvPr>
        <xdr:cNvSpPr txBox="1"/>
      </xdr:nvSpPr>
      <xdr:spPr>
        <a:xfrm>
          <a:off x="10414000"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44" name="TextBox 43">
          <a:extLst>
            <a:ext uri="{FF2B5EF4-FFF2-40B4-BE49-F238E27FC236}">
              <a16:creationId xmlns:a16="http://schemas.microsoft.com/office/drawing/2014/main" id="{00AFA08E-B150-4F9E-B5A9-D8BDD8CC0B24}"/>
            </a:ext>
          </a:extLst>
        </xdr:cNvPr>
        <xdr:cNvSpPr txBox="1"/>
      </xdr:nvSpPr>
      <xdr:spPr>
        <a:xfrm>
          <a:off x="9035143"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45" name="TextBox 44">
          <a:extLst>
            <a:ext uri="{FF2B5EF4-FFF2-40B4-BE49-F238E27FC236}">
              <a16:creationId xmlns:a16="http://schemas.microsoft.com/office/drawing/2014/main" id="{20A5DDC8-1391-42EF-9792-430FEEF98E32}"/>
            </a:ext>
          </a:extLst>
        </xdr:cNvPr>
        <xdr:cNvSpPr txBox="1"/>
      </xdr:nvSpPr>
      <xdr:spPr>
        <a:xfrm>
          <a:off x="9035143"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46" name="TextBox 45">
          <a:extLst>
            <a:ext uri="{FF2B5EF4-FFF2-40B4-BE49-F238E27FC236}">
              <a16:creationId xmlns:a16="http://schemas.microsoft.com/office/drawing/2014/main" id="{02B618A2-D3C6-492B-AFC9-38FEB497FA35}"/>
            </a:ext>
          </a:extLst>
        </xdr:cNvPr>
        <xdr:cNvSpPr txBox="1"/>
      </xdr:nvSpPr>
      <xdr:spPr>
        <a:xfrm>
          <a:off x="9035143"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47" name="TextBox 46">
          <a:extLst>
            <a:ext uri="{FF2B5EF4-FFF2-40B4-BE49-F238E27FC236}">
              <a16:creationId xmlns:a16="http://schemas.microsoft.com/office/drawing/2014/main" id="{437B31C2-1740-4CEB-9C37-325930FBAEE1}"/>
            </a:ext>
          </a:extLst>
        </xdr:cNvPr>
        <xdr:cNvSpPr txBox="1"/>
      </xdr:nvSpPr>
      <xdr:spPr>
        <a:xfrm>
          <a:off x="10414000"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48" name="TextBox 47">
          <a:extLst>
            <a:ext uri="{FF2B5EF4-FFF2-40B4-BE49-F238E27FC236}">
              <a16:creationId xmlns:a16="http://schemas.microsoft.com/office/drawing/2014/main" id="{B0C61A23-A32C-4A15-BD91-D7717239039E}"/>
            </a:ext>
          </a:extLst>
        </xdr:cNvPr>
        <xdr:cNvSpPr txBox="1"/>
      </xdr:nvSpPr>
      <xdr:spPr>
        <a:xfrm>
          <a:off x="10414000"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49" name="TextBox 48">
          <a:extLst>
            <a:ext uri="{FF2B5EF4-FFF2-40B4-BE49-F238E27FC236}">
              <a16:creationId xmlns:a16="http://schemas.microsoft.com/office/drawing/2014/main" id="{696EBD0D-F5F9-4DE8-B40C-FBAE1A87A520}"/>
            </a:ext>
          </a:extLst>
        </xdr:cNvPr>
        <xdr:cNvSpPr txBox="1"/>
      </xdr:nvSpPr>
      <xdr:spPr>
        <a:xfrm>
          <a:off x="10414000"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50" name="TextBox 49">
          <a:extLst>
            <a:ext uri="{FF2B5EF4-FFF2-40B4-BE49-F238E27FC236}">
              <a16:creationId xmlns:a16="http://schemas.microsoft.com/office/drawing/2014/main" id="{02655112-58FE-41BA-A860-B3FBBDFD7BB0}"/>
            </a:ext>
          </a:extLst>
        </xdr:cNvPr>
        <xdr:cNvSpPr txBox="1"/>
      </xdr:nvSpPr>
      <xdr:spPr>
        <a:xfrm>
          <a:off x="9035143"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51" name="TextBox 50">
          <a:extLst>
            <a:ext uri="{FF2B5EF4-FFF2-40B4-BE49-F238E27FC236}">
              <a16:creationId xmlns:a16="http://schemas.microsoft.com/office/drawing/2014/main" id="{C4A52809-F6E7-4093-9988-9F3437117C8C}"/>
            </a:ext>
          </a:extLst>
        </xdr:cNvPr>
        <xdr:cNvSpPr txBox="1"/>
      </xdr:nvSpPr>
      <xdr:spPr>
        <a:xfrm>
          <a:off x="9035143"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52" name="TextBox 51">
          <a:extLst>
            <a:ext uri="{FF2B5EF4-FFF2-40B4-BE49-F238E27FC236}">
              <a16:creationId xmlns:a16="http://schemas.microsoft.com/office/drawing/2014/main" id="{75AE3B8A-E46D-4DEA-B0EE-F408F455593C}"/>
            </a:ext>
          </a:extLst>
        </xdr:cNvPr>
        <xdr:cNvSpPr txBox="1"/>
      </xdr:nvSpPr>
      <xdr:spPr>
        <a:xfrm>
          <a:off x="9035143"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53" name="TextBox 52">
          <a:extLst>
            <a:ext uri="{FF2B5EF4-FFF2-40B4-BE49-F238E27FC236}">
              <a16:creationId xmlns:a16="http://schemas.microsoft.com/office/drawing/2014/main" id="{E3D97CDB-B10B-4F3B-A651-B2BD7E7D7F6C}"/>
            </a:ext>
          </a:extLst>
        </xdr:cNvPr>
        <xdr:cNvSpPr txBox="1"/>
      </xdr:nvSpPr>
      <xdr:spPr>
        <a:xfrm>
          <a:off x="9788071"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54" name="TextBox 53">
          <a:extLst>
            <a:ext uri="{FF2B5EF4-FFF2-40B4-BE49-F238E27FC236}">
              <a16:creationId xmlns:a16="http://schemas.microsoft.com/office/drawing/2014/main" id="{1C8C5F74-9CD7-4EF5-B573-615283DDBF93}"/>
            </a:ext>
          </a:extLst>
        </xdr:cNvPr>
        <xdr:cNvSpPr txBox="1"/>
      </xdr:nvSpPr>
      <xdr:spPr>
        <a:xfrm>
          <a:off x="9788071"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55" name="TextBox 54">
          <a:extLst>
            <a:ext uri="{FF2B5EF4-FFF2-40B4-BE49-F238E27FC236}">
              <a16:creationId xmlns:a16="http://schemas.microsoft.com/office/drawing/2014/main" id="{692D175C-EBD0-4F84-AA0E-9D592A9A2A97}"/>
            </a:ext>
          </a:extLst>
        </xdr:cNvPr>
        <xdr:cNvSpPr txBox="1"/>
      </xdr:nvSpPr>
      <xdr:spPr>
        <a:xfrm>
          <a:off x="9788071"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6" name="TextBox 55">
          <a:extLst>
            <a:ext uri="{FF2B5EF4-FFF2-40B4-BE49-F238E27FC236}">
              <a16:creationId xmlns:a16="http://schemas.microsoft.com/office/drawing/2014/main" id="{62291C3A-2A99-41BD-BDCE-B29702631EB6}"/>
            </a:ext>
          </a:extLst>
        </xdr:cNvPr>
        <xdr:cNvSpPr txBox="1"/>
      </xdr:nvSpPr>
      <xdr:spPr>
        <a:xfrm>
          <a:off x="10414000"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7" name="TextBox 56">
          <a:extLst>
            <a:ext uri="{FF2B5EF4-FFF2-40B4-BE49-F238E27FC236}">
              <a16:creationId xmlns:a16="http://schemas.microsoft.com/office/drawing/2014/main" id="{39D7EA63-3172-436C-8F37-331CF92E3E8F}"/>
            </a:ext>
          </a:extLst>
        </xdr:cNvPr>
        <xdr:cNvSpPr txBox="1"/>
      </xdr:nvSpPr>
      <xdr:spPr>
        <a:xfrm>
          <a:off x="10414000"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8" name="TextBox 57">
          <a:extLst>
            <a:ext uri="{FF2B5EF4-FFF2-40B4-BE49-F238E27FC236}">
              <a16:creationId xmlns:a16="http://schemas.microsoft.com/office/drawing/2014/main" id="{575E3288-8648-42E1-AA77-36D530F2A9DA}"/>
            </a:ext>
          </a:extLst>
        </xdr:cNvPr>
        <xdr:cNvSpPr txBox="1"/>
      </xdr:nvSpPr>
      <xdr:spPr>
        <a:xfrm>
          <a:off x="10414000"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9" name="TextBox 58">
          <a:extLst>
            <a:ext uri="{FF2B5EF4-FFF2-40B4-BE49-F238E27FC236}">
              <a16:creationId xmlns:a16="http://schemas.microsoft.com/office/drawing/2014/main" id="{D9E6B4CA-190D-4755-9F49-893B482436D5}"/>
            </a:ext>
          </a:extLst>
        </xdr:cNvPr>
        <xdr:cNvSpPr txBox="1"/>
      </xdr:nvSpPr>
      <xdr:spPr>
        <a:xfrm>
          <a:off x="9035143"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0" name="TextBox 59">
          <a:extLst>
            <a:ext uri="{FF2B5EF4-FFF2-40B4-BE49-F238E27FC236}">
              <a16:creationId xmlns:a16="http://schemas.microsoft.com/office/drawing/2014/main" id="{AF250D6C-D45F-45DE-9C41-8DDFBD8C4623}"/>
            </a:ext>
          </a:extLst>
        </xdr:cNvPr>
        <xdr:cNvSpPr txBox="1"/>
      </xdr:nvSpPr>
      <xdr:spPr>
        <a:xfrm>
          <a:off x="9035143"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1" name="TextBox 60">
          <a:extLst>
            <a:ext uri="{FF2B5EF4-FFF2-40B4-BE49-F238E27FC236}">
              <a16:creationId xmlns:a16="http://schemas.microsoft.com/office/drawing/2014/main" id="{41729C68-CE81-4F92-A20D-C426F9CF0F6A}"/>
            </a:ext>
          </a:extLst>
        </xdr:cNvPr>
        <xdr:cNvSpPr txBox="1"/>
      </xdr:nvSpPr>
      <xdr:spPr>
        <a:xfrm>
          <a:off x="9035143"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2" name="TextBox 61">
          <a:extLst>
            <a:ext uri="{FF2B5EF4-FFF2-40B4-BE49-F238E27FC236}">
              <a16:creationId xmlns:a16="http://schemas.microsoft.com/office/drawing/2014/main" id="{193836A2-6686-429E-80DE-0B378BBE89CF}"/>
            </a:ext>
          </a:extLst>
        </xdr:cNvPr>
        <xdr:cNvSpPr txBox="1"/>
      </xdr:nvSpPr>
      <xdr:spPr>
        <a:xfrm>
          <a:off x="10414000"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3" name="TextBox 62">
          <a:extLst>
            <a:ext uri="{FF2B5EF4-FFF2-40B4-BE49-F238E27FC236}">
              <a16:creationId xmlns:a16="http://schemas.microsoft.com/office/drawing/2014/main" id="{DAD19FF8-AC82-4298-9813-5A9C89D7F49D}"/>
            </a:ext>
          </a:extLst>
        </xdr:cNvPr>
        <xdr:cNvSpPr txBox="1"/>
      </xdr:nvSpPr>
      <xdr:spPr>
        <a:xfrm>
          <a:off x="10414000"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4" name="TextBox 63">
          <a:extLst>
            <a:ext uri="{FF2B5EF4-FFF2-40B4-BE49-F238E27FC236}">
              <a16:creationId xmlns:a16="http://schemas.microsoft.com/office/drawing/2014/main" id="{F7F138B3-4BE1-487C-B98D-B526B65CC185}"/>
            </a:ext>
          </a:extLst>
        </xdr:cNvPr>
        <xdr:cNvSpPr txBox="1"/>
      </xdr:nvSpPr>
      <xdr:spPr>
        <a:xfrm>
          <a:off x="10414000"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5" name="TextBox 64">
          <a:extLst>
            <a:ext uri="{FF2B5EF4-FFF2-40B4-BE49-F238E27FC236}">
              <a16:creationId xmlns:a16="http://schemas.microsoft.com/office/drawing/2014/main" id="{0E3CAD13-9B33-470E-8AE6-D72A852AC874}"/>
            </a:ext>
          </a:extLst>
        </xdr:cNvPr>
        <xdr:cNvSpPr txBox="1"/>
      </xdr:nvSpPr>
      <xdr:spPr>
        <a:xfrm>
          <a:off x="9035143"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6" name="TextBox 65">
          <a:extLst>
            <a:ext uri="{FF2B5EF4-FFF2-40B4-BE49-F238E27FC236}">
              <a16:creationId xmlns:a16="http://schemas.microsoft.com/office/drawing/2014/main" id="{34E4BDFF-8EED-479D-8543-547D5B235164}"/>
            </a:ext>
          </a:extLst>
        </xdr:cNvPr>
        <xdr:cNvSpPr txBox="1"/>
      </xdr:nvSpPr>
      <xdr:spPr>
        <a:xfrm>
          <a:off x="9035143"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7" name="TextBox 66">
          <a:extLst>
            <a:ext uri="{FF2B5EF4-FFF2-40B4-BE49-F238E27FC236}">
              <a16:creationId xmlns:a16="http://schemas.microsoft.com/office/drawing/2014/main" id="{87E71E39-9E77-4A87-B425-F474971B643E}"/>
            </a:ext>
          </a:extLst>
        </xdr:cNvPr>
        <xdr:cNvSpPr txBox="1"/>
      </xdr:nvSpPr>
      <xdr:spPr>
        <a:xfrm>
          <a:off x="9035143"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8" name="TextBox 67">
          <a:extLst>
            <a:ext uri="{FF2B5EF4-FFF2-40B4-BE49-F238E27FC236}">
              <a16:creationId xmlns:a16="http://schemas.microsoft.com/office/drawing/2014/main" id="{AEF4691A-A844-4930-A16A-F2FB24D71F04}"/>
            </a:ext>
          </a:extLst>
        </xdr:cNvPr>
        <xdr:cNvSpPr txBox="1"/>
      </xdr:nvSpPr>
      <xdr:spPr>
        <a:xfrm>
          <a:off x="9788071"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9" name="TextBox 68">
          <a:extLst>
            <a:ext uri="{FF2B5EF4-FFF2-40B4-BE49-F238E27FC236}">
              <a16:creationId xmlns:a16="http://schemas.microsoft.com/office/drawing/2014/main" id="{65C4379C-DF37-4E12-B871-BBD6774D4D17}"/>
            </a:ext>
          </a:extLst>
        </xdr:cNvPr>
        <xdr:cNvSpPr txBox="1"/>
      </xdr:nvSpPr>
      <xdr:spPr>
        <a:xfrm>
          <a:off x="9788071"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0" name="TextBox 69">
          <a:extLst>
            <a:ext uri="{FF2B5EF4-FFF2-40B4-BE49-F238E27FC236}">
              <a16:creationId xmlns:a16="http://schemas.microsoft.com/office/drawing/2014/main" id="{369AC635-039C-4A04-B860-B3D7C79F9385}"/>
            </a:ext>
          </a:extLst>
        </xdr:cNvPr>
        <xdr:cNvSpPr txBox="1"/>
      </xdr:nvSpPr>
      <xdr:spPr>
        <a:xfrm>
          <a:off x="9788071"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1" name="TextBox 70">
          <a:extLst>
            <a:ext uri="{FF2B5EF4-FFF2-40B4-BE49-F238E27FC236}">
              <a16:creationId xmlns:a16="http://schemas.microsoft.com/office/drawing/2014/main" id="{C6B5C059-60C4-44BA-919B-C2E5F6E7B048}"/>
            </a:ext>
          </a:extLst>
        </xdr:cNvPr>
        <xdr:cNvSpPr txBox="1"/>
      </xdr:nvSpPr>
      <xdr:spPr>
        <a:xfrm>
          <a:off x="10414000"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2" name="TextBox 71">
          <a:extLst>
            <a:ext uri="{FF2B5EF4-FFF2-40B4-BE49-F238E27FC236}">
              <a16:creationId xmlns:a16="http://schemas.microsoft.com/office/drawing/2014/main" id="{8E31D9E7-A352-45F4-B8DD-FAC156D783D6}"/>
            </a:ext>
          </a:extLst>
        </xdr:cNvPr>
        <xdr:cNvSpPr txBox="1"/>
      </xdr:nvSpPr>
      <xdr:spPr>
        <a:xfrm>
          <a:off x="10414000"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3" name="TextBox 72">
          <a:extLst>
            <a:ext uri="{FF2B5EF4-FFF2-40B4-BE49-F238E27FC236}">
              <a16:creationId xmlns:a16="http://schemas.microsoft.com/office/drawing/2014/main" id="{9B3777C5-A87B-4251-837C-48B058B7CD1C}"/>
            </a:ext>
          </a:extLst>
        </xdr:cNvPr>
        <xdr:cNvSpPr txBox="1"/>
      </xdr:nvSpPr>
      <xdr:spPr>
        <a:xfrm>
          <a:off x="10414000"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4" name="TextBox 73">
          <a:extLst>
            <a:ext uri="{FF2B5EF4-FFF2-40B4-BE49-F238E27FC236}">
              <a16:creationId xmlns:a16="http://schemas.microsoft.com/office/drawing/2014/main" id="{80DFCCB2-3D4E-447E-9744-94E18FEB41E8}"/>
            </a:ext>
          </a:extLst>
        </xdr:cNvPr>
        <xdr:cNvSpPr txBox="1"/>
      </xdr:nvSpPr>
      <xdr:spPr>
        <a:xfrm>
          <a:off x="9035143"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5" name="TextBox 74">
          <a:extLst>
            <a:ext uri="{FF2B5EF4-FFF2-40B4-BE49-F238E27FC236}">
              <a16:creationId xmlns:a16="http://schemas.microsoft.com/office/drawing/2014/main" id="{9B5F99D0-2C45-4CEE-94A6-C335A3FE68A1}"/>
            </a:ext>
          </a:extLst>
        </xdr:cNvPr>
        <xdr:cNvSpPr txBox="1"/>
      </xdr:nvSpPr>
      <xdr:spPr>
        <a:xfrm>
          <a:off x="9035143"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6" name="TextBox 75">
          <a:extLst>
            <a:ext uri="{FF2B5EF4-FFF2-40B4-BE49-F238E27FC236}">
              <a16:creationId xmlns:a16="http://schemas.microsoft.com/office/drawing/2014/main" id="{357C6676-A1A5-4E40-B26B-48ECFAA5B195}"/>
            </a:ext>
          </a:extLst>
        </xdr:cNvPr>
        <xdr:cNvSpPr txBox="1"/>
      </xdr:nvSpPr>
      <xdr:spPr>
        <a:xfrm>
          <a:off x="9035143"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7" name="TextBox 76">
          <a:extLst>
            <a:ext uri="{FF2B5EF4-FFF2-40B4-BE49-F238E27FC236}">
              <a16:creationId xmlns:a16="http://schemas.microsoft.com/office/drawing/2014/main" id="{82BF6C06-E65F-45AB-A564-FD0358DF0F68}"/>
            </a:ext>
          </a:extLst>
        </xdr:cNvPr>
        <xdr:cNvSpPr txBox="1"/>
      </xdr:nvSpPr>
      <xdr:spPr>
        <a:xfrm>
          <a:off x="10414000"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8" name="TextBox 77">
          <a:extLst>
            <a:ext uri="{FF2B5EF4-FFF2-40B4-BE49-F238E27FC236}">
              <a16:creationId xmlns:a16="http://schemas.microsoft.com/office/drawing/2014/main" id="{9C2CBC0D-3231-451D-A719-1F93D3E44C7D}"/>
            </a:ext>
          </a:extLst>
        </xdr:cNvPr>
        <xdr:cNvSpPr txBox="1"/>
      </xdr:nvSpPr>
      <xdr:spPr>
        <a:xfrm>
          <a:off x="10414000"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9" name="TextBox 78">
          <a:extLst>
            <a:ext uri="{FF2B5EF4-FFF2-40B4-BE49-F238E27FC236}">
              <a16:creationId xmlns:a16="http://schemas.microsoft.com/office/drawing/2014/main" id="{78041982-4024-40F0-877D-26C70DC99EAD}"/>
            </a:ext>
          </a:extLst>
        </xdr:cNvPr>
        <xdr:cNvSpPr txBox="1"/>
      </xdr:nvSpPr>
      <xdr:spPr>
        <a:xfrm>
          <a:off x="10414000"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0" name="TextBox 79">
          <a:extLst>
            <a:ext uri="{FF2B5EF4-FFF2-40B4-BE49-F238E27FC236}">
              <a16:creationId xmlns:a16="http://schemas.microsoft.com/office/drawing/2014/main" id="{4BC92EE5-86E2-4A74-9C95-5032E74FF478}"/>
            </a:ext>
          </a:extLst>
        </xdr:cNvPr>
        <xdr:cNvSpPr txBox="1"/>
      </xdr:nvSpPr>
      <xdr:spPr>
        <a:xfrm>
          <a:off x="9035143"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1" name="TextBox 80">
          <a:extLst>
            <a:ext uri="{FF2B5EF4-FFF2-40B4-BE49-F238E27FC236}">
              <a16:creationId xmlns:a16="http://schemas.microsoft.com/office/drawing/2014/main" id="{FF87E7C8-EC89-45C4-85F1-79019CA77556}"/>
            </a:ext>
          </a:extLst>
        </xdr:cNvPr>
        <xdr:cNvSpPr txBox="1"/>
      </xdr:nvSpPr>
      <xdr:spPr>
        <a:xfrm>
          <a:off x="9035143"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2" name="TextBox 81">
          <a:extLst>
            <a:ext uri="{FF2B5EF4-FFF2-40B4-BE49-F238E27FC236}">
              <a16:creationId xmlns:a16="http://schemas.microsoft.com/office/drawing/2014/main" id="{6C1146EF-7403-463F-A2AE-BBE34F3C0537}"/>
            </a:ext>
          </a:extLst>
        </xdr:cNvPr>
        <xdr:cNvSpPr txBox="1"/>
      </xdr:nvSpPr>
      <xdr:spPr>
        <a:xfrm>
          <a:off x="9035143"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3" name="TextBox 82">
          <a:extLst>
            <a:ext uri="{FF2B5EF4-FFF2-40B4-BE49-F238E27FC236}">
              <a16:creationId xmlns:a16="http://schemas.microsoft.com/office/drawing/2014/main" id="{3DC7C16F-C744-40F9-8323-E2943968B936}"/>
            </a:ext>
          </a:extLst>
        </xdr:cNvPr>
        <xdr:cNvSpPr txBox="1"/>
      </xdr:nvSpPr>
      <xdr:spPr>
        <a:xfrm>
          <a:off x="9788071"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4" name="TextBox 83">
          <a:extLst>
            <a:ext uri="{FF2B5EF4-FFF2-40B4-BE49-F238E27FC236}">
              <a16:creationId xmlns:a16="http://schemas.microsoft.com/office/drawing/2014/main" id="{9865355D-AE95-4108-8BBE-AA26DDE309F2}"/>
            </a:ext>
          </a:extLst>
        </xdr:cNvPr>
        <xdr:cNvSpPr txBox="1"/>
      </xdr:nvSpPr>
      <xdr:spPr>
        <a:xfrm>
          <a:off x="9788071"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5" name="TextBox 84">
          <a:extLst>
            <a:ext uri="{FF2B5EF4-FFF2-40B4-BE49-F238E27FC236}">
              <a16:creationId xmlns:a16="http://schemas.microsoft.com/office/drawing/2014/main" id="{36E138A5-D54A-4A53-8DDD-0B92C520552F}"/>
            </a:ext>
          </a:extLst>
        </xdr:cNvPr>
        <xdr:cNvSpPr txBox="1"/>
      </xdr:nvSpPr>
      <xdr:spPr>
        <a:xfrm>
          <a:off x="9788071"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6" name="TextBox 85">
          <a:extLst>
            <a:ext uri="{FF2B5EF4-FFF2-40B4-BE49-F238E27FC236}">
              <a16:creationId xmlns:a16="http://schemas.microsoft.com/office/drawing/2014/main" id="{5030282B-9DC9-43A6-9287-CBEEF6D8D5B1}"/>
            </a:ext>
          </a:extLst>
        </xdr:cNvPr>
        <xdr:cNvSpPr txBox="1"/>
      </xdr:nvSpPr>
      <xdr:spPr>
        <a:xfrm>
          <a:off x="10414000"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7" name="TextBox 86">
          <a:extLst>
            <a:ext uri="{FF2B5EF4-FFF2-40B4-BE49-F238E27FC236}">
              <a16:creationId xmlns:a16="http://schemas.microsoft.com/office/drawing/2014/main" id="{DA1DD957-6377-4EF1-80B3-7FD40298EF49}"/>
            </a:ext>
          </a:extLst>
        </xdr:cNvPr>
        <xdr:cNvSpPr txBox="1"/>
      </xdr:nvSpPr>
      <xdr:spPr>
        <a:xfrm>
          <a:off x="10414000"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8" name="TextBox 87">
          <a:extLst>
            <a:ext uri="{FF2B5EF4-FFF2-40B4-BE49-F238E27FC236}">
              <a16:creationId xmlns:a16="http://schemas.microsoft.com/office/drawing/2014/main" id="{8C090F07-FB9F-4F3B-A09A-52CC345C029F}"/>
            </a:ext>
          </a:extLst>
        </xdr:cNvPr>
        <xdr:cNvSpPr txBox="1"/>
      </xdr:nvSpPr>
      <xdr:spPr>
        <a:xfrm>
          <a:off x="10414000"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9" name="TextBox 88">
          <a:extLst>
            <a:ext uri="{FF2B5EF4-FFF2-40B4-BE49-F238E27FC236}">
              <a16:creationId xmlns:a16="http://schemas.microsoft.com/office/drawing/2014/main" id="{01984ABD-6843-41A7-BBD6-3580AC60454A}"/>
            </a:ext>
          </a:extLst>
        </xdr:cNvPr>
        <xdr:cNvSpPr txBox="1"/>
      </xdr:nvSpPr>
      <xdr:spPr>
        <a:xfrm>
          <a:off x="9035143"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0" name="TextBox 89">
          <a:extLst>
            <a:ext uri="{FF2B5EF4-FFF2-40B4-BE49-F238E27FC236}">
              <a16:creationId xmlns:a16="http://schemas.microsoft.com/office/drawing/2014/main" id="{D9446A7F-5027-4134-933A-713969877789}"/>
            </a:ext>
          </a:extLst>
        </xdr:cNvPr>
        <xdr:cNvSpPr txBox="1"/>
      </xdr:nvSpPr>
      <xdr:spPr>
        <a:xfrm>
          <a:off x="9035143"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1" name="TextBox 90">
          <a:extLst>
            <a:ext uri="{FF2B5EF4-FFF2-40B4-BE49-F238E27FC236}">
              <a16:creationId xmlns:a16="http://schemas.microsoft.com/office/drawing/2014/main" id="{854E5F4F-A55D-4105-973D-D9D3D2F5683E}"/>
            </a:ext>
          </a:extLst>
        </xdr:cNvPr>
        <xdr:cNvSpPr txBox="1"/>
      </xdr:nvSpPr>
      <xdr:spPr>
        <a:xfrm>
          <a:off x="9035143"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2" name="TextBox 91">
          <a:extLst>
            <a:ext uri="{FF2B5EF4-FFF2-40B4-BE49-F238E27FC236}">
              <a16:creationId xmlns:a16="http://schemas.microsoft.com/office/drawing/2014/main" id="{9ADAA6F0-735B-4717-901C-CF8B27D5F32A}"/>
            </a:ext>
          </a:extLst>
        </xdr:cNvPr>
        <xdr:cNvSpPr txBox="1"/>
      </xdr:nvSpPr>
      <xdr:spPr>
        <a:xfrm>
          <a:off x="10414000"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3" name="TextBox 92">
          <a:extLst>
            <a:ext uri="{FF2B5EF4-FFF2-40B4-BE49-F238E27FC236}">
              <a16:creationId xmlns:a16="http://schemas.microsoft.com/office/drawing/2014/main" id="{73CE928D-4807-40F0-B6AB-8A1AC8835C19}"/>
            </a:ext>
          </a:extLst>
        </xdr:cNvPr>
        <xdr:cNvSpPr txBox="1"/>
      </xdr:nvSpPr>
      <xdr:spPr>
        <a:xfrm>
          <a:off x="10414000"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4" name="TextBox 93">
          <a:extLst>
            <a:ext uri="{FF2B5EF4-FFF2-40B4-BE49-F238E27FC236}">
              <a16:creationId xmlns:a16="http://schemas.microsoft.com/office/drawing/2014/main" id="{1763501F-8239-4013-81FF-122B15DB6D4B}"/>
            </a:ext>
          </a:extLst>
        </xdr:cNvPr>
        <xdr:cNvSpPr txBox="1"/>
      </xdr:nvSpPr>
      <xdr:spPr>
        <a:xfrm>
          <a:off x="10414000"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5" name="TextBox 94">
          <a:extLst>
            <a:ext uri="{FF2B5EF4-FFF2-40B4-BE49-F238E27FC236}">
              <a16:creationId xmlns:a16="http://schemas.microsoft.com/office/drawing/2014/main" id="{084F5A2D-53E3-4424-A54D-3DD5F8BAD445}"/>
            </a:ext>
          </a:extLst>
        </xdr:cNvPr>
        <xdr:cNvSpPr txBox="1"/>
      </xdr:nvSpPr>
      <xdr:spPr>
        <a:xfrm>
          <a:off x="9035143"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6" name="TextBox 95">
          <a:extLst>
            <a:ext uri="{FF2B5EF4-FFF2-40B4-BE49-F238E27FC236}">
              <a16:creationId xmlns:a16="http://schemas.microsoft.com/office/drawing/2014/main" id="{2E06D28E-94AF-4996-89E9-E9EAC09D64DD}"/>
            </a:ext>
          </a:extLst>
        </xdr:cNvPr>
        <xdr:cNvSpPr txBox="1"/>
      </xdr:nvSpPr>
      <xdr:spPr>
        <a:xfrm>
          <a:off x="9035143"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7" name="TextBox 96">
          <a:extLst>
            <a:ext uri="{FF2B5EF4-FFF2-40B4-BE49-F238E27FC236}">
              <a16:creationId xmlns:a16="http://schemas.microsoft.com/office/drawing/2014/main" id="{17A8D182-EFC1-4FA4-9861-C3DCE186348F}"/>
            </a:ext>
          </a:extLst>
        </xdr:cNvPr>
        <xdr:cNvSpPr txBox="1"/>
      </xdr:nvSpPr>
      <xdr:spPr>
        <a:xfrm>
          <a:off x="9035143"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8" name="TextBox 97">
          <a:extLst>
            <a:ext uri="{FF2B5EF4-FFF2-40B4-BE49-F238E27FC236}">
              <a16:creationId xmlns:a16="http://schemas.microsoft.com/office/drawing/2014/main" id="{5B64046E-32EC-485D-940E-2738F2B68A74}"/>
            </a:ext>
          </a:extLst>
        </xdr:cNvPr>
        <xdr:cNvSpPr txBox="1"/>
      </xdr:nvSpPr>
      <xdr:spPr>
        <a:xfrm>
          <a:off x="9788071"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9" name="TextBox 98">
          <a:extLst>
            <a:ext uri="{FF2B5EF4-FFF2-40B4-BE49-F238E27FC236}">
              <a16:creationId xmlns:a16="http://schemas.microsoft.com/office/drawing/2014/main" id="{6CB7DC72-502D-4978-8D5D-8315E7E21978}"/>
            </a:ext>
          </a:extLst>
        </xdr:cNvPr>
        <xdr:cNvSpPr txBox="1"/>
      </xdr:nvSpPr>
      <xdr:spPr>
        <a:xfrm>
          <a:off x="9788071"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0" name="TextBox 99">
          <a:extLst>
            <a:ext uri="{FF2B5EF4-FFF2-40B4-BE49-F238E27FC236}">
              <a16:creationId xmlns:a16="http://schemas.microsoft.com/office/drawing/2014/main" id="{638FE80E-4939-4B95-98FB-2B5810E7ACBF}"/>
            </a:ext>
          </a:extLst>
        </xdr:cNvPr>
        <xdr:cNvSpPr txBox="1"/>
      </xdr:nvSpPr>
      <xdr:spPr>
        <a:xfrm>
          <a:off x="9788071"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1" name="TextBox 100">
          <a:extLst>
            <a:ext uri="{FF2B5EF4-FFF2-40B4-BE49-F238E27FC236}">
              <a16:creationId xmlns:a16="http://schemas.microsoft.com/office/drawing/2014/main" id="{13CB6C02-33D8-429D-B06B-CC63C174C923}"/>
            </a:ext>
          </a:extLst>
        </xdr:cNvPr>
        <xdr:cNvSpPr txBox="1"/>
      </xdr:nvSpPr>
      <xdr:spPr>
        <a:xfrm>
          <a:off x="10414000"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2" name="TextBox 101">
          <a:extLst>
            <a:ext uri="{FF2B5EF4-FFF2-40B4-BE49-F238E27FC236}">
              <a16:creationId xmlns:a16="http://schemas.microsoft.com/office/drawing/2014/main" id="{D38C03F9-9A1B-487F-A62B-AF6449EFBEBA}"/>
            </a:ext>
          </a:extLst>
        </xdr:cNvPr>
        <xdr:cNvSpPr txBox="1"/>
      </xdr:nvSpPr>
      <xdr:spPr>
        <a:xfrm>
          <a:off x="10414000"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3" name="TextBox 102">
          <a:extLst>
            <a:ext uri="{FF2B5EF4-FFF2-40B4-BE49-F238E27FC236}">
              <a16:creationId xmlns:a16="http://schemas.microsoft.com/office/drawing/2014/main" id="{FB0AB1D6-5EC8-4EAF-B5DA-CB129B4294EA}"/>
            </a:ext>
          </a:extLst>
        </xdr:cNvPr>
        <xdr:cNvSpPr txBox="1"/>
      </xdr:nvSpPr>
      <xdr:spPr>
        <a:xfrm>
          <a:off x="10414000"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4" name="TextBox 103">
          <a:extLst>
            <a:ext uri="{FF2B5EF4-FFF2-40B4-BE49-F238E27FC236}">
              <a16:creationId xmlns:a16="http://schemas.microsoft.com/office/drawing/2014/main" id="{963D285C-979B-461F-8EBA-3ADE4A7FD6F3}"/>
            </a:ext>
          </a:extLst>
        </xdr:cNvPr>
        <xdr:cNvSpPr txBox="1"/>
      </xdr:nvSpPr>
      <xdr:spPr>
        <a:xfrm>
          <a:off x="9035143"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5" name="TextBox 104">
          <a:extLst>
            <a:ext uri="{FF2B5EF4-FFF2-40B4-BE49-F238E27FC236}">
              <a16:creationId xmlns:a16="http://schemas.microsoft.com/office/drawing/2014/main" id="{BD73F206-CAF6-44DA-ABD1-55F4FB948AA4}"/>
            </a:ext>
          </a:extLst>
        </xdr:cNvPr>
        <xdr:cNvSpPr txBox="1"/>
      </xdr:nvSpPr>
      <xdr:spPr>
        <a:xfrm>
          <a:off x="9035143"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6" name="TextBox 105">
          <a:extLst>
            <a:ext uri="{FF2B5EF4-FFF2-40B4-BE49-F238E27FC236}">
              <a16:creationId xmlns:a16="http://schemas.microsoft.com/office/drawing/2014/main" id="{63EF13B1-448B-405C-A7B3-87D388B97F09}"/>
            </a:ext>
          </a:extLst>
        </xdr:cNvPr>
        <xdr:cNvSpPr txBox="1"/>
      </xdr:nvSpPr>
      <xdr:spPr>
        <a:xfrm>
          <a:off x="9035143"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7" name="TextBox 106">
          <a:extLst>
            <a:ext uri="{FF2B5EF4-FFF2-40B4-BE49-F238E27FC236}">
              <a16:creationId xmlns:a16="http://schemas.microsoft.com/office/drawing/2014/main" id="{F295CD4E-6807-43EB-8EC9-F53034B9CA1B}"/>
            </a:ext>
          </a:extLst>
        </xdr:cNvPr>
        <xdr:cNvSpPr txBox="1"/>
      </xdr:nvSpPr>
      <xdr:spPr>
        <a:xfrm>
          <a:off x="10414000"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8" name="TextBox 107">
          <a:extLst>
            <a:ext uri="{FF2B5EF4-FFF2-40B4-BE49-F238E27FC236}">
              <a16:creationId xmlns:a16="http://schemas.microsoft.com/office/drawing/2014/main" id="{3FA9649C-0567-48E0-ADCF-72ACA91493F8}"/>
            </a:ext>
          </a:extLst>
        </xdr:cNvPr>
        <xdr:cNvSpPr txBox="1"/>
      </xdr:nvSpPr>
      <xdr:spPr>
        <a:xfrm>
          <a:off x="10414000"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0" name="TextBox 109">
          <a:extLst>
            <a:ext uri="{FF2B5EF4-FFF2-40B4-BE49-F238E27FC236}">
              <a16:creationId xmlns:a16="http://schemas.microsoft.com/office/drawing/2014/main" id="{419BB449-4C1B-4677-B489-E77F521CAA59}"/>
            </a:ext>
          </a:extLst>
        </xdr:cNvPr>
        <xdr:cNvSpPr txBox="1"/>
      </xdr:nvSpPr>
      <xdr:spPr>
        <a:xfrm>
          <a:off x="9035143"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1" name="TextBox 110">
          <a:extLst>
            <a:ext uri="{FF2B5EF4-FFF2-40B4-BE49-F238E27FC236}">
              <a16:creationId xmlns:a16="http://schemas.microsoft.com/office/drawing/2014/main" id="{DD61411D-1EBB-45D7-8096-4272EFC37FE7}"/>
            </a:ext>
          </a:extLst>
        </xdr:cNvPr>
        <xdr:cNvSpPr txBox="1"/>
      </xdr:nvSpPr>
      <xdr:spPr>
        <a:xfrm>
          <a:off x="9035143"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2" name="TextBox 111">
          <a:extLst>
            <a:ext uri="{FF2B5EF4-FFF2-40B4-BE49-F238E27FC236}">
              <a16:creationId xmlns:a16="http://schemas.microsoft.com/office/drawing/2014/main" id="{E4C5F43C-4E3E-47A9-9EB7-DAC9A9AA1CB0}"/>
            </a:ext>
          </a:extLst>
        </xdr:cNvPr>
        <xdr:cNvSpPr txBox="1"/>
      </xdr:nvSpPr>
      <xdr:spPr>
        <a:xfrm>
          <a:off x="9035143"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3" name="TextBox 112">
          <a:extLst>
            <a:ext uri="{FF2B5EF4-FFF2-40B4-BE49-F238E27FC236}">
              <a16:creationId xmlns:a16="http://schemas.microsoft.com/office/drawing/2014/main" id="{7FBA7090-9CE7-4262-ACC6-81B220155979}"/>
            </a:ext>
          </a:extLst>
        </xdr:cNvPr>
        <xdr:cNvSpPr txBox="1"/>
      </xdr:nvSpPr>
      <xdr:spPr>
        <a:xfrm>
          <a:off x="9788071"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4" name="TextBox 113">
          <a:extLst>
            <a:ext uri="{FF2B5EF4-FFF2-40B4-BE49-F238E27FC236}">
              <a16:creationId xmlns:a16="http://schemas.microsoft.com/office/drawing/2014/main" id="{009C6293-4F9B-4CA5-BFCE-C4E5BCCCCE58}"/>
            </a:ext>
          </a:extLst>
        </xdr:cNvPr>
        <xdr:cNvSpPr txBox="1"/>
      </xdr:nvSpPr>
      <xdr:spPr>
        <a:xfrm>
          <a:off x="9788071"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5" name="TextBox 114">
          <a:extLst>
            <a:ext uri="{FF2B5EF4-FFF2-40B4-BE49-F238E27FC236}">
              <a16:creationId xmlns:a16="http://schemas.microsoft.com/office/drawing/2014/main" id="{B8F8D7F0-073A-4868-9BB8-E1EFE33A6D6F}"/>
            </a:ext>
          </a:extLst>
        </xdr:cNvPr>
        <xdr:cNvSpPr txBox="1"/>
      </xdr:nvSpPr>
      <xdr:spPr>
        <a:xfrm>
          <a:off x="9788071"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6" name="TextBox 115">
          <a:extLst>
            <a:ext uri="{FF2B5EF4-FFF2-40B4-BE49-F238E27FC236}">
              <a16:creationId xmlns:a16="http://schemas.microsoft.com/office/drawing/2014/main" id="{E82B05EE-8E3E-4987-8510-089A2BAAB250}"/>
            </a:ext>
          </a:extLst>
        </xdr:cNvPr>
        <xdr:cNvSpPr txBox="1"/>
      </xdr:nvSpPr>
      <xdr:spPr>
        <a:xfrm>
          <a:off x="10414000"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7" name="TextBox 116">
          <a:extLst>
            <a:ext uri="{FF2B5EF4-FFF2-40B4-BE49-F238E27FC236}">
              <a16:creationId xmlns:a16="http://schemas.microsoft.com/office/drawing/2014/main" id="{BD2C16B9-BD05-4471-82E0-7D697AE0E22D}"/>
            </a:ext>
          </a:extLst>
        </xdr:cNvPr>
        <xdr:cNvSpPr txBox="1"/>
      </xdr:nvSpPr>
      <xdr:spPr>
        <a:xfrm>
          <a:off x="10414000"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8" name="TextBox 117">
          <a:extLst>
            <a:ext uri="{FF2B5EF4-FFF2-40B4-BE49-F238E27FC236}">
              <a16:creationId xmlns:a16="http://schemas.microsoft.com/office/drawing/2014/main" id="{C51A64F6-3565-416C-ABCB-C17DE5D1C7A5}"/>
            </a:ext>
          </a:extLst>
        </xdr:cNvPr>
        <xdr:cNvSpPr txBox="1"/>
      </xdr:nvSpPr>
      <xdr:spPr>
        <a:xfrm>
          <a:off x="10414000"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9" name="TextBox 118">
          <a:extLst>
            <a:ext uri="{FF2B5EF4-FFF2-40B4-BE49-F238E27FC236}">
              <a16:creationId xmlns:a16="http://schemas.microsoft.com/office/drawing/2014/main" id="{E4F12DC6-6F7F-411A-81B0-ADCDD8CBCD0C}"/>
            </a:ext>
          </a:extLst>
        </xdr:cNvPr>
        <xdr:cNvSpPr txBox="1"/>
      </xdr:nvSpPr>
      <xdr:spPr>
        <a:xfrm>
          <a:off x="9035143"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0" name="TextBox 119">
          <a:extLst>
            <a:ext uri="{FF2B5EF4-FFF2-40B4-BE49-F238E27FC236}">
              <a16:creationId xmlns:a16="http://schemas.microsoft.com/office/drawing/2014/main" id="{5C1D32D5-71EF-43E7-A5FC-BE18DC62763E}"/>
            </a:ext>
          </a:extLst>
        </xdr:cNvPr>
        <xdr:cNvSpPr txBox="1"/>
      </xdr:nvSpPr>
      <xdr:spPr>
        <a:xfrm>
          <a:off x="9035143"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1" name="TextBox 120">
          <a:extLst>
            <a:ext uri="{FF2B5EF4-FFF2-40B4-BE49-F238E27FC236}">
              <a16:creationId xmlns:a16="http://schemas.microsoft.com/office/drawing/2014/main" id="{1E1C7E29-3CCF-48D8-AA54-109540058F38}"/>
            </a:ext>
          </a:extLst>
        </xdr:cNvPr>
        <xdr:cNvSpPr txBox="1"/>
      </xdr:nvSpPr>
      <xdr:spPr>
        <a:xfrm>
          <a:off x="9035143"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2" name="TextBox 121">
          <a:extLst>
            <a:ext uri="{FF2B5EF4-FFF2-40B4-BE49-F238E27FC236}">
              <a16:creationId xmlns:a16="http://schemas.microsoft.com/office/drawing/2014/main" id="{E7E40651-0944-43BC-926B-2F24788CD5B7}"/>
            </a:ext>
          </a:extLst>
        </xdr:cNvPr>
        <xdr:cNvSpPr txBox="1"/>
      </xdr:nvSpPr>
      <xdr:spPr>
        <a:xfrm>
          <a:off x="10414000"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3" name="TextBox 122">
          <a:extLst>
            <a:ext uri="{FF2B5EF4-FFF2-40B4-BE49-F238E27FC236}">
              <a16:creationId xmlns:a16="http://schemas.microsoft.com/office/drawing/2014/main" id="{17086F53-119F-4EAB-80FE-B2BE77D33FD6}"/>
            </a:ext>
          </a:extLst>
        </xdr:cNvPr>
        <xdr:cNvSpPr txBox="1"/>
      </xdr:nvSpPr>
      <xdr:spPr>
        <a:xfrm>
          <a:off x="10414000"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4" name="TextBox 123">
          <a:extLst>
            <a:ext uri="{FF2B5EF4-FFF2-40B4-BE49-F238E27FC236}">
              <a16:creationId xmlns:a16="http://schemas.microsoft.com/office/drawing/2014/main" id="{233B1CD4-1E34-4771-BAFD-5B508375682A}"/>
            </a:ext>
          </a:extLst>
        </xdr:cNvPr>
        <xdr:cNvSpPr txBox="1"/>
      </xdr:nvSpPr>
      <xdr:spPr>
        <a:xfrm>
          <a:off x="9035143"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5" name="TextBox 124">
          <a:extLst>
            <a:ext uri="{FF2B5EF4-FFF2-40B4-BE49-F238E27FC236}">
              <a16:creationId xmlns:a16="http://schemas.microsoft.com/office/drawing/2014/main" id="{A74E1425-E1F9-41D3-9A4F-BD8B78F1E5D8}"/>
            </a:ext>
          </a:extLst>
        </xdr:cNvPr>
        <xdr:cNvSpPr txBox="1"/>
      </xdr:nvSpPr>
      <xdr:spPr>
        <a:xfrm>
          <a:off x="9035143"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6" name="TextBox 125">
          <a:extLst>
            <a:ext uri="{FF2B5EF4-FFF2-40B4-BE49-F238E27FC236}">
              <a16:creationId xmlns:a16="http://schemas.microsoft.com/office/drawing/2014/main" id="{26B6F2A6-D8D7-48F7-93FF-1E3727DD52B7}"/>
            </a:ext>
          </a:extLst>
        </xdr:cNvPr>
        <xdr:cNvSpPr txBox="1"/>
      </xdr:nvSpPr>
      <xdr:spPr>
        <a:xfrm>
          <a:off x="9035143"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7" name="TextBox 126">
          <a:extLst>
            <a:ext uri="{FF2B5EF4-FFF2-40B4-BE49-F238E27FC236}">
              <a16:creationId xmlns:a16="http://schemas.microsoft.com/office/drawing/2014/main" id="{1B7E0350-2794-4D72-B5C9-02C44B307A66}"/>
            </a:ext>
          </a:extLst>
        </xdr:cNvPr>
        <xdr:cNvSpPr txBox="1"/>
      </xdr:nvSpPr>
      <xdr:spPr>
        <a:xfrm>
          <a:off x="9788071"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8" name="TextBox 127">
          <a:extLst>
            <a:ext uri="{FF2B5EF4-FFF2-40B4-BE49-F238E27FC236}">
              <a16:creationId xmlns:a16="http://schemas.microsoft.com/office/drawing/2014/main" id="{91D1DBAE-04F8-4C1B-91DB-A9ADC0213269}"/>
            </a:ext>
          </a:extLst>
        </xdr:cNvPr>
        <xdr:cNvSpPr txBox="1"/>
      </xdr:nvSpPr>
      <xdr:spPr>
        <a:xfrm>
          <a:off x="9788071"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9" name="TextBox 128">
          <a:extLst>
            <a:ext uri="{FF2B5EF4-FFF2-40B4-BE49-F238E27FC236}">
              <a16:creationId xmlns:a16="http://schemas.microsoft.com/office/drawing/2014/main" id="{2117AD91-7865-45EF-8F57-AD7ABC771382}"/>
            </a:ext>
          </a:extLst>
        </xdr:cNvPr>
        <xdr:cNvSpPr txBox="1"/>
      </xdr:nvSpPr>
      <xdr:spPr>
        <a:xfrm>
          <a:off x="9788071"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0" name="TextBox 129">
          <a:extLst>
            <a:ext uri="{FF2B5EF4-FFF2-40B4-BE49-F238E27FC236}">
              <a16:creationId xmlns:a16="http://schemas.microsoft.com/office/drawing/2014/main" id="{C57D7E62-309B-4294-9340-2814747C11DB}"/>
            </a:ext>
          </a:extLst>
        </xdr:cNvPr>
        <xdr:cNvSpPr txBox="1"/>
      </xdr:nvSpPr>
      <xdr:spPr>
        <a:xfrm>
          <a:off x="10414000"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1" name="TextBox 130">
          <a:extLst>
            <a:ext uri="{FF2B5EF4-FFF2-40B4-BE49-F238E27FC236}">
              <a16:creationId xmlns:a16="http://schemas.microsoft.com/office/drawing/2014/main" id="{AC2C1955-B2D4-4677-925B-7E216B09E3CA}"/>
            </a:ext>
          </a:extLst>
        </xdr:cNvPr>
        <xdr:cNvSpPr txBox="1"/>
      </xdr:nvSpPr>
      <xdr:spPr>
        <a:xfrm>
          <a:off x="10414000"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2" name="TextBox 131">
          <a:extLst>
            <a:ext uri="{FF2B5EF4-FFF2-40B4-BE49-F238E27FC236}">
              <a16:creationId xmlns:a16="http://schemas.microsoft.com/office/drawing/2014/main" id="{E9192803-833E-49D8-9D11-D698E286ACAC}"/>
            </a:ext>
          </a:extLst>
        </xdr:cNvPr>
        <xdr:cNvSpPr txBox="1"/>
      </xdr:nvSpPr>
      <xdr:spPr>
        <a:xfrm>
          <a:off x="10414000"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3" name="TextBox 132">
          <a:extLst>
            <a:ext uri="{FF2B5EF4-FFF2-40B4-BE49-F238E27FC236}">
              <a16:creationId xmlns:a16="http://schemas.microsoft.com/office/drawing/2014/main" id="{5B2CE7BA-556F-45E3-B71A-C43A36485381}"/>
            </a:ext>
          </a:extLst>
        </xdr:cNvPr>
        <xdr:cNvSpPr txBox="1"/>
      </xdr:nvSpPr>
      <xdr:spPr>
        <a:xfrm>
          <a:off x="9035143"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4" name="TextBox 133">
          <a:extLst>
            <a:ext uri="{FF2B5EF4-FFF2-40B4-BE49-F238E27FC236}">
              <a16:creationId xmlns:a16="http://schemas.microsoft.com/office/drawing/2014/main" id="{37E7FDBE-31C2-4776-8213-259519AD4218}"/>
            </a:ext>
          </a:extLst>
        </xdr:cNvPr>
        <xdr:cNvSpPr txBox="1"/>
      </xdr:nvSpPr>
      <xdr:spPr>
        <a:xfrm>
          <a:off x="9035143"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5" name="TextBox 134">
          <a:extLst>
            <a:ext uri="{FF2B5EF4-FFF2-40B4-BE49-F238E27FC236}">
              <a16:creationId xmlns:a16="http://schemas.microsoft.com/office/drawing/2014/main" id="{697A8942-92B5-4D43-9CE4-80E355AB1A86}"/>
            </a:ext>
          </a:extLst>
        </xdr:cNvPr>
        <xdr:cNvSpPr txBox="1"/>
      </xdr:nvSpPr>
      <xdr:spPr>
        <a:xfrm>
          <a:off x="9035143"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6" name="TextBox 135">
          <a:extLst>
            <a:ext uri="{FF2B5EF4-FFF2-40B4-BE49-F238E27FC236}">
              <a16:creationId xmlns:a16="http://schemas.microsoft.com/office/drawing/2014/main" id="{2B157DE5-CE1B-4A92-B78C-325D8F078A3F}"/>
            </a:ext>
          </a:extLst>
        </xdr:cNvPr>
        <xdr:cNvSpPr txBox="1"/>
      </xdr:nvSpPr>
      <xdr:spPr>
        <a:xfrm>
          <a:off x="10414000"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7" name="TextBox 136">
          <a:extLst>
            <a:ext uri="{FF2B5EF4-FFF2-40B4-BE49-F238E27FC236}">
              <a16:creationId xmlns:a16="http://schemas.microsoft.com/office/drawing/2014/main" id="{1876553E-B806-4B8A-8C11-B60394926F1A}"/>
            </a:ext>
          </a:extLst>
        </xdr:cNvPr>
        <xdr:cNvSpPr txBox="1"/>
      </xdr:nvSpPr>
      <xdr:spPr>
        <a:xfrm>
          <a:off x="10414000"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8" name="TextBox 137">
          <a:extLst>
            <a:ext uri="{FF2B5EF4-FFF2-40B4-BE49-F238E27FC236}">
              <a16:creationId xmlns:a16="http://schemas.microsoft.com/office/drawing/2014/main" id="{35C89F65-0B14-465A-95BB-465062F3E079}"/>
            </a:ext>
          </a:extLst>
        </xdr:cNvPr>
        <xdr:cNvSpPr txBox="1"/>
      </xdr:nvSpPr>
      <xdr:spPr>
        <a:xfrm>
          <a:off x="9035143"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9" name="TextBox 138">
          <a:extLst>
            <a:ext uri="{FF2B5EF4-FFF2-40B4-BE49-F238E27FC236}">
              <a16:creationId xmlns:a16="http://schemas.microsoft.com/office/drawing/2014/main" id="{4FB25B57-E155-44B8-AAB5-3189186C44F3}"/>
            </a:ext>
          </a:extLst>
        </xdr:cNvPr>
        <xdr:cNvSpPr txBox="1"/>
      </xdr:nvSpPr>
      <xdr:spPr>
        <a:xfrm>
          <a:off x="9035143"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0" name="TextBox 139">
          <a:extLst>
            <a:ext uri="{FF2B5EF4-FFF2-40B4-BE49-F238E27FC236}">
              <a16:creationId xmlns:a16="http://schemas.microsoft.com/office/drawing/2014/main" id="{5AA3A66E-960E-42DB-A3F0-47E045208224}"/>
            </a:ext>
          </a:extLst>
        </xdr:cNvPr>
        <xdr:cNvSpPr txBox="1"/>
      </xdr:nvSpPr>
      <xdr:spPr>
        <a:xfrm>
          <a:off x="9035143"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1" name="TextBox 140">
          <a:extLst>
            <a:ext uri="{FF2B5EF4-FFF2-40B4-BE49-F238E27FC236}">
              <a16:creationId xmlns:a16="http://schemas.microsoft.com/office/drawing/2014/main" id="{AF37EB98-D963-4BD5-A941-20D4873D4E88}"/>
            </a:ext>
          </a:extLst>
        </xdr:cNvPr>
        <xdr:cNvSpPr txBox="1"/>
      </xdr:nvSpPr>
      <xdr:spPr>
        <a:xfrm>
          <a:off x="9788071"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2" name="TextBox 141">
          <a:extLst>
            <a:ext uri="{FF2B5EF4-FFF2-40B4-BE49-F238E27FC236}">
              <a16:creationId xmlns:a16="http://schemas.microsoft.com/office/drawing/2014/main" id="{914EBDAD-8FAE-48C1-A200-1B114B351BAF}"/>
            </a:ext>
          </a:extLst>
        </xdr:cNvPr>
        <xdr:cNvSpPr txBox="1"/>
      </xdr:nvSpPr>
      <xdr:spPr>
        <a:xfrm>
          <a:off x="9788071"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3" name="TextBox 142">
          <a:extLst>
            <a:ext uri="{FF2B5EF4-FFF2-40B4-BE49-F238E27FC236}">
              <a16:creationId xmlns:a16="http://schemas.microsoft.com/office/drawing/2014/main" id="{EE2E90EC-166C-4FEB-889E-A886453E02BD}"/>
            </a:ext>
          </a:extLst>
        </xdr:cNvPr>
        <xdr:cNvSpPr txBox="1"/>
      </xdr:nvSpPr>
      <xdr:spPr>
        <a:xfrm>
          <a:off x="9788071"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4" name="TextBox 143">
          <a:extLst>
            <a:ext uri="{FF2B5EF4-FFF2-40B4-BE49-F238E27FC236}">
              <a16:creationId xmlns:a16="http://schemas.microsoft.com/office/drawing/2014/main" id="{4BAB2F55-F597-4758-9352-AED0B534987D}"/>
            </a:ext>
          </a:extLst>
        </xdr:cNvPr>
        <xdr:cNvSpPr txBox="1"/>
      </xdr:nvSpPr>
      <xdr:spPr>
        <a:xfrm>
          <a:off x="10414000"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5" name="TextBox 144">
          <a:extLst>
            <a:ext uri="{FF2B5EF4-FFF2-40B4-BE49-F238E27FC236}">
              <a16:creationId xmlns:a16="http://schemas.microsoft.com/office/drawing/2014/main" id="{C5F93544-55C6-4BBB-BACA-CDDAD8247B25}"/>
            </a:ext>
          </a:extLst>
        </xdr:cNvPr>
        <xdr:cNvSpPr txBox="1"/>
      </xdr:nvSpPr>
      <xdr:spPr>
        <a:xfrm>
          <a:off x="10414000"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6" name="TextBox 145">
          <a:extLst>
            <a:ext uri="{FF2B5EF4-FFF2-40B4-BE49-F238E27FC236}">
              <a16:creationId xmlns:a16="http://schemas.microsoft.com/office/drawing/2014/main" id="{F55D2601-04EC-410B-944D-2F9D7E28E43F}"/>
            </a:ext>
          </a:extLst>
        </xdr:cNvPr>
        <xdr:cNvSpPr txBox="1"/>
      </xdr:nvSpPr>
      <xdr:spPr>
        <a:xfrm>
          <a:off x="10414000"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7" name="TextBox 146">
          <a:extLst>
            <a:ext uri="{FF2B5EF4-FFF2-40B4-BE49-F238E27FC236}">
              <a16:creationId xmlns:a16="http://schemas.microsoft.com/office/drawing/2014/main" id="{C8AE2E55-86A1-4106-A03B-CCEAC936591B}"/>
            </a:ext>
          </a:extLst>
        </xdr:cNvPr>
        <xdr:cNvSpPr txBox="1"/>
      </xdr:nvSpPr>
      <xdr:spPr>
        <a:xfrm>
          <a:off x="9035143"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8" name="TextBox 147">
          <a:extLst>
            <a:ext uri="{FF2B5EF4-FFF2-40B4-BE49-F238E27FC236}">
              <a16:creationId xmlns:a16="http://schemas.microsoft.com/office/drawing/2014/main" id="{5AAFCBB8-776F-40D3-932E-34F97E46F0A9}"/>
            </a:ext>
          </a:extLst>
        </xdr:cNvPr>
        <xdr:cNvSpPr txBox="1"/>
      </xdr:nvSpPr>
      <xdr:spPr>
        <a:xfrm>
          <a:off x="9035143"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9" name="TextBox 148">
          <a:extLst>
            <a:ext uri="{FF2B5EF4-FFF2-40B4-BE49-F238E27FC236}">
              <a16:creationId xmlns:a16="http://schemas.microsoft.com/office/drawing/2014/main" id="{165DA10D-5544-4907-879D-49E646CA1EBF}"/>
            </a:ext>
          </a:extLst>
        </xdr:cNvPr>
        <xdr:cNvSpPr txBox="1"/>
      </xdr:nvSpPr>
      <xdr:spPr>
        <a:xfrm>
          <a:off x="9035143"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0" name="TextBox 149">
          <a:extLst>
            <a:ext uri="{FF2B5EF4-FFF2-40B4-BE49-F238E27FC236}">
              <a16:creationId xmlns:a16="http://schemas.microsoft.com/office/drawing/2014/main" id="{FDF4A3EF-C292-421E-B06D-16FE6D10F169}"/>
            </a:ext>
          </a:extLst>
        </xdr:cNvPr>
        <xdr:cNvSpPr txBox="1"/>
      </xdr:nvSpPr>
      <xdr:spPr>
        <a:xfrm>
          <a:off x="10414000"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1" name="TextBox 150">
          <a:extLst>
            <a:ext uri="{FF2B5EF4-FFF2-40B4-BE49-F238E27FC236}">
              <a16:creationId xmlns:a16="http://schemas.microsoft.com/office/drawing/2014/main" id="{925A5B67-2F09-4B38-BBB5-03D4BD3BCC76}"/>
            </a:ext>
          </a:extLst>
        </xdr:cNvPr>
        <xdr:cNvSpPr txBox="1"/>
      </xdr:nvSpPr>
      <xdr:spPr>
        <a:xfrm>
          <a:off x="10414000"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2" name="TextBox 151">
          <a:extLst>
            <a:ext uri="{FF2B5EF4-FFF2-40B4-BE49-F238E27FC236}">
              <a16:creationId xmlns:a16="http://schemas.microsoft.com/office/drawing/2014/main" id="{BE5E4EF0-ED09-417B-82E9-BD2642926252}"/>
            </a:ext>
          </a:extLst>
        </xdr:cNvPr>
        <xdr:cNvSpPr txBox="1"/>
      </xdr:nvSpPr>
      <xdr:spPr>
        <a:xfrm>
          <a:off x="9035143"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3" name="TextBox 152">
          <a:extLst>
            <a:ext uri="{FF2B5EF4-FFF2-40B4-BE49-F238E27FC236}">
              <a16:creationId xmlns:a16="http://schemas.microsoft.com/office/drawing/2014/main" id="{2BA06ADB-E843-4893-A7C3-DDE981133416}"/>
            </a:ext>
          </a:extLst>
        </xdr:cNvPr>
        <xdr:cNvSpPr txBox="1"/>
      </xdr:nvSpPr>
      <xdr:spPr>
        <a:xfrm>
          <a:off x="9035143"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4" name="TextBox 153">
          <a:extLst>
            <a:ext uri="{FF2B5EF4-FFF2-40B4-BE49-F238E27FC236}">
              <a16:creationId xmlns:a16="http://schemas.microsoft.com/office/drawing/2014/main" id="{D206F98C-865D-4187-A025-0AB122DA71DD}"/>
            </a:ext>
          </a:extLst>
        </xdr:cNvPr>
        <xdr:cNvSpPr txBox="1"/>
      </xdr:nvSpPr>
      <xdr:spPr>
        <a:xfrm>
          <a:off x="9035143"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5" name="TextBox 154">
          <a:extLst>
            <a:ext uri="{FF2B5EF4-FFF2-40B4-BE49-F238E27FC236}">
              <a16:creationId xmlns:a16="http://schemas.microsoft.com/office/drawing/2014/main" id="{F90D51AB-F93F-49C6-8EFB-A31341E27D25}"/>
            </a:ext>
          </a:extLst>
        </xdr:cNvPr>
        <xdr:cNvSpPr txBox="1"/>
      </xdr:nvSpPr>
      <xdr:spPr>
        <a:xfrm>
          <a:off x="9788071"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6" name="TextBox 155">
          <a:extLst>
            <a:ext uri="{FF2B5EF4-FFF2-40B4-BE49-F238E27FC236}">
              <a16:creationId xmlns:a16="http://schemas.microsoft.com/office/drawing/2014/main" id="{91B35084-524D-439E-8FCC-BC3F60CEDF47}"/>
            </a:ext>
          </a:extLst>
        </xdr:cNvPr>
        <xdr:cNvSpPr txBox="1"/>
      </xdr:nvSpPr>
      <xdr:spPr>
        <a:xfrm>
          <a:off x="9788071"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7" name="TextBox 156">
          <a:extLst>
            <a:ext uri="{FF2B5EF4-FFF2-40B4-BE49-F238E27FC236}">
              <a16:creationId xmlns:a16="http://schemas.microsoft.com/office/drawing/2014/main" id="{1D29BF26-9517-41F7-A003-A044A0D4F92B}"/>
            </a:ext>
          </a:extLst>
        </xdr:cNvPr>
        <xdr:cNvSpPr txBox="1"/>
      </xdr:nvSpPr>
      <xdr:spPr>
        <a:xfrm>
          <a:off x="9788071"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8" name="TextBox 157">
          <a:extLst>
            <a:ext uri="{FF2B5EF4-FFF2-40B4-BE49-F238E27FC236}">
              <a16:creationId xmlns:a16="http://schemas.microsoft.com/office/drawing/2014/main" id="{E2031F31-2FEB-4A69-8DA9-1218C8A15C1E}"/>
            </a:ext>
          </a:extLst>
        </xdr:cNvPr>
        <xdr:cNvSpPr txBox="1"/>
      </xdr:nvSpPr>
      <xdr:spPr>
        <a:xfrm>
          <a:off x="10414000"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9" name="TextBox 158">
          <a:extLst>
            <a:ext uri="{FF2B5EF4-FFF2-40B4-BE49-F238E27FC236}">
              <a16:creationId xmlns:a16="http://schemas.microsoft.com/office/drawing/2014/main" id="{5B3B271D-5139-40F5-BD32-91A34A15602D}"/>
            </a:ext>
          </a:extLst>
        </xdr:cNvPr>
        <xdr:cNvSpPr txBox="1"/>
      </xdr:nvSpPr>
      <xdr:spPr>
        <a:xfrm>
          <a:off x="10414000"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0" name="TextBox 159">
          <a:extLst>
            <a:ext uri="{FF2B5EF4-FFF2-40B4-BE49-F238E27FC236}">
              <a16:creationId xmlns:a16="http://schemas.microsoft.com/office/drawing/2014/main" id="{0B993368-68FD-4E48-B361-FF7F3E91460D}"/>
            </a:ext>
          </a:extLst>
        </xdr:cNvPr>
        <xdr:cNvSpPr txBox="1"/>
      </xdr:nvSpPr>
      <xdr:spPr>
        <a:xfrm>
          <a:off x="10414000"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1" name="TextBox 160">
          <a:extLst>
            <a:ext uri="{FF2B5EF4-FFF2-40B4-BE49-F238E27FC236}">
              <a16:creationId xmlns:a16="http://schemas.microsoft.com/office/drawing/2014/main" id="{7B0DCC75-73C7-42F4-AD44-E11BEFCA73B7}"/>
            </a:ext>
          </a:extLst>
        </xdr:cNvPr>
        <xdr:cNvSpPr txBox="1"/>
      </xdr:nvSpPr>
      <xdr:spPr>
        <a:xfrm>
          <a:off x="9035143"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2" name="TextBox 161">
          <a:extLst>
            <a:ext uri="{FF2B5EF4-FFF2-40B4-BE49-F238E27FC236}">
              <a16:creationId xmlns:a16="http://schemas.microsoft.com/office/drawing/2014/main" id="{0E809A28-644E-4E30-9D77-54EF55AC3B75}"/>
            </a:ext>
          </a:extLst>
        </xdr:cNvPr>
        <xdr:cNvSpPr txBox="1"/>
      </xdr:nvSpPr>
      <xdr:spPr>
        <a:xfrm>
          <a:off x="9035143"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3" name="TextBox 162">
          <a:extLst>
            <a:ext uri="{FF2B5EF4-FFF2-40B4-BE49-F238E27FC236}">
              <a16:creationId xmlns:a16="http://schemas.microsoft.com/office/drawing/2014/main" id="{E63F5E34-0E7F-478B-925F-047D27E57F0A}"/>
            </a:ext>
          </a:extLst>
        </xdr:cNvPr>
        <xdr:cNvSpPr txBox="1"/>
      </xdr:nvSpPr>
      <xdr:spPr>
        <a:xfrm>
          <a:off x="9035143"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4" name="TextBox 163">
          <a:extLst>
            <a:ext uri="{FF2B5EF4-FFF2-40B4-BE49-F238E27FC236}">
              <a16:creationId xmlns:a16="http://schemas.microsoft.com/office/drawing/2014/main" id="{138FF125-CAEA-4265-B656-BFFF1BD836A9}"/>
            </a:ext>
          </a:extLst>
        </xdr:cNvPr>
        <xdr:cNvSpPr txBox="1"/>
      </xdr:nvSpPr>
      <xdr:spPr>
        <a:xfrm>
          <a:off x="10414000"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5" name="TextBox 164">
          <a:extLst>
            <a:ext uri="{FF2B5EF4-FFF2-40B4-BE49-F238E27FC236}">
              <a16:creationId xmlns:a16="http://schemas.microsoft.com/office/drawing/2014/main" id="{56988AA7-0FA3-44D3-8CF1-89BBC601ACEC}"/>
            </a:ext>
          </a:extLst>
        </xdr:cNvPr>
        <xdr:cNvSpPr txBox="1"/>
      </xdr:nvSpPr>
      <xdr:spPr>
        <a:xfrm>
          <a:off x="10414000"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6" name="TextBox 165">
          <a:extLst>
            <a:ext uri="{FF2B5EF4-FFF2-40B4-BE49-F238E27FC236}">
              <a16:creationId xmlns:a16="http://schemas.microsoft.com/office/drawing/2014/main" id="{2E9B731F-EB8E-4C60-B3C0-E96B04DFD939}"/>
            </a:ext>
          </a:extLst>
        </xdr:cNvPr>
        <xdr:cNvSpPr txBox="1"/>
      </xdr:nvSpPr>
      <xdr:spPr>
        <a:xfrm>
          <a:off x="9035143"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7" name="TextBox 166">
          <a:extLst>
            <a:ext uri="{FF2B5EF4-FFF2-40B4-BE49-F238E27FC236}">
              <a16:creationId xmlns:a16="http://schemas.microsoft.com/office/drawing/2014/main" id="{387EB545-1E51-4E56-92D9-64EF917ACD29}"/>
            </a:ext>
          </a:extLst>
        </xdr:cNvPr>
        <xdr:cNvSpPr txBox="1"/>
      </xdr:nvSpPr>
      <xdr:spPr>
        <a:xfrm>
          <a:off x="9035143"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8" name="TextBox 167">
          <a:extLst>
            <a:ext uri="{FF2B5EF4-FFF2-40B4-BE49-F238E27FC236}">
              <a16:creationId xmlns:a16="http://schemas.microsoft.com/office/drawing/2014/main" id="{4EF2F067-C5EE-4F20-AB44-95C33D75FB42}"/>
            </a:ext>
          </a:extLst>
        </xdr:cNvPr>
        <xdr:cNvSpPr txBox="1"/>
      </xdr:nvSpPr>
      <xdr:spPr>
        <a:xfrm>
          <a:off x="9035143"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9" name="TextBox 168">
          <a:extLst>
            <a:ext uri="{FF2B5EF4-FFF2-40B4-BE49-F238E27FC236}">
              <a16:creationId xmlns:a16="http://schemas.microsoft.com/office/drawing/2014/main" id="{7046C8C3-8CC7-4EBA-9A8E-CF3F69A3C6D9}"/>
            </a:ext>
          </a:extLst>
        </xdr:cNvPr>
        <xdr:cNvSpPr txBox="1"/>
      </xdr:nvSpPr>
      <xdr:spPr>
        <a:xfrm>
          <a:off x="9788071"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0" name="TextBox 169">
          <a:extLst>
            <a:ext uri="{FF2B5EF4-FFF2-40B4-BE49-F238E27FC236}">
              <a16:creationId xmlns:a16="http://schemas.microsoft.com/office/drawing/2014/main" id="{DEA39A3B-7488-47EC-BEA1-7899E4353487}"/>
            </a:ext>
          </a:extLst>
        </xdr:cNvPr>
        <xdr:cNvSpPr txBox="1"/>
      </xdr:nvSpPr>
      <xdr:spPr>
        <a:xfrm>
          <a:off x="9788071"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1" name="TextBox 170">
          <a:extLst>
            <a:ext uri="{FF2B5EF4-FFF2-40B4-BE49-F238E27FC236}">
              <a16:creationId xmlns:a16="http://schemas.microsoft.com/office/drawing/2014/main" id="{C68E3C12-F6F3-4700-91EA-F97F9A898071}"/>
            </a:ext>
          </a:extLst>
        </xdr:cNvPr>
        <xdr:cNvSpPr txBox="1"/>
      </xdr:nvSpPr>
      <xdr:spPr>
        <a:xfrm>
          <a:off x="9788071"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2" name="TextBox 171">
          <a:extLst>
            <a:ext uri="{FF2B5EF4-FFF2-40B4-BE49-F238E27FC236}">
              <a16:creationId xmlns:a16="http://schemas.microsoft.com/office/drawing/2014/main" id="{B050E6EF-5EB7-4EC8-B9D4-799B81408220}"/>
            </a:ext>
          </a:extLst>
        </xdr:cNvPr>
        <xdr:cNvSpPr txBox="1"/>
      </xdr:nvSpPr>
      <xdr:spPr>
        <a:xfrm>
          <a:off x="10414000"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3" name="TextBox 172">
          <a:extLst>
            <a:ext uri="{FF2B5EF4-FFF2-40B4-BE49-F238E27FC236}">
              <a16:creationId xmlns:a16="http://schemas.microsoft.com/office/drawing/2014/main" id="{2577DC44-81F6-4CF7-B0D2-3FB2E9B1467B}"/>
            </a:ext>
          </a:extLst>
        </xdr:cNvPr>
        <xdr:cNvSpPr txBox="1"/>
      </xdr:nvSpPr>
      <xdr:spPr>
        <a:xfrm>
          <a:off x="10414000"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4" name="TextBox 173">
          <a:extLst>
            <a:ext uri="{FF2B5EF4-FFF2-40B4-BE49-F238E27FC236}">
              <a16:creationId xmlns:a16="http://schemas.microsoft.com/office/drawing/2014/main" id="{681701CB-78A5-4645-99C9-B41317BAFCE5}"/>
            </a:ext>
          </a:extLst>
        </xdr:cNvPr>
        <xdr:cNvSpPr txBox="1"/>
      </xdr:nvSpPr>
      <xdr:spPr>
        <a:xfrm>
          <a:off x="10414000"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5" name="TextBox 174">
          <a:extLst>
            <a:ext uri="{FF2B5EF4-FFF2-40B4-BE49-F238E27FC236}">
              <a16:creationId xmlns:a16="http://schemas.microsoft.com/office/drawing/2014/main" id="{2B695391-FB1D-450D-BA67-E9DE68046111}"/>
            </a:ext>
          </a:extLst>
        </xdr:cNvPr>
        <xdr:cNvSpPr txBox="1"/>
      </xdr:nvSpPr>
      <xdr:spPr>
        <a:xfrm>
          <a:off x="9035143"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6" name="TextBox 175">
          <a:extLst>
            <a:ext uri="{FF2B5EF4-FFF2-40B4-BE49-F238E27FC236}">
              <a16:creationId xmlns:a16="http://schemas.microsoft.com/office/drawing/2014/main" id="{D842D496-9306-4957-9E64-0A9B20F5B1B6}"/>
            </a:ext>
          </a:extLst>
        </xdr:cNvPr>
        <xdr:cNvSpPr txBox="1"/>
      </xdr:nvSpPr>
      <xdr:spPr>
        <a:xfrm>
          <a:off x="9035143"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7" name="TextBox 176">
          <a:extLst>
            <a:ext uri="{FF2B5EF4-FFF2-40B4-BE49-F238E27FC236}">
              <a16:creationId xmlns:a16="http://schemas.microsoft.com/office/drawing/2014/main" id="{845A4ED7-84A4-42EF-9997-281B0F726A00}"/>
            </a:ext>
          </a:extLst>
        </xdr:cNvPr>
        <xdr:cNvSpPr txBox="1"/>
      </xdr:nvSpPr>
      <xdr:spPr>
        <a:xfrm>
          <a:off x="9035143"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8" name="TextBox 177">
          <a:extLst>
            <a:ext uri="{FF2B5EF4-FFF2-40B4-BE49-F238E27FC236}">
              <a16:creationId xmlns:a16="http://schemas.microsoft.com/office/drawing/2014/main" id="{71B1A79E-E049-4F6D-B28A-3F7E9873982A}"/>
            </a:ext>
          </a:extLst>
        </xdr:cNvPr>
        <xdr:cNvSpPr txBox="1"/>
      </xdr:nvSpPr>
      <xdr:spPr>
        <a:xfrm>
          <a:off x="10414000"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9" name="TextBox 178">
          <a:extLst>
            <a:ext uri="{FF2B5EF4-FFF2-40B4-BE49-F238E27FC236}">
              <a16:creationId xmlns:a16="http://schemas.microsoft.com/office/drawing/2014/main" id="{1C88F1B4-FF94-4700-A341-6A824B0675DE}"/>
            </a:ext>
          </a:extLst>
        </xdr:cNvPr>
        <xdr:cNvSpPr txBox="1"/>
      </xdr:nvSpPr>
      <xdr:spPr>
        <a:xfrm>
          <a:off x="10414000"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0" name="TextBox 179">
          <a:extLst>
            <a:ext uri="{FF2B5EF4-FFF2-40B4-BE49-F238E27FC236}">
              <a16:creationId xmlns:a16="http://schemas.microsoft.com/office/drawing/2014/main" id="{3CFC41B5-3DF2-4CB0-97C4-9CFFE53A8421}"/>
            </a:ext>
          </a:extLst>
        </xdr:cNvPr>
        <xdr:cNvSpPr txBox="1"/>
      </xdr:nvSpPr>
      <xdr:spPr>
        <a:xfrm>
          <a:off x="9035143"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1" name="TextBox 180">
          <a:extLst>
            <a:ext uri="{FF2B5EF4-FFF2-40B4-BE49-F238E27FC236}">
              <a16:creationId xmlns:a16="http://schemas.microsoft.com/office/drawing/2014/main" id="{043F933A-6BEB-49AC-A510-9EC3E0041D1B}"/>
            </a:ext>
          </a:extLst>
        </xdr:cNvPr>
        <xdr:cNvSpPr txBox="1"/>
      </xdr:nvSpPr>
      <xdr:spPr>
        <a:xfrm>
          <a:off x="9035143"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2" name="TextBox 181">
          <a:extLst>
            <a:ext uri="{FF2B5EF4-FFF2-40B4-BE49-F238E27FC236}">
              <a16:creationId xmlns:a16="http://schemas.microsoft.com/office/drawing/2014/main" id="{CB96C209-2707-4229-ADA3-401AB0B577F3}"/>
            </a:ext>
          </a:extLst>
        </xdr:cNvPr>
        <xdr:cNvSpPr txBox="1"/>
      </xdr:nvSpPr>
      <xdr:spPr>
        <a:xfrm>
          <a:off x="9035143"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3" name="TextBox 182">
          <a:extLst>
            <a:ext uri="{FF2B5EF4-FFF2-40B4-BE49-F238E27FC236}">
              <a16:creationId xmlns:a16="http://schemas.microsoft.com/office/drawing/2014/main" id="{2D26C0C0-73A7-4118-A116-53E904A8EDF6}"/>
            </a:ext>
          </a:extLst>
        </xdr:cNvPr>
        <xdr:cNvSpPr txBox="1"/>
      </xdr:nvSpPr>
      <xdr:spPr>
        <a:xfrm>
          <a:off x="9788071"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4" name="TextBox 183">
          <a:extLst>
            <a:ext uri="{FF2B5EF4-FFF2-40B4-BE49-F238E27FC236}">
              <a16:creationId xmlns:a16="http://schemas.microsoft.com/office/drawing/2014/main" id="{F08437BD-6270-4584-8B3C-300DE40E3413}"/>
            </a:ext>
          </a:extLst>
        </xdr:cNvPr>
        <xdr:cNvSpPr txBox="1"/>
      </xdr:nvSpPr>
      <xdr:spPr>
        <a:xfrm>
          <a:off x="9788071"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5" name="TextBox 184">
          <a:extLst>
            <a:ext uri="{FF2B5EF4-FFF2-40B4-BE49-F238E27FC236}">
              <a16:creationId xmlns:a16="http://schemas.microsoft.com/office/drawing/2014/main" id="{11782D31-2AB4-417B-BE36-D30F622D5EEA}"/>
            </a:ext>
          </a:extLst>
        </xdr:cNvPr>
        <xdr:cNvSpPr txBox="1"/>
      </xdr:nvSpPr>
      <xdr:spPr>
        <a:xfrm>
          <a:off x="9788071"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6" name="TextBox 185">
          <a:extLst>
            <a:ext uri="{FF2B5EF4-FFF2-40B4-BE49-F238E27FC236}">
              <a16:creationId xmlns:a16="http://schemas.microsoft.com/office/drawing/2014/main" id="{AECE1A70-0AA3-4CA5-999E-485F3BE1B059}"/>
            </a:ext>
          </a:extLst>
        </xdr:cNvPr>
        <xdr:cNvSpPr txBox="1"/>
      </xdr:nvSpPr>
      <xdr:spPr>
        <a:xfrm>
          <a:off x="10414000"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7" name="TextBox 186">
          <a:extLst>
            <a:ext uri="{FF2B5EF4-FFF2-40B4-BE49-F238E27FC236}">
              <a16:creationId xmlns:a16="http://schemas.microsoft.com/office/drawing/2014/main" id="{B861F787-37E9-4660-85A2-FD3AE75468F7}"/>
            </a:ext>
          </a:extLst>
        </xdr:cNvPr>
        <xdr:cNvSpPr txBox="1"/>
      </xdr:nvSpPr>
      <xdr:spPr>
        <a:xfrm>
          <a:off x="10414000"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8" name="TextBox 187">
          <a:extLst>
            <a:ext uri="{FF2B5EF4-FFF2-40B4-BE49-F238E27FC236}">
              <a16:creationId xmlns:a16="http://schemas.microsoft.com/office/drawing/2014/main" id="{C553FF4F-69DC-4C4D-9E30-47BE02B384DA}"/>
            </a:ext>
          </a:extLst>
        </xdr:cNvPr>
        <xdr:cNvSpPr txBox="1"/>
      </xdr:nvSpPr>
      <xdr:spPr>
        <a:xfrm>
          <a:off x="10414000"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9" name="TextBox 188">
          <a:extLst>
            <a:ext uri="{FF2B5EF4-FFF2-40B4-BE49-F238E27FC236}">
              <a16:creationId xmlns:a16="http://schemas.microsoft.com/office/drawing/2014/main" id="{1F2A4DC8-C7D4-42B9-BDDE-9E3CD81F2FA1}"/>
            </a:ext>
          </a:extLst>
        </xdr:cNvPr>
        <xdr:cNvSpPr txBox="1"/>
      </xdr:nvSpPr>
      <xdr:spPr>
        <a:xfrm>
          <a:off x="9035143"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0" name="TextBox 189">
          <a:extLst>
            <a:ext uri="{FF2B5EF4-FFF2-40B4-BE49-F238E27FC236}">
              <a16:creationId xmlns:a16="http://schemas.microsoft.com/office/drawing/2014/main" id="{593747B3-A927-4B1E-80CD-C53342C6377D}"/>
            </a:ext>
          </a:extLst>
        </xdr:cNvPr>
        <xdr:cNvSpPr txBox="1"/>
      </xdr:nvSpPr>
      <xdr:spPr>
        <a:xfrm>
          <a:off x="9035143"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1" name="TextBox 190">
          <a:extLst>
            <a:ext uri="{FF2B5EF4-FFF2-40B4-BE49-F238E27FC236}">
              <a16:creationId xmlns:a16="http://schemas.microsoft.com/office/drawing/2014/main" id="{8DA8E8E5-D601-4E62-8DAF-5EF398033F4A}"/>
            </a:ext>
          </a:extLst>
        </xdr:cNvPr>
        <xdr:cNvSpPr txBox="1"/>
      </xdr:nvSpPr>
      <xdr:spPr>
        <a:xfrm>
          <a:off x="9035143"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2" name="TextBox 191">
          <a:extLst>
            <a:ext uri="{FF2B5EF4-FFF2-40B4-BE49-F238E27FC236}">
              <a16:creationId xmlns:a16="http://schemas.microsoft.com/office/drawing/2014/main" id="{7B6CBAF7-E907-4A6A-8241-7AD6AB62D9DE}"/>
            </a:ext>
          </a:extLst>
        </xdr:cNvPr>
        <xdr:cNvSpPr txBox="1"/>
      </xdr:nvSpPr>
      <xdr:spPr>
        <a:xfrm>
          <a:off x="10414000"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3" name="TextBox 192">
          <a:extLst>
            <a:ext uri="{FF2B5EF4-FFF2-40B4-BE49-F238E27FC236}">
              <a16:creationId xmlns:a16="http://schemas.microsoft.com/office/drawing/2014/main" id="{FC38C515-239B-49FA-912E-476BE5D67F73}"/>
            </a:ext>
          </a:extLst>
        </xdr:cNvPr>
        <xdr:cNvSpPr txBox="1"/>
      </xdr:nvSpPr>
      <xdr:spPr>
        <a:xfrm>
          <a:off x="10414000"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4" name="TextBox 193">
          <a:extLst>
            <a:ext uri="{FF2B5EF4-FFF2-40B4-BE49-F238E27FC236}">
              <a16:creationId xmlns:a16="http://schemas.microsoft.com/office/drawing/2014/main" id="{4328BD5B-7F31-4042-B926-505514D7C924}"/>
            </a:ext>
          </a:extLst>
        </xdr:cNvPr>
        <xdr:cNvSpPr txBox="1"/>
      </xdr:nvSpPr>
      <xdr:spPr>
        <a:xfrm>
          <a:off x="9035143"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5" name="TextBox 194">
          <a:extLst>
            <a:ext uri="{FF2B5EF4-FFF2-40B4-BE49-F238E27FC236}">
              <a16:creationId xmlns:a16="http://schemas.microsoft.com/office/drawing/2014/main" id="{5D6A78D2-C426-4807-97FA-351EBC9E79E0}"/>
            </a:ext>
          </a:extLst>
        </xdr:cNvPr>
        <xdr:cNvSpPr txBox="1"/>
      </xdr:nvSpPr>
      <xdr:spPr>
        <a:xfrm>
          <a:off x="9035143"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6" name="TextBox 195">
          <a:extLst>
            <a:ext uri="{FF2B5EF4-FFF2-40B4-BE49-F238E27FC236}">
              <a16:creationId xmlns:a16="http://schemas.microsoft.com/office/drawing/2014/main" id="{4F21E265-4C7B-4FC3-ACE9-AA5F06A6BB17}"/>
            </a:ext>
          </a:extLst>
        </xdr:cNvPr>
        <xdr:cNvSpPr txBox="1"/>
      </xdr:nvSpPr>
      <xdr:spPr>
        <a:xfrm>
          <a:off x="9035143"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7" name="TextBox 196">
          <a:extLst>
            <a:ext uri="{FF2B5EF4-FFF2-40B4-BE49-F238E27FC236}">
              <a16:creationId xmlns:a16="http://schemas.microsoft.com/office/drawing/2014/main" id="{3BA635CB-DEEA-4B47-8EA6-7B85F8945B10}"/>
            </a:ext>
          </a:extLst>
        </xdr:cNvPr>
        <xdr:cNvSpPr txBox="1"/>
      </xdr:nvSpPr>
      <xdr:spPr>
        <a:xfrm>
          <a:off x="9788071"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8" name="TextBox 197">
          <a:extLst>
            <a:ext uri="{FF2B5EF4-FFF2-40B4-BE49-F238E27FC236}">
              <a16:creationId xmlns:a16="http://schemas.microsoft.com/office/drawing/2014/main" id="{655EB197-B8FA-44A7-9F7F-0BA0F0CD4DBC}"/>
            </a:ext>
          </a:extLst>
        </xdr:cNvPr>
        <xdr:cNvSpPr txBox="1"/>
      </xdr:nvSpPr>
      <xdr:spPr>
        <a:xfrm>
          <a:off x="9788071"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9" name="TextBox 198">
          <a:extLst>
            <a:ext uri="{FF2B5EF4-FFF2-40B4-BE49-F238E27FC236}">
              <a16:creationId xmlns:a16="http://schemas.microsoft.com/office/drawing/2014/main" id="{A7A124B4-DB1B-47C3-A09C-32F025FE7641}"/>
            </a:ext>
          </a:extLst>
        </xdr:cNvPr>
        <xdr:cNvSpPr txBox="1"/>
      </xdr:nvSpPr>
      <xdr:spPr>
        <a:xfrm>
          <a:off x="9788071"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0" name="TextBox 199">
          <a:extLst>
            <a:ext uri="{FF2B5EF4-FFF2-40B4-BE49-F238E27FC236}">
              <a16:creationId xmlns:a16="http://schemas.microsoft.com/office/drawing/2014/main" id="{28FBFB8E-989E-4E25-8BEA-CFEB2E6E9435}"/>
            </a:ext>
          </a:extLst>
        </xdr:cNvPr>
        <xdr:cNvSpPr txBox="1"/>
      </xdr:nvSpPr>
      <xdr:spPr>
        <a:xfrm>
          <a:off x="10414000"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1" name="TextBox 200">
          <a:extLst>
            <a:ext uri="{FF2B5EF4-FFF2-40B4-BE49-F238E27FC236}">
              <a16:creationId xmlns:a16="http://schemas.microsoft.com/office/drawing/2014/main" id="{9A06C5FE-5405-4ADD-BEC3-ABB141811919}"/>
            </a:ext>
          </a:extLst>
        </xdr:cNvPr>
        <xdr:cNvSpPr txBox="1"/>
      </xdr:nvSpPr>
      <xdr:spPr>
        <a:xfrm>
          <a:off x="10414000"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2" name="TextBox 201">
          <a:extLst>
            <a:ext uri="{FF2B5EF4-FFF2-40B4-BE49-F238E27FC236}">
              <a16:creationId xmlns:a16="http://schemas.microsoft.com/office/drawing/2014/main" id="{372686E9-C691-42B9-829A-389147F311C6}"/>
            </a:ext>
          </a:extLst>
        </xdr:cNvPr>
        <xdr:cNvSpPr txBox="1"/>
      </xdr:nvSpPr>
      <xdr:spPr>
        <a:xfrm>
          <a:off x="10414000"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3" name="TextBox 202">
          <a:extLst>
            <a:ext uri="{FF2B5EF4-FFF2-40B4-BE49-F238E27FC236}">
              <a16:creationId xmlns:a16="http://schemas.microsoft.com/office/drawing/2014/main" id="{8DCECAF6-702B-40C7-97E2-32AE214CB09C}"/>
            </a:ext>
          </a:extLst>
        </xdr:cNvPr>
        <xdr:cNvSpPr txBox="1"/>
      </xdr:nvSpPr>
      <xdr:spPr>
        <a:xfrm>
          <a:off x="9035143"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4" name="TextBox 203">
          <a:extLst>
            <a:ext uri="{FF2B5EF4-FFF2-40B4-BE49-F238E27FC236}">
              <a16:creationId xmlns:a16="http://schemas.microsoft.com/office/drawing/2014/main" id="{76191531-F848-40BB-9531-13A0EAFE6BC5}"/>
            </a:ext>
          </a:extLst>
        </xdr:cNvPr>
        <xdr:cNvSpPr txBox="1"/>
      </xdr:nvSpPr>
      <xdr:spPr>
        <a:xfrm>
          <a:off x="9035143"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5" name="TextBox 204">
          <a:extLst>
            <a:ext uri="{FF2B5EF4-FFF2-40B4-BE49-F238E27FC236}">
              <a16:creationId xmlns:a16="http://schemas.microsoft.com/office/drawing/2014/main" id="{4294FCFA-F62F-40DC-94DC-5913A989AC71}"/>
            </a:ext>
          </a:extLst>
        </xdr:cNvPr>
        <xdr:cNvSpPr txBox="1"/>
      </xdr:nvSpPr>
      <xdr:spPr>
        <a:xfrm>
          <a:off x="9035143"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6" name="TextBox 205">
          <a:extLst>
            <a:ext uri="{FF2B5EF4-FFF2-40B4-BE49-F238E27FC236}">
              <a16:creationId xmlns:a16="http://schemas.microsoft.com/office/drawing/2014/main" id="{2AB21098-A088-4663-8332-6E42247C9439}"/>
            </a:ext>
          </a:extLst>
        </xdr:cNvPr>
        <xdr:cNvSpPr txBox="1"/>
      </xdr:nvSpPr>
      <xdr:spPr>
        <a:xfrm>
          <a:off x="10414000"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7" name="TextBox 206">
          <a:extLst>
            <a:ext uri="{FF2B5EF4-FFF2-40B4-BE49-F238E27FC236}">
              <a16:creationId xmlns:a16="http://schemas.microsoft.com/office/drawing/2014/main" id="{423D8823-47B0-4183-BB22-B06D347A7B78}"/>
            </a:ext>
          </a:extLst>
        </xdr:cNvPr>
        <xdr:cNvSpPr txBox="1"/>
      </xdr:nvSpPr>
      <xdr:spPr>
        <a:xfrm>
          <a:off x="10414000"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8" name="TextBox 207">
          <a:extLst>
            <a:ext uri="{FF2B5EF4-FFF2-40B4-BE49-F238E27FC236}">
              <a16:creationId xmlns:a16="http://schemas.microsoft.com/office/drawing/2014/main" id="{43D7C9CB-2E1D-4747-B32D-A8EC67445E90}"/>
            </a:ext>
          </a:extLst>
        </xdr:cNvPr>
        <xdr:cNvSpPr txBox="1"/>
      </xdr:nvSpPr>
      <xdr:spPr>
        <a:xfrm>
          <a:off x="9035143"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9" name="TextBox 208">
          <a:extLst>
            <a:ext uri="{FF2B5EF4-FFF2-40B4-BE49-F238E27FC236}">
              <a16:creationId xmlns:a16="http://schemas.microsoft.com/office/drawing/2014/main" id="{0A0AF3F6-8F17-48C9-8C9B-903AB9AD9373}"/>
            </a:ext>
          </a:extLst>
        </xdr:cNvPr>
        <xdr:cNvSpPr txBox="1"/>
      </xdr:nvSpPr>
      <xdr:spPr>
        <a:xfrm>
          <a:off x="9035143"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0" name="TextBox 209">
          <a:extLst>
            <a:ext uri="{FF2B5EF4-FFF2-40B4-BE49-F238E27FC236}">
              <a16:creationId xmlns:a16="http://schemas.microsoft.com/office/drawing/2014/main" id="{37F670FC-3E92-40DE-940F-A7F28E694659}"/>
            </a:ext>
          </a:extLst>
        </xdr:cNvPr>
        <xdr:cNvSpPr txBox="1"/>
      </xdr:nvSpPr>
      <xdr:spPr>
        <a:xfrm>
          <a:off x="9035143"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1" name="TextBox 210">
          <a:extLst>
            <a:ext uri="{FF2B5EF4-FFF2-40B4-BE49-F238E27FC236}">
              <a16:creationId xmlns:a16="http://schemas.microsoft.com/office/drawing/2014/main" id="{88ECF369-F766-491A-9CD4-5A964DCE76F7}"/>
            </a:ext>
          </a:extLst>
        </xdr:cNvPr>
        <xdr:cNvSpPr txBox="1"/>
      </xdr:nvSpPr>
      <xdr:spPr>
        <a:xfrm>
          <a:off x="9788071"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2" name="TextBox 211">
          <a:extLst>
            <a:ext uri="{FF2B5EF4-FFF2-40B4-BE49-F238E27FC236}">
              <a16:creationId xmlns:a16="http://schemas.microsoft.com/office/drawing/2014/main" id="{C61E43E7-80A8-4905-BEAD-0ACF15F20DDC}"/>
            </a:ext>
          </a:extLst>
        </xdr:cNvPr>
        <xdr:cNvSpPr txBox="1"/>
      </xdr:nvSpPr>
      <xdr:spPr>
        <a:xfrm>
          <a:off x="9788071"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3" name="TextBox 212">
          <a:extLst>
            <a:ext uri="{FF2B5EF4-FFF2-40B4-BE49-F238E27FC236}">
              <a16:creationId xmlns:a16="http://schemas.microsoft.com/office/drawing/2014/main" id="{A76BB89D-5D2E-416B-B0BF-8C214BEA3EBD}"/>
            </a:ext>
          </a:extLst>
        </xdr:cNvPr>
        <xdr:cNvSpPr txBox="1"/>
      </xdr:nvSpPr>
      <xdr:spPr>
        <a:xfrm>
          <a:off x="9788071"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4" name="TextBox 213">
          <a:extLst>
            <a:ext uri="{FF2B5EF4-FFF2-40B4-BE49-F238E27FC236}">
              <a16:creationId xmlns:a16="http://schemas.microsoft.com/office/drawing/2014/main" id="{D6D13F89-5699-4D04-A77B-5DD8BE2F1632}"/>
            </a:ext>
          </a:extLst>
        </xdr:cNvPr>
        <xdr:cNvSpPr txBox="1"/>
      </xdr:nvSpPr>
      <xdr:spPr>
        <a:xfrm>
          <a:off x="10414000"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5" name="TextBox 214">
          <a:extLst>
            <a:ext uri="{FF2B5EF4-FFF2-40B4-BE49-F238E27FC236}">
              <a16:creationId xmlns:a16="http://schemas.microsoft.com/office/drawing/2014/main" id="{19A09984-C794-4EEE-96B9-E932482D4860}"/>
            </a:ext>
          </a:extLst>
        </xdr:cNvPr>
        <xdr:cNvSpPr txBox="1"/>
      </xdr:nvSpPr>
      <xdr:spPr>
        <a:xfrm>
          <a:off x="10414000"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6" name="TextBox 215">
          <a:extLst>
            <a:ext uri="{FF2B5EF4-FFF2-40B4-BE49-F238E27FC236}">
              <a16:creationId xmlns:a16="http://schemas.microsoft.com/office/drawing/2014/main" id="{A0A3E6B4-62AC-4049-B04D-8F2296D68C31}"/>
            </a:ext>
          </a:extLst>
        </xdr:cNvPr>
        <xdr:cNvSpPr txBox="1"/>
      </xdr:nvSpPr>
      <xdr:spPr>
        <a:xfrm>
          <a:off x="10414000"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7" name="TextBox 216">
          <a:extLst>
            <a:ext uri="{FF2B5EF4-FFF2-40B4-BE49-F238E27FC236}">
              <a16:creationId xmlns:a16="http://schemas.microsoft.com/office/drawing/2014/main" id="{2C3E6A23-D3D0-4EEC-B55C-35F73669EA59}"/>
            </a:ext>
          </a:extLst>
        </xdr:cNvPr>
        <xdr:cNvSpPr txBox="1"/>
      </xdr:nvSpPr>
      <xdr:spPr>
        <a:xfrm>
          <a:off x="9035143"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8" name="TextBox 217">
          <a:extLst>
            <a:ext uri="{FF2B5EF4-FFF2-40B4-BE49-F238E27FC236}">
              <a16:creationId xmlns:a16="http://schemas.microsoft.com/office/drawing/2014/main" id="{B3BC2AFE-6084-4BD2-8B65-A3C947028005}"/>
            </a:ext>
          </a:extLst>
        </xdr:cNvPr>
        <xdr:cNvSpPr txBox="1"/>
      </xdr:nvSpPr>
      <xdr:spPr>
        <a:xfrm>
          <a:off x="9035143"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9" name="TextBox 218">
          <a:extLst>
            <a:ext uri="{FF2B5EF4-FFF2-40B4-BE49-F238E27FC236}">
              <a16:creationId xmlns:a16="http://schemas.microsoft.com/office/drawing/2014/main" id="{970C6A63-542D-4612-A90A-D9B659709E5E}"/>
            </a:ext>
          </a:extLst>
        </xdr:cNvPr>
        <xdr:cNvSpPr txBox="1"/>
      </xdr:nvSpPr>
      <xdr:spPr>
        <a:xfrm>
          <a:off x="9035143"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0" name="TextBox 219">
          <a:extLst>
            <a:ext uri="{FF2B5EF4-FFF2-40B4-BE49-F238E27FC236}">
              <a16:creationId xmlns:a16="http://schemas.microsoft.com/office/drawing/2014/main" id="{2836A03B-E588-4D5B-A359-EEDEB7E6E70F}"/>
            </a:ext>
          </a:extLst>
        </xdr:cNvPr>
        <xdr:cNvSpPr txBox="1"/>
      </xdr:nvSpPr>
      <xdr:spPr>
        <a:xfrm>
          <a:off x="10414000"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1" name="TextBox 220">
          <a:extLst>
            <a:ext uri="{FF2B5EF4-FFF2-40B4-BE49-F238E27FC236}">
              <a16:creationId xmlns:a16="http://schemas.microsoft.com/office/drawing/2014/main" id="{AB15BA15-7E7E-41E4-AF21-517DA1FF4A1D}"/>
            </a:ext>
          </a:extLst>
        </xdr:cNvPr>
        <xdr:cNvSpPr txBox="1"/>
      </xdr:nvSpPr>
      <xdr:spPr>
        <a:xfrm>
          <a:off x="10414000"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2" name="TextBox 221">
          <a:extLst>
            <a:ext uri="{FF2B5EF4-FFF2-40B4-BE49-F238E27FC236}">
              <a16:creationId xmlns:a16="http://schemas.microsoft.com/office/drawing/2014/main" id="{08D9F838-BBF7-4365-BDE1-F3862C7A43D3}"/>
            </a:ext>
          </a:extLst>
        </xdr:cNvPr>
        <xdr:cNvSpPr txBox="1"/>
      </xdr:nvSpPr>
      <xdr:spPr>
        <a:xfrm>
          <a:off x="9035143"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3" name="TextBox 222">
          <a:extLst>
            <a:ext uri="{FF2B5EF4-FFF2-40B4-BE49-F238E27FC236}">
              <a16:creationId xmlns:a16="http://schemas.microsoft.com/office/drawing/2014/main" id="{E954A26F-6C20-496E-A74F-6D44E3464453}"/>
            </a:ext>
          </a:extLst>
        </xdr:cNvPr>
        <xdr:cNvSpPr txBox="1"/>
      </xdr:nvSpPr>
      <xdr:spPr>
        <a:xfrm>
          <a:off x="9035143"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4" name="TextBox 223">
          <a:extLst>
            <a:ext uri="{FF2B5EF4-FFF2-40B4-BE49-F238E27FC236}">
              <a16:creationId xmlns:a16="http://schemas.microsoft.com/office/drawing/2014/main" id="{80635DBA-1AFF-4F4D-9762-BF923E710CB5}"/>
            </a:ext>
          </a:extLst>
        </xdr:cNvPr>
        <xdr:cNvSpPr txBox="1"/>
      </xdr:nvSpPr>
      <xdr:spPr>
        <a:xfrm>
          <a:off x="9035143"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5" name="TextBox 224">
          <a:extLst>
            <a:ext uri="{FF2B5EF4-FFF2-40B4-BE49-F238E27FC236}">
              <a16:creationId xmlns:a16="http://schemas.microsoft.com/office/drawing/2014/main" id="{284EC300-224D-46EF-881E-1DA6813D770F}"/>
            </a:ext>
          </a:extLst>
        </xdr:cNvPr>
        <xdr:cNvSpPr txBox="1"/>
      </xdr:nvSpPr>
      <xdr:spPr>
        <a:xfrm>
          <a:off x="9788071"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6" name="TextBox 225">
          <a:extLst>
            <a:ext uri="{FF2B5EF4-FFF2-40B4-BE49-F238E27FC236}">
              <a16:creationId xmlns:a16="http://schemas.microsoft.com/office/drawing/2014/main" id="{B6AA0F79-832C-4EB1-9B63-483176C96291}"/>
            </a:ext>
          </a:extLst>
        </xdr:cNvPr>
        <xdr:cNvSpPr txBox="1"/>
      </xdr:nvSpPr>
      <xdr:spPr>
        <a:xfrm>
          <a:off x="9788071"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7" name="TextBox 226">
          <a:extLst>
            <a:ext uri="{FF2B5EF4-FFF2-40B4-BE49-F238E27FC236}">
              <a16:creationId xmlns:a16="http://schemas.microsoft.com/office/drawing/2014/main" id="{7AF6B69C-461C-4BBE-B15E-31BB443A3E78}"/>
            </a:ext>
          </a:extLst>
        </xdr:cNvPr>
        <xdr:cNvSpPr txBox="1"/>
      </xdr:nvSpPr>
      <xdr:spPr>
        <a:xfrm>
          <a:off x="9788071"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8" name="TextBox 227">
          <a:extLst>
            <a:ext uri="{FF2B5EF4-FFF2-40B4-BE49-F238E27FC236}">
              <a16:creationId xmlns:a16="http://schemas.microsoft.com/office/drawing/2014/main" id="{44D1D981-C368-4C46-BF70-9A3A48C6DCD4}"/>
            </a:ext>
          </a:extLst>
        </xdr:cNvPr>
        <xdr:cNvSpPr txBox="1"/>
      </xdr:nvSpPr>
      <xdr:spPr>
        <a:xfrm>
          <a:off x="10414000"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9" name="TextBox 228">
          <a:extLst>
            <a:ext uri="{FF2B5EF4-FFF2-40B4-BE49-F238E27FC236}">
              <a16:creationId xmlns:a16="http://schemas.microsoft.com/office/drawing/2014/main" id="{BEA737FA-4651-48E7-AD29-0ED0072B570D}"/>
            </a:ext>
          </a:extLst>
        </xdr:cNvPr>
        <xdr:cNvSpPr txBox="1"/>
      </xdr:nvSpPr>
      <xdr:spPr>
        <a:xfrm>
          <a:off x="10414000"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0" name="TextBox 229">
          <a:extLst>
            <a:ext uri="{FF2B5EF4-FFF2-40B4-BE49-F238E27FC236}">
              <a16:creationId xmlns:a16="http://schemas.microsoft.com/office/drawing/2014/main" id="{4911853E-C3EB-4B9C-A1CD-73912D00481B}"/>
            </a:ext>
          </a:extLst>
        </xdr:cNvPr>
        <xdr:cNvSpPr txBox="1"/>
      </xdr:nvSpPr>
      <xdr:spPr>
        <a:xfrm>
          <a:off x="10414000"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1" name="TextBox 230">
          <a:extLst>
            <a:ext uri="{FF2B5EF4-FFF2-40B4-BE49-F238E27FC236}">
              <a16:creationId xmlns:a16="http://schemas.microsoft.com/office/drawing/2014/main" id="{35C011F6-A660-41E3-964D-1ABBA0F4E462}"/>
            </a:ext>
          </a:extLst>
        </xdr:cNvPr>
        <xdr:cNvSpPr txBox="1"/>
      </xdr:nvSpPr>
      <xdr:spPr>
        <a:xfrm>
          <a:off x="9035143"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2" name="TextBox 231">
          <a:extLst>
            <a:ext uri="{FF2B5EF4-FFF2-40B4-BE49-F238E27FC236}">
              <a16:creationId xmlns:a16="http://schemas.microsoft.com/office/drawing/2014/main" id="{6C92E03E-8CE9-4AEF-A4D8-CA0ABF4184B0}"/>
            </a:ext>
          </a:extLst>
        </xdr:cNvPr>
        <xdr:cNvSpPr txBox="1"/>
      </xdr:nvSpPr>
      <xdr:spPr>
        <a:xfrm>
          <a:off x="9035143"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3" name="TextBox 232">
          <a:extLst>
            <a:ext uri="{FF2B5EF4-FFF2-40B4-BE49-F238E27FC236}">
              <a16:creationId xmlns:a16="http://schemas.microsoft.com/office/drawing/2014/main" id="{900CC2B9-DCAE-44C2-BCE0-D01A834D459C}"/>
            </a:ext>
          </a:extLst>
        </xdr:cNvPr>
        <xdr:cNvSpPr txBox="1"/>
      </xdr:nvSpPr>
      <xdr:spPr>
        <a:xfrm>
          <a:off x="9035143"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4" name="TextBox 233">
          <a:extLst>
            <a:ext uri="{FF2B5EF4-FFF2-40B4-BE49-F238E27FC236}">
              <a16:creationId xmlns:a16="http://schemas.microsoft.com/office/drawing/2014/main" id="{DAC155D8-526C-49DA-9B79-2F0619A8F61E}"/>
            </a:ext>
          </a:extLst>
        </xdr:cNvPr>
        <xdr:cNvSpPr txBox="1"/>
      </xdr:nvSpPr>
      <xdr:spPr>
        <a:xfrm>
          <a:off x="10414000"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5" name="TextBox 234">
          <a:extLst>
            <a:ext uri="{FF2B5EF4-FFF2-40B4-BE49-F238E27FC236}">
              <a16:creationId xmlns:a16="http://schemas.microsoft.com/office/drawing/2014/main" id="{E7E6D24F-D3DD-482D-80E4-E1A39D755F74}"/>
            </a:ext>
          </a:extLst>
        </xdr:cNvPr>
        <xdr:cNvSpPr txBox="1"/>
      </xdr:nvSpPr>
      <xdr:spPr>
        <a:xfrm>
          <a:off x="10414000"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6" name="TextBox 235">
          <a:extLst>
            <a:ext uri="{FF2B5EF4-FFF2-40B4-BE49-F238E27FC236}">
              <a16:creationId xmlns:a16="http://schemas.microsoft.com/office/drawing/2014/main" id="{02B54395-4F4D-4352-91B7-D9054884D364}"/>
            </a:ext>
          </a:extLst>
        </xdr:cNvPr>
        <xdr:cNvSpPr txBox="1"/>
      </xdr:nvSpPr>
      <xdr:spPr>
        <a:xfrm>
          <a:off x="9035143"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7" name="TextBox 236">
          <a:extLst>
            <a:ext uri="{FF2B5EF4-FFF2-40B4-BE49-F238E27FC236}">
              <a16:creationId xmlns:a16="http://schemas.microsoft.com/office/drawing/2014/main" id="{4C4F3B79-ECF9-4C3C-8969-356F125DE5CD}"/>
            </a:ext>
          </a:extLst>
        </xdr:cNvPr>
        <xdr:cNvSpPr txBox="1"/>
      </xdr:nvSpPr>
      <xdr:spPr>
        <a:xfrm>
          <a:off x="9035143"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8" name="TextBox 237">
          <a:extLst>
            <a:ext uri="{FF2B5EF4-FFF2-40B4-BE49-F238E27FC236}">
              <a16:creationId xmlns:a16="http://schemas.microsoft.com/office/drawing/2014/main" id="{9B5FEB36-FB08-4BBB-B873-786A80349D44}"/>
            </a:ext>
          </a:extLst>
        </xdr:cNvPr>
        <xdr:cNvSpPr txBox="1"/>
      </xdr:nvSpPr>
      <xdr:spPr>
        <a:xfrm>
          <a:off x="9035143"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9" name="TextBox 238">
          <a:extLst>
            <a:ext uri="{FF2B5EF4-FFF2-40B4-BE49-F238E27FC236}">
              <a16:creationId xmlns:a16="http://schemas.microsoft.com/office/drawing/2014/main" id="{AA86EF30-AEF5-49D3-8ADE-4EB8E5812C86}"/>
            </a:ext>
          </a:extLst>
        </xdr:cNvPr>
        <xdr:cNvSpPr txBox="1"/>
      </xdr:nvSpPr>
      <xdr:spPr>
        <a:xfrm>
          <a:off x="9788071"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0" name="TextBox 239">
          <a:extLst>
            <a:ext uri="{FF2B5EF4-FFF2-40B4-BE49-F238E27FC236}">
              <a16:creationId xmlns:a16="http://schemas.microsoft.com/office/drawing/2014/main" id="{BF0827BE-9139-4D5D-8FBD-6182B18EECA4}"/>
            </a:ext>
          </a:extLst>
        </xdr:cNvPr>
        <xdr:cNvSpPr txBox="1"/>
      </xdr:nvSpPr>
      <xdr:spPr>
        <a:xfrm>
          <a:off x="9788071"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1" name="TextBox 240">
          <a:extLst>
            <a:ext uri="{FF2B5EF4-FFF2-40B4-BE49-F238E27FC236}">
              <a16:creationId xmlns:a16="http://schemas.microsoft.com/office/drawing/2014/main" id="{3111A82F-0AE2-4F1A-BADE-A1C34B803F80}"/>
            </a:ext>
          </a:extLst>
        </xdr:cNvPr>
        <xdr:cNvSpPr txBox="1"/>
      </xdr:nvSpPr>
      <xdr:spPr>
        <a:xfrm>
          <a:off x="9788071"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2" name="TextBox 241">
          <a:extLst>
            <a:ext uri="{FF2B5EF4-FFF2-40B4-BE49-F238E27FC236}">
              <a16:creationId xmlns:a16="http://schemas.microsoft.com/office/drawing/2014/main" id="{555F31D5-D836-477F-87B9-9A75A1B68828}"/>
            </a:ext>
          </a:extLst>
        </xdr:cNvPr>
        <xdr:cNvSpPr txBox="1"/>
      </xdr:nvSpPr>
      <xdr:spPr>
        <a:xfrm>
          <a:off x="10414000"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3" name="TextBox 242">
          <a:extLst>
            <a:ext uri="{FF2B5EF4-FFF2-40B4-BE49-F238E27FC236}">
              <a16:creationId xmlns:a16="http://schemas.microsoft.com/office/drawing/2014/main" id="{F1803109-24FB-4A66-8F53-8A83CACEF5A4}"/>
            </a:ext>
          </a:extLst>
        </xdr:cNvPr>
        <xdr:cNvSpPr txBox="1"/>
      </xdr:nvSpPr>
      <xdr:spPr>
        <a:xfrm>
          <a:off x="10414000"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4" name="TextBox 243">
          <a:extLst>
            <a:ext uri="{FF2B5EF4-FFF2-40B4-BE49-F238E27FC236}">
              <a16:creationId xmlns:a16="http://schemas.microsoft.com/office/drawing/2014/main" id="{7C806EA6-B6B3-4C00-B4C4-77E888F700CC}"/>
            </a:ext>
          </a:extLst>
        </xdr:cNvPr>
        <xdr:cNvSpPr txBox="1"/>
      </xdr:nvSpPr>
      <xdr:spPr>
        <a:xfrm>
          <a:off x="10414000"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5" name="TextBox 244">
          <a:extLst>
            <a:ext uri="{FF2B5EF4-FFF2-40B4-BE49-F238E27FC236}">
              <a16:creationId xmlns:a16="http://schemas.microsoft.com/office/drawing/2014/main" id="{39966CA6-EE9D-4A0F-AC48-C7DFD13C868F}"/>
            </a:ext>
          </a:extLst>
        </xdr:cNvPr>
        <xdr:cNvSpPr txBox="1"/>
      </xdr:nvSpPr>
      <xdr:spPr>
        <a:xfrm>
          <a:off x="9035143"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6" name="TextBox 245">
          <a:extLst>
            <a:ext uri="{FF2B5EF4-FFF2-40B4-BE49-F238E27FC236}">
              <a16:creationId xmlns:a16="http://schemas.microsoft.com/office/drawing/2014/main" id="{6F5635C7-531A-40B4-ACB8-12A1BF580324}"/>
            </a:ext>
          </a:extLst>
        </xdr:cNvPr>
        <xdr:cNvSpPr txBox="1"/>
      </xdr:nvSpPr>
      <xdr:spPr>
        <a:xfrm>
          <a:off x="9035143"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7" name="TextBox 246">
          <a:extLst>
            <a:ext uri="{FF2B5EF4-FFF2-40B4-BE49-F238E27FC236}">
              <a16:creationId xmlns:a16="http://schemas.microsoft.com/office/drawing/2014/main" id="{2CE57FCD-715A-4E61-9931-CF3E69793019}"/>
            </a:ext>
          </a:extLst>
        </xdr:cNvPr>
        <xdr:cNvSpPr txBox="1"/>
      </xdr:nvSpPr>
      <xdr:spPr>
        <a:xfrm>
          <a:off x="9035143"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8" name="TextBox 247">
          <a:extLst>
            <a:ext uri="{FF2B5EF4-FFF2-40B4-BE49-F238E27FC236}">
              <a16:creationId xmlns:a16="http://schemas.microsoft.com/office/drawing/2014/main" id="{4514676D-90D0-4B26-B761-F00F2AB9A233}"/>
            </a:ext>
          </a:extLst>
        </xdr:cNvPr>
        <xdr:cNvSpPr txBox="1"/>
      </xdr:nvSpPr>
      <xdr:spPr>
        <a:xfrm>
          <a:off x="10414000"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9" name="TextBox 248">
          <a:extLst>
            <a:ext uri="{FF2B5EF4-FFF2-40B4-BE49-F238E27FC236}">
              <a16:creationId xmlns:a16="http://schemas.microsoft.com/office/drawing/2014/main" id="{8903B07B-B58A-4D20-AFCC-F91DB6D76CA0}"/>
            </a:ext>
          </a:extLst>
        </xdr:cNvPr>
        <xdr:cNvSpPr txBox="1"/>
      </xdr:nvSpPr>
      <xdr:spPr>
        <a:xfrm>
          <a:off x="10414000"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0" name="TextBox 249">
          <a:extLst>
            <a:ext uri="{FF2B5EF4-FFF2-40B4-BE49-F238E27FC236}">
              <a16:creationId xmlns:a16="http://schemas.microsoft.com/office/drawing/2014/main" id="{986A1A5B-BC4D-4B37-86FD-2370C1BAADAB}"/>
            </a:ext>
          </a:extLst>
        </xdr:cNvPr>
        <xdr:cNvSpPr txBox="1"/>
      </xdr:nvSpPr>
      <xdr:spPr>
        <a:xfrm>
          <a:off x="9035143"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1" name="TextBox 250">
          <a:extLst>
            <a:ext uri="{FF2B5EF4-FFF2-40B4-BE49-F238E27FC236}">
              <a16:creationId xmlns:a16="http://schemas.microsoft.com/office/drawing/2014/main" id="{2B5E4FB5-2BF3-4F8A-A188-0BAFEDFFF21F}"/>
            </a:ext>
          </a:extLst>
        </xdr:cNvPr>
        <xdr:cNvSpPr txBox="1"/>
      </xdr:nvSpPr>
      <xdr:spPr>
        <a:xfrm>
          <a:off x="9035143"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2" name="TextBox 251">
          <a:extLst>
            <a:ext uri="{FF2B5EF4-FFF2-40B4-BE49-F238E27FC236}">
              <a16:creationId xmlns:a16="http://schemas.microsoft.com/office/drawing/2014/main" id="{B63DACCA-566F-4831-91BD-904BC81A9740}"/>
            </a:ext>
          </a:extLst>
        </xdr:cNvPr>
        <xdr:cNvSpPr txBox="1"/>
      </xdr:nvSpPr>
      <xdr:spPr>
        <a:xfrm>
          <a:off x="9035143"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3" name="TextBox 252">
          <a:extLst>
            <a:ext uri="{FF2B5EF4-FFF2-40B4-BE49-F238E27FC236}">
              <a16:creationId xmlns:a16="http://schemas.microsoft.com/office/drawing/2014/main" id="{F7D7BDCC-7855-4209-B3BD-8E2276E222F4}"/>
            </a:ext>
          </a:extLst>
        </xdr:cNvPr>
        <xdr:cNvSpPr txBox="1"/>
      </xdr:nvSpPr>
      <xdr:spPr>
        <a:xfrm>
          <a:off x="9788071"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4" name="TextBox 253">
          <a:extLst>
            <a:ext uri="{FF2B5EF4-FFF2-40B4-BE49-F238E27FC236}">
              <a16:creationId xmlns:a16="http://schemas.microsoft.com/office/drawing/2014/main" id="{843F957A-52CB-4BF8-9969-A77EF5A9A5D3}"/>
            </a:ext>
          </a:extLst>
        </xdr:cNvPr>
        <xdr:cNvSpPr txBox="1"/>
      </xdr:nvSpPr>
      <xdr:spPr>
        <a:xfrm>
          <a:off x="9788071"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5" name="TextBox 254">
          <a:extLst>
            <a:ext uri="{FF2B5EF4-FFF2-40B4-BE49-F238E27FC236}">
              <a16:creationId xmlns:a16="http://schemas.microsoft.com/office/drawing/2014/main" id="{1969E0B9-A4AD-444D-9A36-F9310FEAFFB6}"/>
            </a:ext>
          </a:extLst>
        </xdr:cNvPr>
        <xdr:cNvSpPr txBox="1"/>
      </xdr:nvSpPr>
      <xdr:spPr>
        <a:xfrm>
          <a:off x="9788071"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256" name="TextBox 255">
          <a:extLst>
            <a:ext uri="{FF2B5EF4-FFF2-40B4-BE49-F238E27FC236}">
              <a16:creationId xmlns:a16="http://schemas.microsoft.com/office/drawing/2014/main" id="{7FD5C576-B7CC-403E-9E99-DDA5FDDBFC55}"/>
            </a:ext>
          </a:extLst>
        </xdr:cNvPr>
        <xdr:cNvSpPr txBox="1"/>
      </xdr:nvSpPr>
      <xdr:spPr>
        <a:xfrm>
          <a:off x="104281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257" name="TextBox 256">
          <a:extLst>
            <a:ext uri="{FF2B5EF4-FFF2-40B4-BE49-F238E27FC236}">
              <a16:creationId xmlns:a16="http://schemas.microsoft.com/office/drawing/2014/main" id="{B1F49F02-5493-4B1A-91B7-6BAD44F18F31}"/>
            </a:ext>
          </a:extLst>
        </xdr:cNvPr>
        <xdr:cNvSpPr txBox="1"/>
      </xdr:nvSpPr>
      <xdr:spPr>
        <a:xfrm>
          <a:off x="104281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258" name="TextBox 257">
          <a:extLst>
            <a:ext uri="{FF2B5EF4-FFF2-40B4-BE49-F238E27FC236}">
              <a16:creationId xmlns:a16="http://schemas.microsoft.com/office/drawing/2014/main" id="{ADA7FF91-96B2-45A7-8EFE-94A492DA0B0E}"/>
            </a:ext>
          </a:extLst>
        </xdr:cNvPr>
        <xdr:cNvSpPr txBox="1"/>
      </xdr:nvSpPr>
      <xdr:spPr>
        <a:xfrm>
          <a:off x="104281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259" name="TextBox 258">
          <a:extLst>
            <a:ext uri="{FF2B5EF4-FFF2-40B4-BE49-F238E27FC236}">
              <a16:creationId xmlns:a16="http://schemas.microsoft.com/office/drawing/2014/main" id="{AB58B0BA-E02B-4A4F-9694-96BBD0BE1413}"/>
            </a:ext>
          </a:extLst>
        </xdr:cNvPr>
        <xdr:cNvSpPr txBox="1"/>
      </xdr:nvSpPr>
      <xdr:spPr>
        <a:xfrm>
          <a:off x="9059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260" name="TextBox 259">
          <a:extLst>
            <a:ext uri="{FF2B5EF4-FFF2-40B4-BE49-F238E27FC236}">
              <a16:creationId xmlns:a16="http://schemas.microsoft.com/office/drawing/2014/main" id="{B00B79A4-8768-4F83-844C-81B225909D9F}"/>
            </a:ext>
          </a:extLst>
        </xdr:cNvPr>
        <xdr:cNvSpPr txBox="1"/>
      </xdr:nvSpPr>
      <xdr:spPr>
        <a:xfrm>
          <a:off x="9059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261" name="TextBox 260">
          <a:extLst>
            <a:ext uri="{FF2B5EF4-FFF2-40B4-BE49-F238E27FC236}">
              <a16:creationId xmlns:a16="http://schemas.microsoft.com/office/drawing/2014/main" id="{D7F15A35-11EB-4947-9380-9FDDACCA1D3A}"/>
            </a:ext>
          </a:extLst>
        </xdr:cNvPr>
        <xdr:cNvSpPr txBox="1"/>
      </xdr:nvSpPr>
      <xdr:spPr>
        <a:xfrm>
          <a:off x="9059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49</xdr:row>
      <xdr:rowOff>0</xdr:rowOff>
    </xdr:from>
    <xdr:ext cx="184731" cy="264560"/>
    <xdr:sp macro="" textlink="">
      <xdr:nvSpPr>
        <xdr:cNvPr id="262" name="TextBox 261">
          <a:extLst>
            <a:ext uri="{FF2B5EF4-FFF2-40B4-BE49-F238E27FC236}">
              <a16:creationId xmlns:a16="http://schemas.microsoft.com/office/drawing/2014/main" id="{D662E2D3-E430-4F2A-8F9D-1BA12E59106B}"/>
            </a:ext>
          </a:extLst>
        </xdr:cNvPr>
        <xdr:cNvSpPr txBox="1"/>
      </xdr:nvSpPr>
      <xdr:spPr>
        <a:xfrm>
          <a:off x="980722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49</xdr:row>
      <xdr:rowOff>0</xdr:rowOff>
    </xdr:from>
    <xdr:ext cx="184731" cy="264560"/>
    <xdr:sp macro="" textlink="">
      <xdr:nvSpPr>
        <xdr:cNvPr id="263" name="TextBox 262">
          <a:extLst>
            <a:ext uri="{FF2B5EF4-FFF2-40B4-BE49-F238E27FC236}">
              <a16:creationId xmlns:a16="http://schemas.microsoft.com/office/drawing/2014/main" id="{3F21B023-B65C-4F73-8B7E-D657D1BD49F9}"/>
            </a:ext>
          </a:extLst>
        </xdr:cNvPr>
        <xdr:cNvSpPr txBox="1"/>
      </xdr:nvSpPr>
      <xdr:spPr>
        <a:xfrm>
          <a:off x="980722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49</xdr:row>
      <xdr:rowOff>0</xdr:rowOff>
    </xdr:from>
    <xdr:ext cx="184731" cy="264560"/>
    <xdr:sp macro="" textlink="">
      <xdr:nvSpPr>
        <xdr:cNvPr id="264" name="TextBox 263">
          <a:extLst>
            <a:ext uri="{FF2B5EF4-FFF2-40B4-BE49-F238E27FC236}">
              <a16:creationId xmlns:a16="http://schemas.microsoft.com/office/drawing/2014/main" id="{C065108F-E5E9-43BA-8689-4729A25B89C5}"/>
            </a:ext>
          </a:extLst>
        </xdr:cNvPr>
        <xdr:cNvSpPr txBox="1"/>
      </xdr:nvSpPr>
      <xdr:spPr>
        <a:xfrm>
          <a:off x="980722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65" name="TextBox 264">
          <a:extLst>
            <a:ext uri="{FF2B5EF4-FFF2-40B4-BE49-F238E27FC236}">
              <a16:creationId xmlns:a16="http://schemas.microsoft.com/office/drawing/2014/main" id="{8FBCC8B6-A0F4-4B79-90BE-65E86476DDD8}"/>
            </a:ext>
          </a:extLst>
        </xdr:cNvPr>
        <xdr:cNvSpPr txBox="1"/>
      </xdr:nvSpPr>
      <xdr:spPr>
        <a:xfrm>
          <a:off x="10428111"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66" name="TextBox 265">
          <a:extLst>
            <a:ext uri="{FF2B5EF4-FFF2-40B4-BE49-F238E27FC236}">
              <a16:creationId xmlns:a16="http://schemas.microsoft.com/office/drawing/2014/main" id="{E0B37F8B-D0DF-4D51-859D-9388FC4A5806}"/>
            </a:ext>
          </a:extLst>
        </xdr:cNvPr>
        <xdr:cNvSpPr txBox="1"/>
      </xdr:nvSpPr>
      <xdr:spPr>
        <a:xfrm>
          <a:off x="10428111"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67" name="TextBox 266">
          <a:extLst>
            <a:ext uri="{FF2B5EF4-FFF2-40B4-BE49-F238E27FC236}">
              <a16:creationId xmlns:a16="http://schemas.microsoft.com/office/drawing/2014/main" id="{B0A1B710-4E57-4BB0-9A57-B391621012CA}"/>
            </a:ext>
          </a:extLst>
        </xdr:cNvPr>
        <xdr:cNvSpPr txBox="1"/>
      </xdr:nvSpPr>
      <xdr:spPr>
        <a:xfrm>
          <a:off x="10428111"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268" name="TextBox 267">
          <a:extLst>
            <a:ext uri="{FF2B5EF4-FFF2-40B4-BE49-F238E27FC236}">
              <a16:creationId xmlns:a16="http://schemas.microsoft.com/office/drawing/2014/main" id="{360BC662-388C-4913-9567-B3E4DE0BB55D}"/>
            </a:ext>
          </a:extLst>
        </xdr:cNvPr>
        <xdr:cNvSpPr txBox="1"/>
      </xdr:nvSpPr>
      <xdr:spPr>
        <a:xfrm>
          <a:off x="9059333"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269" name="TextBox 268">
          <a:extLst>
            <a:ext uri="{FF2B5EF4-FFF2-40B4-BE49-F238E27FC236}">
              <a16:creationId xmlns:a16="http://schemas.microsoft.com/office/drawing/2014/main" id="{411CBF6C-4203-4597-ACD9-369D3D97E5AD}"/>
            </a:ext>
          </a:extLst>
        </xdr:cNvPr>
        <xdr:cNvSpPr txBox="1"/>
      </xdr:nvSpPr>
      <xdr:spPr>
        <a:xfrm>
          <a:off x="9059333"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270" name="TextBox 269">
          <a:extLst>
            <a:ext uri="{FF2B5EF4-FFF2-40B4-BE49-F238E27FC236}">
              <a16:creationId xmlns:a16="http://schemas.microsoft.com/office/drawing/2014/main" id="{6AC0E245-EEBD-4F01-8136-9FDD8AC83224}"/>
            </a:ext>
          </a:extLst>
        </xdr:cNvPr>
        <xdr:cNvSpPr txBox="1"/>
      </xdr:nvSpPr>
      <xdr:spPr>
        <a:xfrm>
          <a:off x="9059333"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71" name="TextBox 270">
          <a:extLst>
            <a:ext uri="{FF2B5EF4-FFF2-40B4-BE49-F238E27FC236}">
              <a16:creationId xmlns:a16="http://schemas.microsoft.com/office/drawing/2014/main" id="{9F4FF34F-B0E5-4207-830D-463DBF7C8994}"/>
            </a:ext>
          </a:extLst>
        </xdr:cNvPr>
        <xdr:cNvSpPr txBox="1"/>
      </xdr:nvSpPr>
      <xdr:spPr>
        <a:xfrm>
          <a:off x="10428111"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72" name="TextBox 271">
          <a:extLst>
            <a:ext uri="{FF2B5EF4-FFF2-40B4-BE49-F238E27FC236}">
              <a16:creationId xmlns:a16="http://schemas.microsoft.com/office/drawing/2014/main" id="{40C5AE4F-4D85-4AF8-A550-A48F3E956AEF}"/>
            </a:ext>
          </a:extLst>
        </xdr:cNvPr>
        <xdr:cNvSpPr txBox="1"/>
      </xdr:nvSpPr>
      <xdr:spPr>
        <a:xfrm>
          <a:off x="10428111"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73" name="TextBox 272">
          <a:extLst>
            <a:ext uri="{FF2B5EF4-FFF2-40B4-BE49-F238E27FC236}">
              <a16:creationId xmlns:a16="http://schemas.microsoft.com/office/drawing/2014/main" id="{56740CB0-8371-4279-894D-626AD4309AC5}"/>
            </a:ext>
          </a:extLst>
        </xdr:cNvPr>
        <xdr:cNvSpPr txBox="1"/>
      </xdr:nvSpPr>
      <xdr:spPr>
        <a:xfrm>
          <a:off x="10428111"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274" name="TextBox 273">
          <a:extLst>
            <a:ext uri="{FF2B5EF4-FFF2-40B4-BE49-F238E27FC236}">
              <a16:creationId xmlns:a16="http://schemas.microsoft.com/office/drawing/2014/main" id="{E0D38FB0-0DE8-418D-9F15-A78509032338}"/>
            </a:ext>
          </a:extLst>
        </xdr:cNvPr>
        <xdr:cNvSpPr txBox="1"/>
      </xdr:nvSpPr>
      <xdr:spPr>
        <a:xfrm>
          <a:off x="9059333"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275" name="TextBox 274">
          <a:extLst>
            <a:ext uri="{FF2B5EF4-FFF2-40B4-BE49-F238E27FC236}">
              <a16:creationId xmlns:a16="http://schemas.microsoft.com/office/drawing/2014/main" id="{C5918B7F-0320-4A07-AC34-5A48068C1C58}"/>
            </a:ext>
          </a:extLst>
        </xdr:cNvPr>
        <xdr:cNvSpPr txBox="1"/>
      </xdr:nvSpPr>
      <xdr:spPr>
        <a:xfrm>
          <a:off x="9059333"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276" name="TextBox 275">
          <a:extLst>
            <a:ext uri="{FF2B5EF4-FFF2-40B4-BE49-F238E27FC236}">
              <a16:creationId xmlns:a16="http://schemas.microsoft.com/office/drawing/2014/main" id="{9CCDCB56-0790-4639-AD6C-AD01DA929856}"/>
            </a:ext>
          </a:extLst>
        </xdr:cNvPr>
        <xdr:cNvSpPr txBox="1"/>
      </xdr:nvSpPr>
      <xdr:spPr>
        <a:xfrm>
          <a:off x="9059333"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98</xdr:row>
      <xdr:rowOff>0</xdr:rowOff>
    </xdr:from>
    <xdr:ext cx="184731" cy="264560"/>
    <xdr:sp macro="" textlink="">
      <xdr:nvSpPr>
        <xdr:cNvPr id="277" name="TextBox 276">
          <a:extLst>
            <a:ext uri="{FF2B5EF4-FFF2-40B4-BE49-F238E27FC236}">
              <a16:creationId xmlns:a16="http://schemas.microsoft.com/office/drawing/2014/main" id="{8688C7F4-3DC5-4090-98B1-E288234D2822}"/>
            </a:ext>
          </a:extLst>
        </xdr:cNvPr>
        <xdr:cNvSpPr txBox="1"/>
      </xdr:nvSpPr>
      <xdr:spPr>
        <a:xfrm>
          <a:off x="9807222"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98</xdr:row>
      <xdr:rowOff>0</xdr:rowOff>
    </xdr:from>
    <xdr:ext cx="184731" cy="264560"/>
    <xdr:sp macro="" textlink="">
      <xdr:nvSpPr>
        <xdr:cNvPr id="278" name="TextBox 277">
          <a:extLst>
            <a:ext uri="{FF2B5EF4-FFF2-40B4-BE49-F238E27FC236}">
              <a16:creationId xmlns:a16="http://schemas.microsoft.com/office/drawing/2014/main" id="{B56D4622-1108-4895-918C-B8546A6E0F28}"/>
            </a:ext>
          </a:extLst>
        </xdr:cNvPr>
        <xdr:cNvSpPr txBox="1"/>
      </xdr:nvSpPr>
      <xdr:spPr>
        <a:xfrm>
          <a:off x="9807222"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98</xdr:row>
      <xdr:rowOff>0</xdr:rowOff>
    </xdr:from>
    <xdr:ext cx="184731" cy="264560"/>
    <xdr:sp macro="" textlink="">
      <xdr:nvSpPr>
        <xdr:cNvPr id="279" name="TextBox 278">
          <a:extLst>
            <a:ext uri="{FF2B5EF4-FFF2-40B4-BE49-F238E27FC236}">
              <a16:creationId xmlns:a16="http://schemas.microsoft.com/office/drawing/2014/main" id="{4230D981-2776-457D-9431-7852503DD0F2}"/>
            </a:ext>
          </a:extLst>
        </xdr:cNvPr>
        <xdr:cNvSpPr txBox="1"/>
      </xdr:nvSpPr>
      <xdr:spPr>
        <a:xfrm>
          <a:off x="9807222"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80" name="TextBox 279">
          <a:extLst>
            <a:ext uri="{FF2B5EF4-FFF2-40B4-BE49-F238E27FC236}">
              <a16:creationId xmlns:a16="http://schemas.microsoft.com/office/drawing/2014/main" id="{50C459B6-AC86-4149-830C-EB20FDCF6FF0}"/>
            </a:ext>
          </a:extLst>
        </xdr:cNvPr>
        <xdr:cNvSpPr txBox="1"/>
      </xdr:nvSpPr>
      <xdr:spPr>
        <a:xfrm>
          <a:off x="10428111"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81" name="TextBox 280">
          <a:extLst>
            <a:ext uri="{FF2B5EF4-FFF2-40B4-BE49-F238E27FC236}">
              <a16:creationId xmlns:a16="http://schemas.microsoft.com/office/drawing/2014/main" id="{344DE1AE-6F33-4565-B758-A46680C483E1}"/>
            </a:ext>
          </a:extLst>
        </xdr:cNvPr>
        <xdr:cNvSpPr txBox="1"/>
      </xdr:nvSpPr>
      <xdr:spPr>
        <a:xfrm>
          <a:off x="10428111"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82" name="TextBox 281">
          <a:extLst>
            <a:ext uri="{FF2B5EF4-FFF2-40B4-BE49-F238E27FC236}">
              <a16:creationId xmlns:a16="http://schemas.microsoft.com/office/drawing/2014/main" id="{504B1C62-1BCD-4589-AB55-F32B6562C9CB}"/>
            </a:ext>
          </a:extLst>
        </xdr:cNvPr>
        <xdr:cNvSpPr txBox="1"/>
      </xdr:nvSpPr>
      <xdr:spPr>
        <a:xfrm>
          <a:off x="10428111"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283" name="TextBox 282">
          <a:extLst>
            <a:ext uri="{FF2B5EF4-FFF2-40B4-BE49-F238E27FC236}">
              <a16:creationId xmlns:a16="http://schemas.microsoft.com/office/drawing/2014/main" id="{E3EC6839-F30D-4BC2-819D-337C8A2F8D59}"/>
            </a:ext>
          </a:extLst>
        </xdr:cNvPr>
        <xdr:cNvSpPr txBox="1"/>
      </xdr:nvSpPr>
      <xdr:spPr>
        <a:xfrm>
          <a:off x="9059333"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284" name="TextBox 283">
          <a:extLst>
            <a:ext uri="{FF2B5EF4-FFF2-40B4-BE49-F238E27FC236}">
              <a16:creationId xmlns:a16="http://schemas.microsoft.com/office/drawing/2014/main" id="{16C0EAF5-AC28-4C28-A798-386516B20E87}"/>
            </a:ext>
          </a:extLst>
        </xdr:cNvPr>
        <xdr:cNvSpPr txBox="1"/>
      </xdr:nvSpPr>
      <xdr:spPr>
        <a:xfrm>
          <a:off x="9059333"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285" name="TextBox 284">
          <a:extLst>
            <a:ext uri="{FF2B5EF4-FFF2-40B4-BE49-F238E27FC236}">
              <a16:creationId xmlns:a16="http://schemas.microsoft.com/office/drawing/2014/main" id="{7C89A1C2-14E9-4670-8532-8E4D9D310109}"/>
            </a:ext>
          </a:extLst>
        </xdr:cNvPr>
        <xdr:cNvSpPr txBox="1"/>
      </xdr:nvSpPr>
      <xdr:spPr>
        <a:xfrm>
          <a:off x="9059333"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98</xdr:row>
      <xdr:rowOff>0</xdr:rowOff>
    </xdr:from>
    <xdr:ext cx="184731" cy="264560"/>
    <xdr:sp macro="" textlink="">
      <xdr:nvSpPr>
        <xdr:cNvPr id="286" name="TextBox 285">
          <a:extLst>
            <a:ext uri="{FF2B5EF4-FFF2-40B4-BE49-F238E27FC236}">
              <a16:creationId xmlns:a16="http://schemas.microsoft.com/office/drawing/2014/main" id="{B0C81BA2-E738-42FB-A573-1AA25F0AEF62}"/>
            </a:ext>
          </a:extLst>
        </xdr:cNvPr>
        <xdr:cNvSpPr txBox="1"/>
      </xdr:nvSpPr>
      <xdr:spPr>
        <a:xfrm>
          <a:off x="9807222"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98</xdr:row>
      <xdr:rowOff>0</xdr:rowOff>
    </xdr:from>
    <xdr:ext cx="184731" cy="264560"/>
    <xdr:sp macro="" textlink="">
      <xdr:nvSpPr>
        <xdr:cNvPr id="287" name="TextBox 286">
          <a:extLst>
            <a:ext uri="{FF2B5EF4-FFF2-40B4-BE49-F238E27FC236}">
              <a16:creationId xmlns:a16="http://schemas.microsoft.com/office/drawing/2014/main" id="{28B3347D-E869-4705-8D48-768C5617A0C4}"/>
            </a:ext>
          </a:extLst>
        </xdr:cNvPr>
        <xdr:cNvSpPr txBox="1"/>
      </xdr:nvSpPr>
      <xdr:spPr>
        <a:xfrm>
          <a:off x="9807222"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98</xdr:row>
      <xdr:rowOff>0</xdr:rowOff>
    </xdr:from>
    <xdr:ext cx="184731" cy="264560"/>
    <xdr:sp macro="" textlink="">
      <xdr:nvSpPr>
        <xdr:cNvPr id="288" name="TextBox 287">
          <a:extLst>
            <a:ext uri="{FF2B5EF4-FFF2-40B4-BE49-F238E27FC236}">
              <a16:creationId xmlns:a16="http://schemas.microsoft.com/office/drawing/2014/main" id="{F563CDD5-5132-4DB0-8781-5D3475B2DB79}"/>
            </a:ext>
          </a:extLst>
        </xdr:cNvPr>
        <xdr:cNvSpPr txBox="1"/>
      </xdr:nvSpPr>
      <xdr:spPr>
        <a:xfrm>
          <a:off x="9807222" y="793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289" name="TextBox 288">
          <a:extLst>
            <a:ext uri="{FF2B5EF4-FFF2-40B4-BE49-F238E27FC236}">
              <a16:creationId xmlns:a16="http://schemas.microsoft.com/office/drawing/2014/main" id="{B930FCDC-6909-4F8B-8D09-7A3B6F7C038C}"/>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290" name="TextBox 289">
          <a:extLst>
            <a:ext uri="{FF2B5EF4-FFF2-40B4-BE49-F238E27FC236}">
              <a16:creationId xmlns:a16="http://schemas.microsoft.com/office/drawing/2014/main" id="{8CBBF560-AA92-4D62-B53B-5FCC89B692CE}"/>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291" name="TextBox 290">
          <a:extLst>
            <a:ext uri="{FF2B5EF4-FFF2-40B4-BE49-F238E27FC236}">
              <a16:creationId xmlns:a16="http://schemas.microsoft.com/office/drawing/2014/main" id="{8A7257BE-4AE4-4F21-906D-E39C4D68FCCD}"/>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292" name="TextBox 291">
          <a:extLst>
            <a:ext uri="{FF2B5EF4-FFF2-40B4-BE49-F238E27FC236}">
              <a16:creationId xmlns:a16="http://schemas.microsoft.com/office/drawing/2014/main" id="{8F15BEAC-4F3A-4929-9A19-28BF7A317CA3}"/>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293" name="TextBox 292">
          <a:extLst>
            <a:ext uri="{FF2B5EF4-FFF2-40B4-BE49-F238E27FC236}">
              <a16:creationId xmlns:a16="http://schemas.microsoft.com/office/drawing/2014/main" id="{F74C0072-5E43-4B30-A0F3-E9AB0142327D}"/>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294" name="TextBox 293">
          <a:extLst>
            <a:ext uri="{FF2B5EF4-FFF2-40B4-BE49-F238E27FC236}">
              <a16:creationId xmlns:a16="http://schemas.microsoft.com/office/drawing/2014/main" id="{1844F388-4343-42D0-9D51-F33AF0E39DF3}"/>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295" name="TextBox 294">
          <a:extLst>
            <a:ext uri="{FF2B5EF4-FFF2-40B4-BE49-F238E27FC236}">
              <a16:creationId xmlns:a16="http://schemas.microsoft.com/office/drawing/2014/main" id="{EEF1632E-71B3-43FF-A151-8C6BD3B38CB0}"/>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296" name="TextBox 295">
          <a:extLst>
            <a:ext uri="{FF2B5EF4-FFF2-40B4-BE49-F238E27FC236}">
              <a16:creationId xmlns:a16="http://schemas.microsoft.com/office/drawing/2014/main" id="{CDB2AF88-CED1-44B9-99CF-210593F603F4}"/>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297" name="TextBox 296">
          <a:extLst>
            <a:ext uri="{FF2B5EF4-FFF2-40B4-BE49-F238E27FC236}">
              <a16:creationId xmlns:a16="http://schemas.microsoft.com/office/drawing/2014/main" id="{27102CED-A7B2-4D31-B159-C87EE576FFD7}"/>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298" name="TextBox 297">
          <a:extLst>
            <a:ext uri="{FF2B5EF4-FFF2-40B4-BE49-F238E27FC236}">
              <a16:creationId xmlns:a16="http://schemas.microsoft.com/office/drawing/2014/main" id="{C36DF5D8-163A-45DC-AE40-82E988F70D94}"/>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299" name="TextBox 298">
          <a:extLst>
            <a:ext uri="{FF2B5EF4-FFF2-40B4-BE49-F238E27FC236}">
              <a16:creationId xmlns:a16="http://schemas.microsoft.com/office/drawing/2014/main" id="{9BFCF65D-E4BC-4D97-A3FD-1DEB7E7982FB}"/>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300" name="TextBox 299">
          <a:extLst>
            <a:ext uri="{FF2B5EF4-FFF2-40B4-BE49-F238E27FC236}">
              <a16:creationId xmlns:a16="http://schemas.microsoft.com/office/drawing/2014/main" id="{7BF1F54B-FEA1-4A21-8147-52C2A8989848}"/>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301" name="TextBox 300">
          <a:extLst>
            <a:ext uri="{FF2B5EF4-FFF2-40B4-BE49-F238E27FC236}">
              <a16:creationId xmlns:a16="http://schemas.microsoft.com/office/drawing/2014/main" id="{CA1FF444-5BA9-46B8-9B1B-05EACC2E83ED}"/>
            </a:ext>
          </a:extLst>
        </xdr:cNvPr>
        <xdr:cNvSpPr txBox="1"/>
      </xdr:nvSpPr>
      <xdr:spPr>
        <a:xfrm>
          <a:off x="9807222"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302" name="TextBox 301">
          <a:extLst>
            <a:ext uri="{FF2B5EF4-FFF2-40B4-BE49-F238E27FC236}">
              <a16:creationId xmlns:a16="http://schemas.microsoft.com/office/drawing/2014/main" id="{C5BE0280-E02A-4BB5-B4A2-913F5EB84EAE}"/>
            </a:ext>
          </a:extLst>
        </xdr:cNvPr>
        <xdr:cNvSpPr txBox="1"/>
      </xdr:nvSpPr>
      <xdr:spPr>
        <a:xfrm>
          <a:off x="9807222"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303" name="TextBox 302">
          <a:extLst>
            <a:ext uri="{FF2B5EF4-FFF2-40B4-BE49-F238E27FC236}">
              <a16:creationId xmlns:a16="http://schemas.microsoft.com/office/drawing/2014/main" id="{DEB9D16B-C69D-46D8-A554-19093BF8FF57}"/>
            </a:ext>
          </a:extLst>
        </xdr:cNvPr>
        <xdr:cNvSpPr txBox="1"/>
      </xdr:nvSpPr>
      <xdr:spPr>
        <a:xfrm>
          <a:off x="9807222"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304" name="TextBox 303">
          <a:extLst>
            <a:ext uri="{FF2B5EF4-FFF2-40B4-BE49-F238E27FC236}">
              <a16:creationId xmlns:a16="http://schemas.microsoft.com/office/drawing/2014/main" id="{6123BD51-0239-42E9-B4FE-662C403D3F6C}"/>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305" name="TextBox 304">
          <a:extLst>
            <a:ext uri="{FF2B5EF4-FFF2-40B4-BE49-F238E27FC236}">
              <a16:creationId xmlns:a16="http://schemas.microsoft.com/office/drawing/2014/main" id="{46C8ED9C-4BA6-4CBE-B927-789BD3A36C92}"/>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306" name="TextBox 305">
          <a:extLst>
            <a:ext uri="{FF2B5EF4-FFF2-40B4-BE49-F238E27FC236}">
              <a16:creationId xmlns:a16="http://schemas.microsoft.com/office/drawing/2014/main" id="{2A2D74BD-C974-4755-92F5-8A2DE70BB46C}"/>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307" name="TextBox 306">
          <a:extLst>
            <a:ext uri="{FF2B5EF4-FFF2-40B4-BE49-F238E27FC236}">
              <a16:creationId xmlns:a16="http://schemas.microsoft.com/office/drawing/2014/main" id="{1A3349FD-F706-4E61-8BAA-C7D8FD218FAB}"/>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308" name="TextBox 307">
          <a:extLst>
            <a:ext uri="{FF2B5EF4-FFF2-40B4-BE49-F238E27FC236}">
              <a16:creationId xmlns:a16="http://schemas.microsoft.com/office/drawing/2014/main" id="{7D849C56-8206-4A2E-9F0B-6A1A313C897D}"/>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309" name="TextBox 308">
          <a:extLst>
            <a:ext uri="{FF2B5EF4-FFF2-40B4-BE49-F238E27FC236}">
              <a16:creationId xmlns:a16="http://schemas.microsoft.com/office/drawing/2014/main" id="{1B67DA3A-F657-42A2-A1E1-F575F39038EB}"/>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310" name="TextBox 309">
          <a:extLst>
            <a:ext uri="{FF2B5EF4-FFF2-40B4-BE49-F238E27FC236}">
              <a16:creationId xmlns:a16="http://schemas.microsoft.com/office/drawing/2014/main" id="{53F0E9CE-7390-47DE-A756-6DED1487B662}"/>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311" name="TextBox 310">
          <a:extLst>
            <a:ext uri="{FF2B5EF4-FFF2-40B4-BE49-F238E27FC236}">
              <a16:creationId xmlns:a16="http://schemas.microsoft.com/office/drawing/2014/main" id="{DA881E53-C1C2-4A76-953A-215CF9DED5AB}"/>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312" name="TextBox 311">
          <a:extLst>
            <a:ext uri="{FF2B5EF4-FFF2-40B4-BE49-F238E27FC236}">
              <a16:creationId xmlns:a16="http://schemas.microsoft.com/office/drawing/2014/main" id="{16DB5F97-7411-4F28-B221-4973447B9F75}"/>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313" name="TextBox 312">
          <a:extLst>
            <a:ext uri="{FF2B5EF4-FFF2-40B4-BE49-F238E27FC236}">
              <a16:creationId xmlns:a16="http://schemas.microsoft.com/office/drawing/2014/main" id="{13FE1D6D-01D6-4857-B1A6-FDE2FDFCC863}"/>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314" name="TextBox 313">
          <a:extLst>
            <a:ext uri="{FF2B5EF4-FFF2-40B4-BE49-F238E27FC236}">
              <a16:creationId xmlns:a16="http://schemas.microsoft.com/office/drawing/2014/main" id="{982AD875-AD64-4EA9-B4C1-49CE53E01FFF}"/>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315" name="TextBox 314">
          <a:extLst>
            <a:ext uri="{FF2B5EF4-FFF2-40B4-BE49-F238E27FC236}">
              <a16:creationId xmlns:a16="http://schemas.microsoft.com/office/drawing/2014/main" id="{ED75F650-6267-417E-84EC-45E79AD4BB74}"/>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316" name="TextBox 315">
          <a:extLst>
            <a:ext uri="{FF2B5EF4-FFF2-40B4-BE49-F238E27FC236}">
              <a16:creationId xmlns:a16="http://schemas.microsoft.com/office/drawing/2014/main" id="{CF62FBEE-24E9-4341-A687-C6E26329586F}"/>
            </a:ext>
          </a:extLst>
        </xdr:cNvPr>
        <xdr:cNvSpPr txBox="1"/>
      </xdr:nvSpPr>
      <xdr:spPr>
        <a:xfrm>
          <a:off x="9807222"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317" name="TextBox 316">
          <a:extLst>
            <a:ext uri="{FF2B5EF4-FFF2-40B4-BE49-F238E27FC236}">
              <a16:creationId xmlns:a16="http://schemas.microsoft.com/office/drawing/2014/main" id="{8513E4E0-63A6-4BA6-BE37-F4801B46B2F7}"/>
            </a:ext>
          </a:extLst>
        </xdr:cNvPr>
        <xdr:cNvSpPr txBox="1"/>
      </xdr:nvSpPr>
      <xdr:spPr>
        <a:xfrm>
          <a:off x="9807222"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318" name="TextBox 317">
          <a:extLst>
            <a:ext uri="{FF2B5EF4-FFF2-40B4-BE49-F238E27FC236}">
              <a16:creationId xmlns:a16="http://schemas.microsoft.com/office/drawing/2014/main" id="{96EF6C4A-AD7F-4CE4-A582-4C64D319C4B0}"/>
            </a:ext>
          </a:extLst>
        </xdr:cNvPr>
        <xdr:cNvSpPr txBox="1"/>
      </xdr:nvSpPr>
      <xdr:spPr>
        <a:xfrm>
          <a:off x="9807222"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319" name="TextBox 318">
          <a:extLst>
            <a:ext uri="{FF2B5EF4-FFF2-40B4-BE49-F238E27FC236}">
              <a16:creationId xmlns:a16="http://schemas.microsoft.com/office/drawing/2014/main" id="{E4B143E8-C0CF-4C20-8D50-5C2504BB4D8D}"/>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320" name="TextBox 319">
          <a:extLst>
            <a:ext uri="{FF2B5EF4-FFF2-40B4-BE49-F238E27FC236}">
              <a16:creationId xmlns:a16="http://schemas.microsoft.com/office/drawing/2014/main" id="{B4E9CB3D-D63F-4351-9C77-9A869C48DEAB}"/>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321" name="TextBox 320">
          <a:extLst>
            <a:ext uri="{FF2B5EF4-FFF2-40B4-BE49-F238E27FC236}">
              <a16:creationId xmlns:a16="http://schemas.microsoft.com/office/drawing/2014/main" id="{ADC1FAE1-4633-4EEF-874E-F9DFC64FB62B}"/>
            </a:ext>
          </a:extLst>
        </xdr:cNvPr>
        <xdr:cNvSpPr txBox="1"/>
      </xdr:nvSpPr>
      <xdr:spPr>
        <a:xfrm>
          <a:off x="10428111"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322" name="TextBox 321">
          <a:extLst>
            <a:ext uri="{FF2B5EF4-FFF2-40B4-BE49-F238E27FC236}">
              <a16:creationId xmlns:a16="http://schemas.microsoft.com/office/drawing/2014/main" id="{DAD29A25-BBCE-424C-805A-8D6618B78D72}"/>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323" name="TextBox 322">
          <a:extLst>
            <a:ext uri="{FF2B5EF4-FFF2-40B4-BE49-F238E27FC236}">
              <a16:creationId xmlns:a16="http://schemas.microsoft.com/office/drawing/2014/main" id="{FC40100B-9F06-4594-96A8-6406CFF4C393}"/>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324" name="TextBox 323">
          <a:extLst>
            <a:ext uri="{FF2B5EF4-FFF2-40B4-BE49-F238E27FC236}">
              <a16:creationId xmlns:a16="http://schemas.microsoft.com/office/drawing/2014/main" id="{6352B8E4-7049-48C3-B63D-CA6EBE87757B}"/>
            </a:ext>
          </a:extLst>
        </xdr:cNvPr>
        <xdr:cNvSpPr txBox="1"/>
      </xdr:nvSpPr>
      <xdr:spPr>
        <a:xfrm>
          <a:off x="9059333"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325" name="TextBox 324">
          <a:extLst>
            <a:ext uri="{FF2B5EF4-FFF2-40B4-BE49-F238E27FC236}">
              <a16:creationId xmlns:a16="http://schemas.microsoft.com/office/drawing/2014/main" id="{176BC1DB-D8C0-453D-9A71-A190497D0D38}"/>
            </a:ext>
          </a:extLst>
        </xdr:cNvPr>
        <xdr:cNvSpPr txBox="1"/>
      </xdr:nvSpPr>
      <xdr:spPr>
        <a:xfrm>
          <a:off x="9807222"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326" name="TextBox 325">
          <a:extLst>
            <a:ext uri="{FF2B5EF4-FFF2-40B4-BE49-F238E27FC236}">
              <a16:creationId xmlns:a16="http://schemas.microsoft.com/office/drawing/2014/main" id="{1AD947ED-48CD-46FE-A7E0-CD45E659662E}"/>
            </a:ext>
          </a:extLst>
        </xdr:cNvPr>
        <xdr:cNvSpPr txBox="1"/>
      </xdr:nvSpPr>
      <xdr:spPr>
        <a:xfrm>
          <a:off x="9807222"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327" name="TextBox 326">
          <a:extLst>
            <a:ext uri="{FF2B5EF4-FFF2-40B4-BE49-F238E27FC236}">
              <a16:creationId xmlns:a16="http://schemas.microsoft.com/office/drawing/2014/main" id="{583F52AC-4B36-4288-8732-DB2F86B93C8C}"/>
            </a:ext>
          </a:extLst>
        </xdr:cNvPr>
        <xdr:cNvSpPr txBox="1"/>
      </xdr:nvSpPr>
      <xdr:spPr>
        <a:xfrm>
          <a:off x="9807222" y="15860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8" name="TextBox 327">
          <a:extLst>
            <a:ext uri="{FF2B5EF4-FFF2-40B4-BE49-F238E27FC236}">
              <a16:creationId xmlns:a16="http://schemas.microsoft.com/office/drawing/2014/main" id="{31E78C1B-73B3-4925-A605-935D96611D79}"/>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9" name="TextBox 328">
          <a:extLst>
            <a:ext uri="{FF2B5EF4-FFF2-40B4-BE49-F238E27FC236}">
              <a16:creationId xmlns:a16="http://schemas.microsoft.com/office/drawing/2014/main" id="{ADA4CA86-4489-4AB6-B32A-A8521838B372}"/>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0" name="TextBox 329">
          <a:extLst>
            <a:ext uri="{FF2B5EF4-FFF2-40B4-BE49-F238E27FC236}">
              <a16:creationId xmlns:a16="http://schemas.microsoft.com/office/drawing/2014/main" id="{C2135D65-185E-441E-A9D0-3A5248A8B763}"/>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1" name="TextBox 330">
          <a:extLst>
            <a:ext uri="{FF2B5EF4-FFF2-40B4-BE49-F238E27FC236}">
              <a16:creationId xmlns:a16="http://schemas.microsoft.com/office/drawing/2014/main" id="{236AB2AB-D3C4-4B02-A458-2122265F2410}"/>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2" name="TextBox 331">
          <a:extLst>
            <a:ext uri="{FF2B5EF4-FFF2-40B4-BE49-F238E27FC236}">
              <a16:creationId xmlns:a16="http://schemas.microsoft.com/office/drawing/2014/main" id="{8DDFD7D6-CC66-4326-A151-5D3E50564068}"/>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3" name="TextBox 332">
          <a:extLst>
            <a:ext uri="{FF2B5EF4-FFF2-40B4-BE49-F238E27FC236}">
              <a16:creationId xmlns:a16="http://schemas.microsoft.com/office/drawing/2014/main" id="{1790CE6F-68D1-4CCE-9C58-E9C5677CC03C}"/>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4" name="TextBox 333">
          <a:extLst>
            <a:ext uri="{FF2B5EF4-FFF2-40B4-BE49-F238E27FC236}">
              <a16:creationId xmlns:a16="http://schemas.microsoft.com/office/drawing/2014/main" id="{F3D8E4B7-8EB3-4D6F-A535-F13738DE1383}"/>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5" name="TextBox 334">
          <a:extLst>
            <a:ext uri="{FF2B5EF4-FFF2-40B4-BE49-F238E27FC236}">
              <a16:creationId xmlns:a16="http://schemas.microsoft.com/office/drawing/2014/main" id="{053643FA-6151-4EDF-B61C-1674B0A2A9F9}"/>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6" name="TextBox 335">
          <a:extLst>
            <a:ext uri="{FF2B5EF4-FFF2-40B4-BE49-F238E27FC236}">
              <a16:creationId xmlns:a16="http://schemas.microsoft.com/office/drawing/2014/main" id="{505322C5-9698-4453-ABAE-986FB46ED065}"/>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7" name="TextBox 336">
          <a:extLst>
            <a:ext uri="{FF2B5EF4-FFF2-40B4-BE49-F238E27FC236}">
              <a16:creationId xmlns:a16="http://schemas.microsoft.com/office/drawing/2014/main" id="{840E23B3-7596-4701-A917-ADAA859A1C9F}"/>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8" name="TextBox 337">
          <a:extLst>
            <a:ext uri="{FF2B5EF4-FFF2-40B4-BE49-F238E27FC236}">
              <a16:creationId xmlns:a16="http://schemas.microsoft.com/office/drawing/2014/main" id="{0B00C747-E1C4-4A1F-803E-91474DB5249D}"/>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9" name="TextBox 338">
          <a:extLst>
            <a:ext uri="{FF2B5EF4-FFF2-40B4-BE49-F238E27FC236}">
              <a16:creationId xmlns:a16="http://schemas.microsoft.com/office/drawing/2014/main" id="{581BF345-11EE-4ED9-91B2-077361491953}"/>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0" name="TextBox 339">
          <a:extLst>
            <a:ext uri="{FF2B5EF4-FFF2-40B4-BE49-F238E27FC236}">
              <a16:creationId xmlns:a16="http://schemas.microsoft.com/office/drawing/2014/main" id="{A3B50BB1-7F64-485A-9EB2-C49DE9510540}"/>
            </a:ext>
          </a:extLst>
        </xdr:cNvPr>
        <xdr:cNvSpPr txBox="1"/>
      </xdr:nvSpPr>
      <xdr:spPr>
        <a:xfrm>
          <a:off x="9807222"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1" name="TextBox 340">
          <a:extLst>
            <a:ext uri="{FF2B5EF4-FFF2-40B4-BE49-F238E27FC236}">
              <a16:creationId xmlns:a16="http://schemas.microsoft.com/office/drawing/2014/main" id="{34758D0A-1643-4525-A430-23C101F5AFD4}"/>
            </a:ext>
          </a:extLst>
        </xdr:cNvPr>
        <xdr:cNvSpPr txBox="1"/>
      </xdr:nvSpPr>
      <xdr:spPr>
        <a:xfrm>
          <a:off x="9807222"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2" name="TextBox 341">
          <a:extLst>
            <a:ext uri="{FF2B5EF4-FFF2-40B4-BE49-F238E27FC236}">
              <a16:creationId xmlns:a16="http://schemas.microsoft.com/office/drawing/2014/main" id="{2B6949DE-AB20-4B66-A8E9-5CDAAF2C0793}"/>
            </a:ext>
          </a:extLst>
        </xdr:cNvPr>
        <xdr:cNvSpPr txBox="1"/>
      </xdr:nvSpPr>
      <xdr:spPr>
        <a:xfrm>
          <a:off x="9807222"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3" name="TextBox 342">
          <a:extLst>
            <a:ext uri="{FF2B5EF4-FFF2-40B4-BE49-F238E27FC236}">
              <a16:creationId xmlns:a16="http://schemas.microsoft.com/office/drawing/2014/main" id="{6997E0FF-13AA-4F0B-839E-54E8DFCF9F7A}"/>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4" name="TextBox 343">
          <a:extLst>
            <a:ext uri="{FF2B5EF4-FFF2-40B4-BE49-F238E27FC236}">
              <a16:creationId xmlns:a16="http://schemas.microsoft.com/office/drawing/2014/main" id="{162D8874-D765-435C-93B3-584B213F4DFA}"/>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5" name="TextBox 344">
          <a:extLst>
            <a:ext uri="{FF2B5EF4-FFF2-40B4-BE49-F238E27FC236}">
              <a16:creationId xmlns:a16="http://schemas.microsoft.com/office/drawing/2014/main" id="{BF2DA8FF-7A48-4C15-A2FE-D8B6930BAACC}"/>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6" name="TextBox 345">
          <a:extLst>
            <a:ext uri="{FF2B5EF4-FFF2-40B4-BE49-F238E27FC236}">
              <a16:creationId xmlns:a16="http://schemas.microsoft.com/office/drawing/2014/main" id="{72FAEF03-9956-4804-BF6B-880402959F89}"/>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7" name="TextBox 346">
          <a:extLst>
            <a:ext uri="{FF2B5EF4-FFF2-40B4-BE49-F238E27FC236}">
              <a16:creationId xmlns:a16="http://schemas.microsoft.com/office/drawing/2014/main" id="{A901DB7D-F434-4346-B610-8CED147B9DA7}"/>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8" name="TextBox 347">
          <a:extLst>
            <a:ext uri="{FF2B5EF4-FFF2-40B4-BE49-F238E27FC236}">
              <a16:creationId xmlns:a16="http://schemas.microsoft.com/office/drawing/2014/main" id="{321DB727-862A-45D5-86B7-13FD8447CB28}"/>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9" name="TextBox 348">
          <a:extLst>
            <a:ext uri="{FF2B5EF4-FFF2-40B4-BE49-F238E27FC236}">
              <a16:creationId xmlns:a16="http://schemas.microsoft.com/office/drawing/2014/main" id="{52D7C170-7A6D-4F62-986F-66E433BC8AF1}"/>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0" name="TextBox 349">
          <a:extLst>
            <a:ext uri="{FF2B5EF4-FFF2-40B4-BE49-F238E27FC236}">
              <a16:creationId xmlns:a16="http://schemas.microsoft.com/office/drawing/2014/main" id="{3214686D-F153-43AD-86E1-2C2749FD56BE}"/>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1" name="TextBox 350">
          <a:extLst>
            <a:ext uri="{FF2B5EF4-FFF2-40B4-BE49-F238E27FC236}">
              <a16:creationId xmlns:a16="http://schemas.microsoft.com/office/drawing/2014/main" id="{1BC8D364-7F40-44FA-94BC-74E3B4E762BA}"/>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2" name="TextBox 351">
          <a:extLst>
            <a:ext uri="{FF2B5EF4-FFF2-40B4-BE49-F238E27FC236}">
              <a16:creationId xmlns:a16="http://schemas.microsoft.com/office/drawing/2014/main" id="{6BDF359A-D20D-4EC2-AFC8-C7BFBCD20787}"/>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3" name="TextBox 352">
          <a:extLst>
            <a:ext uri="{FF2B5EF4-FFF2-40B4-BE49-F238E27FC236}">
              <a16:creationId xmlns:a16="http://schemas.microsoft.com/office/drawing/2014/main" id="{61E208A1-F76E-40E4-ADD8-5CBC4D3480B1}"/>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4" name="TextBox 353">
          <a:extLst>
            <a:ext uri="{FF2B5EF4-FFF2-40B4-BE49-F238E27FC236}">
              <a16:creationId xmlns:a16="http://schemas.microsoft.com/office/drawing/2014/main" id="{2A100AD4-6C00-49BB-AFE4-1B797C7B2A78}"/>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5" name="TextBox 354">
          <a:extLst>
            <a:ext uri="{FF2B5EF4-FFF2-40B4-BE49-F238E27FC236}">
              <a16:creationId xmlns:a16="http://schemas.microsoft.com/office/drawing/2014/main" id="{6C354ACD-D8C8-45D7-BCD7-7AF8B6470E40}"/>
            </a:ext>
          </a:extLst>
        </xdr:cNvPr>
        <xdr:cNvSpPr txBox="1"/>
      </xdr:nvSpPr>
      <xdr:spPr>
        <a:xfrm>
          <a:off x="9807222"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6" name="TextBox 355">
          <a:extLst>
            <a:ext uri="{FF2B5EF4-FFF2-40B4-BE49-F238E27FC236}">
              <a16:creationId xmlns:a16="http://schemas.microsoft.com/office/drawing/2014/main" id="{2EBB06B1-AA3C-48BB-9C86-92C32FC71439}"/>
            </a:ext>
          </a:extLst>
        </xdr:cNvPr>
        <xdr:cNvSpPr txBox="1"/>
      </xdr:nvSpPr>
      <xdr:spPr>
        <a:xfrm>
          <a:off x="9807222"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7" name="TextBox 356">
          <a:extLst>
            <a:ext uri="{FF2B5EF4-FFF2-40B4-BE49-F238E27FC236}">
              <a16:creationId xmlns:a16="http://schemas.microsoft.com/office/drawing/2014/main" id="{66ACC960-9B3B-45F0-83FD-EAB9AE5E3938}"/>
            </a:ext>
          </a:extLst>
        </xdr:cNvPr>
        <xdr:cNvSpPr txBox="1"/>
      </xdr:nvSpPr>
      <xdr:spPr>
        <a:xfrm>
          <a:off x="9807222"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8" name="TextBox 357">
          <a:extLst>
            <a:ext uri="{FF2B5EF4-FFF2-40B4-BE49-F238E27FC236}">
              <a16:creationId xmlns:a16="http://schemas.microsoft.com/office/drawing/2014/main" id="{DAD9562E-FB69-41C0-B28C-C209AD90F9F9}"/>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9" name="TextBox 358">
          <a:extLst>
            <a:ext uri="{FF2B5EF4-FFF2-40B4-BE49-F238E27FC236}">
              <a16:creationId xmlns:a16="http://schemas.microsoft.com/office/drawing/2014/main" id="{FF92EADE-5445-47CE-8F62-5EB25AD35414}"/>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0" name="TextBox 359">
          <a:extLst>
            <a:ext uri="{FF2B5EF4-FFF2-40B4-BE49-F238E27FC236}">
              <a16:creationId xmlns:a16="http://schemas.microsoft.com/office/drawing/2014/main" id="{CF613059-20F1-41AB-96C2-C97615F53EB2}"/>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1" name="TextBox 360">
          <a:extLst>
            <a:ext uri="{FF2B5EF4-FFF2-40B4-BE49-F238E27FC236}">
              <a16:creationId xmlns:a16="http://schemas.microsoft.com/office/drawing/2014/main" id="{ED10C07D-8F4F-4573-9303-21C3C6388ABD}"/>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2" name="TextBox 361">
          <a:extLst>
            <a:ext uri="{FF2B5EF4-FFF2-40B4-BE49-F238E27FC236}">
              <a16:creationId xmlns:a16="http://schemas.microsoft.com/office/drawing/2014/main" id="{4755E57C-162D-4E45-AF21-05478FC4B38D}"/>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3" name="TextBox 362">
          <a:extLst>
            <a:ext uri="{FF2B5EF4-FFF2-40B4-BE49-F238E27FC236}">
              <a16:creationId xmlns:a16="http://schemas.microsoft.com/office/drawing/2014/main" id="{2E5EF5B6-0E96-44F5-828A-B858E3FA53D4}"/>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4" name="TextBox 363">
          <a:extLst>
            <a:ext uri="{FF2B5EF4-FFF2-40B4-BE49-F238E27FC236}">
              <a16:creationId xmlns:a16="http://schemas.microsoft.com/office/drawing/2014/main" id="{53F01A6D-370B-4A4A-9BED-93C8811E01F7}"/>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5" name="TextBox 364">
          <a:extLst>
            <a:ext uri="{FF2B5EF4-FFF2-40B4-BE49-F238E27FC236}">
              <a16:creationId xmlns:a16="http://schemas.microsoft.com/office/drawing/2014/main" id="{34D21531-BA15-46E3-9DE9-1EAC6FAF3020}"/>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6" name="TextBox 365">
          <a:extLst>
            <a:ext uri="{FF2B5EF4-FFF2-40B4-BE49-F238E27FC236}">
              <a16:creationId xmlns:a16="http://schemas.microsoft.com/office/drawing/2014/main" id="{E86F360E-C881-475B-AB8B-1D7C18348087}"/>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7" name="TextBox 366">
          <a:extLst>
            <a:ext uri="{FF2B5EF4-FFF2-40B4-BE49-F238E27FC236}">
              <a16:creationId xmlns:a16="http://schemas.microsoft.com/office/drawing/2014/main" id="{BF2B5563-5971-460E-AAA1-686F935FFB42}"/>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8" name="TextBox 367">
          <a:extLst>
            <a:ext uri="{FF2B5EF4-FFF2-40B4-BE49-F238E27FC236}">
              <a16:creationId xmlns:a16="http://schemas.microsoft.com/office/drawing/2014/main" id="{EAFD369A-1EF3-4EEC-906F-CEEDE83E2428}"/>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9" name="TextBox 368">
          <a:extLst>
            <a:ext uri="{FF2B5EF4-FFF2-40B4-BE49-F238E27FC236}">
              <a16:creationId xmlns:a16="http://schemas.microsoft.com/office/drawing/2014/main" id="{6AD008A5-C7B0-4541-8940-EDC899B36999}"/>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0" name="TextBox 369">
          <a:extLst>
            <a:ext uri="{FF2B5EF4-FFF2-40B4-BE49-F238E27FC236}">
              <a16:creationId xmlns:a16="http://schemas.microsoft.com/office/drawing/2014/main" id="{80E00D7D-F2FD-471C-8E50-5C8B823D8F34}"/>
            </a:ext>
          </a:extLst>
        </xdr:cNvPr>
        <xdr:cNvSpPr txBox="1"/>
      </xdr:nvSpPr>
      <xdr:spPr>
        <a:xfrm>
          <a:off x="9807222"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1" name="TextBox 370">
          <a:extLst>
            <a:ext uri="{FF2B5EF4-FFF2-40B4-BE49-F238E27FC236}">
              <a16:creationId xmlns:a16="http://schemas.microsoft.com/office/drawing/2014/main" id="{BF027724-36C5-400E-93FF-6FFC53D522A5}"/>
            </a:ext>
          </a:extLst>
        </xdr:cNvPr>
        <xdr:cNvSpPr txBox="1"/>
      </xdr:nvSpPr>
      <xdr:spPr>
        <a:xfrm>
          <a:off x="9807222"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2" name="TextBox 371">
          <a:extLst>
            <a:ext uri="{FF2B5EF4-FFF2-40B4-BE49-F238E27FC236}">
              <a16:creationId xmlns:a16="http://schemas.microsoft.com/office/drawing/2014/main" id="{5A0A9285-F57C-421C-8160-A04170EA49ED}"/>
            </a:ext>
          </a:extLst>
        </xdr:cNvPr>
        <xdr:cNvSpPr txBox="1"/>
      </xdr:nvSpPr>
      <xdr:spPr>
        <a:xfrm>
          <a:off x="9807222"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3" name="TextBox 372">
          <a:extLst>
            <a:ext uri="{FF2B5EF4-FFF2-40B4-BE49-F238E27FC236}">
              <a16:creationId xmlns:a16="http://schemas.microsoft.com/office/drawing/2014/main" id="{FC81C614-A186-4D9A-B778-65F2AA86B7E9}"/>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4" name="TextBox 373">
          <a:extLst>
            <a:ext uri="{FF2B5EF4-FFF2-40B4-BE49-F238E27FC236}">
              <a16:creationId xmlns:a16="http://schemas.microsoft.com/office/drawing/2014/main" id="{C16BAACE-237F-4ABE-AC04-013232C43CEF}"/>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5" name="TextBox 374">
          <a:extLst>
            <a:ext uri="{FF2B5EF4-FFF2-40B4-BE49-F238E27FC236}">
              <a16:creationId xmlns:a16="http://schemas.microsoft.com/office/drawing/2014/main" id="{B92DCBBB-FB94-493A-A0BE-7F03C7F7F3A0}"/>
            </a:ext>
          </a:extLst>
        </xdr:cNvPr>
        <xdr:cNvSpPr txBox="1"/>
      </xdr:nvSpPr>
      <xdr:spPr>
        <a:xfrm>
          <a:off x="10428111"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6" name="TextBox 375">
          <a:extLst>
            <a:ext uri="{FF2B5EF4-FFF2-40B4-BE49-F238E27FC236}">
              <a16:creationId xmlns:a16="http://schemas.microsoft.com/office/drawing/2014/main" id="{375FF381-437A-4BF7-9EAD-9E7D2680B2D6}"/>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7" name="TextBox 376">
          <a:extLst>
            <a:ext uri="{FF2B5EF4-FFF2-40B4-BE49-F238E27FC236}">
              <a16:creationId xmlns:a16="http://schemas.microsoft.com/office/drawing/2014/main" id="{C99660D8-9521-4142-902A-E575C33D66A9}"/>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8" name="TextBox 377">
          <a:extLst>
            <a:ext uri="{FF2B5EF4-FFF2-40B4-BE49-F238E27FC236}">
              <a16:creationId xmlns:a16="http://schemas.microsoft.com/office/drawing/2014/main" id="{B8BE7802-782B-4FE4-8B2A-4B679ADE19D0}"/>
            </a:ext>
          </a:extLst>
        </xdr:cNvPr>
        <xdr:cNvSpPr txBox="1"/>
      </xdr:nvSpPr>
      <xdr:spPr>
        <a:xfrm>
          <a:off x="9059333"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9" name="TextBox 378">
          <a:extLst>
            <a:ext uri="{FF2B5EF4-FFF2-40B4-BE49-F238E27FC236}">
              <a16:creationId xmlns:a16="http://schemas.microsoft.com/office/drawing/2014/main" id="{18CD4F9F-38AC-4E8D-A9B3-D007453E511D}"/>
            </a:ext>
          </a:extLst>
        </xdr:cNvPr>
        <xdr:cNvSpPr txBox="1"/>
      </xdr:nvSpPr>
      <xdr:spPr>
        <a:xfrm>
          <a:off x="9807222"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0" name="TextBox 379">
          <a:extLst>
            <a:ext uri="{FF2B5EF4-FFF2-40B4-BE49-F238E27FC236}">
              <a16:creationId xmlns:a16="http://schemas.microsoft.com/office/drawing/2014/main" id="{62F4B780-7618-455D-98E2-6D61EB733567}"/>
            </a:ext>
          </a:extLst>
        </xdr:cNvPr>
        <xdr:cNvSpPr txBox="1"/>
      </xdr:nvSpPr>
      <xdr:spPr>
        <a:xfrm>
          <a:off x="9807222"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1" name="TextBox 380">
          <a:extLst>
            <a:ext uri="{FF2B5EF4-FFF2-40B4-BE49-F238E27FC236}">
              <a16:creationId xmlns:a16="http://schemas.microsoft.com/office/drawing/2014/main" id="{7E514AC8-9EA6-4A2A-ACE9-5DFCEB784F41}"/>
            </a:ext>
          </a:extLst>
        </xdr:cNvPr>
        <xdr:cNvSpPr txBox="1"/>
      </xdr:nvSpPr>
      <xdr:spPr>
        <a:xfrm>
          <a:off x="9807222" y="23791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2" name="TextBox 381">
          <a:extLst>
            <a:ext uri="{FF2B5EF4-FFF2-40B4-BE49-F238E27FC236}">
              <a16:creationId xmlns:a16="http://schemas.microsoft.com/office/drawing/2014/main" id="{3E128CB7-53C7-4400-A8E3-434F086C48FA}"/>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3" name="TextBox 382">
          <a:extLst>
            <a:ext uri="{FF2B5EF4-FFF2-40B4-BE49-F238E27FC236}">
              <a16:creationId xmlns:a16="http://schemas.microsoft.com/office/drawing/2014/main" id="{67446CF7-A455-4E98-B8AC-666CA2E9F02A}"/>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4" name="TextBox 383">
          <a:extLst>
            <a:ext uri="{FF2B5EF4-FFF2-40B4-BE49-F238E27FC236}">
              <a16:creationId xmlns:a16="http://schemas.microsoft.com/office/drawing/2014/main" id="{78BC1153-0314-4D45-8870-0BF278F26F7C}"/>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5" name="TextBox 384">
          <a:extLst>
            <a:ext uri="{FF2B5EF4-FFF2-40B4-BE49-F238E27FC236}">
              <a16:creationId xmlns:a16="http://schemas.microsoft.com/office/drawing/2014/main" id="{536394D8-B812-4736-B4A0-E45CE6933F0C}"/>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6" name="TextBox 385">
          <a:extLst>
            <a:ext uri="{FF2B5EF4-FFF2-40B4-BE49-F238E27FC236}">
              <a16:creationId xmlns:a16="http://schemas.microsoft.com/office/drawing/2014/main" id="{3FF8C652-8072-479F-8BD0-59FE47B155E0}"/>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7" name="TextBox 386">
          <a:extLst>
            <a:ext uri="{FF2B5EF4-FFF2-40B4-BE49-F238E27FC236}">
              <a16:creationId xmlns:a16="http://schemas.microsoft.com/office/drawing/2014/main" id="{4BF29453-3F1A-4822-AE16-5403DA400CCF}"/>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8" name="TextBox 387">
          <a:extLst>
            <a:ext uri="{FF2B5EF4-FFF2-40B4-BE49-F238E27FC236}">
              <a16:creationId xmlns:a16="http://schemas.microsoft.com/office/drawing/2014/main" id="{BE487608-4E1D-451C-AE36-9DE665B8EAB8}"/>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9" name="TextBox 388">
          <a:extLst>
            <a:ext uri="{FF2B5EF4-FFF2-40B4-BE49-F238E27FC236}">
              <a16:creationId xmlns:a16="http://schemas.microsoft.com/office/drawing/2014/main" id="{62AB1B19-CDF4-4929-B57E-BB2A94F57733}"/>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0" name="TextBox 389">
          <a:extLst>
            <a:ext uri="{FF2B5EF4-FFF2-40B4-BE49-F238E27FC236}">
              <a16:creationId xmlns:a16="http://schemas.microsoft.com/office/drawing/2014/main" id="{EB9DBCD1-03B3-434D-B132-D19F27434FE8}"/>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1" name="TextBox 390">
          <a:extLst>
            <a:ext uri="{FF2B5EF4-FFF2-40B4-BE49-F238E27FC236}">
              <a16:creationId xmlns:a16="http://schemas.microsoft.com/office/drawing/2014/main" id="{D1C530F1-DD20-46EE-AB17-187B5E41A902}"/>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2" name="TextBox 391">
          <a:extLst>
            <a:ext uri="{FF2B5EF4-FFF2-40B4-BE49-F238E27FC236}">
              <a16:creationId xmlns:a16="http://schemas.microsoft.com/office/drawing/2014/main" id="{785D7733-8628-4AAC-8A2A-669D37705BE4}"/>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3" name="TextBox 392">
          <a:extLst>
            <a:ext uri="{FF2B5EF4-FFF2-40B4-BE49-F238E27FC236}">
              <a16:creationId xmlns:a16="http://schemas.microsoft.com/office/drawing/2014/main" id="{CC81FBD5-A27F-4D37-95A3-1B3143D02A19}"/>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4" name="TextBox 393">
          <a:extLst>
            <a:ext uri="{FF2B5EF4-FFF2-40B4-BE49-F238E27FC236}">
              <a16:creationId xmlns:a16="http://schemas.microsoft.com/office/drawing/2014/main" id="{E4F54F04-1608-4041-A65D-B8EB4027B241}"/>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5" name="TextBox 394">
          <a:extLst>
            <a:ext uri="{FF2B5EF4-FFF2-40B4-BE49-F238E27FC236}">
              <a16:creationId xmlns:a16="http://schemas.microsoft.com/office/drawing/2014/main" id="{1073699D-D696-4066-8190-DAED29B9877F}"/>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6" name="TextBox 395">
          <a:extLst>
            <a:ext uri="{FF2B5EF4-FFF2-40B4-BE49-F238E27FC236}">
              <a16:creationId xmlns:a16="http://schemas.microsoft.com/office/drawing/2014/main" id="{7485088A-A022-44B7-BDDE-F0E191D7B99C}"/>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7" name="TextBox 396">
          <a:extLst>
            <a:ext uri="{FF2B5EF4-FFF2-40B4-BE49-F238E27FC236}">
              <a16:creationId xmlns:a16="http://schemas.microsoft.com/office/drawing/2014/main" id="{A2B87C72-4248-49C6-A8F7-5129136FA3B3}"/>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8" name="TextBox 397">
          <a:extLst>
            <a:ext uri="{FF2B5EF4-FFF2-40B4-BE49-F238E27FC236}">
              <a16:creationId xmlns:a16="http://schemas.microsoft.com/office/drawing/2014/main" id="{C580CEC7-DD45-4BEA-84B7-D7F3396E2A7A}"/>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9" name="TextBox 398">
          <a:extLst>
            <a:ext uri="{FF2B5EF4-FFF2-40B4-BE49-F238E27FC236}">
              <a16:creationId xmlns:a16="http://schemas.microsoft.com/office/drawing/2014/main" id="{984EC52B-8742-48C8-8D79-B27150862EE3}"/>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0" name="TextBox 399">
          <a:extLst>
            <a:ext uri="{FF2B5EF4-FFF2-40B4-BE49-F238E27FC236}">
              <a16:creationId xmlns:a16="http://schemas.microsoft.com/office/drawing/2014/main" id="{FE1EA33E-CE4B-4699-9D91-66276437A63A}"/>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1" name="TextBox 400">
          <a:extLst>
            <a:ext uri="{FF2B5EF4-FFF2-40B4-BE49-F238E27FC236}">
              <a16:creationId xmlns:a16="http://schemas.microsoft.com/office/drawing/2014/main" id="{B6A4981D-7B70-4B7A-9B6F-2909CFBC1AD2}"/>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2" name="TextBox 401">
          <a:extLst>
            <a:ext uri="{FF2B5EF4-FFF2-40B4-BE49-F238E27FC236}">
              <a16:creationId xmlns:a16="http://schemas.microsoft.com/office/drawing/2014/main" id="{770C24E4-9D97-4F0F-B47E-D5A4D6F89341}"/>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3" name="TextBox 402">
          <a:extLst>
            <a:ext uri="{FF2B5EF4-FFF2-40B4-BE49-F238E27FC236}">
              <a16:creationId xmlns:a16="http://schemas.microsoft.com/office/drawing/2014/main" id="{98BFF1A2-C04D-41F9-B8DE-48A2A0161276}"/>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4" name="TextBox 403">
          <a:extLst>
            <a:ext uri="{FF2B5EF4-FFF2-40B4-BE49-F238E27FC236}">
              <a16:creationId xmlns:a16="http://schemas.microsoft.com/office/drawing/2014/main" id="{6F5E6C33-8CD3-4324-A9BB-0E7F908076F5}"/>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5" name="TextBox 404">
          <a:extLst>
            <a:ext uri="{FF2B5EF4-FFF2-40B4-BE49-F238E27FC236}">
              <a16:creationId xmlns:a16="http://schemas.microsoft.com/office/drawing/2014/main" id="{19E6315C-33A4-4BBF-9FF8-07B8C79F7693}"/>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6" name="TextBox 405">
          <a:extLst>
            <a:ext uri="{FF2B5EF4-FFF2-40B4-BE49-F238E27FC236}">
              <a16:creationId xmlns:a16="http://schemas.microsoft.com/office/drawing/2014/main" id="{0A933FD2-940E-4FDF-93DA-EA9FAE0A48DD}"/>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7" name="TextBox 406">
          <a:extLst>
            <a:ext uri="{FF2B5EF4-FFF2-40B4-BE49-F238E27FC236}">
              <a16:creationId xmlns:a16="http://schemas.microsoft.com/office/drawing/2014/main" id="{1CBBBEF8-83CF-4823-8D42-9F3E600A649D}"/>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8" name="TextBox 407">
          <a:extLst>
            <a:ext uri="{FF2B5EF4-FFF2-40B4-BE49-F238E27FC236}">
              <a16:creationId xmlns:a16="http://schemas.microsoft.com/office/drawing/2014/main" id="{F3D4DA67-EAF2-4B61-8DF5-9FF3FBDFD8A7}"/>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9" name="TextBox 408">
          <a:extLst>
            <a:ext uri="{FF2B5EF4-FFF2-40B4-BE49-F238E27FC236}">
              <a16:creationId xmlns:a16="http://schemas.microsoft.com/office/drawing/2014/main" id="{C2CBAE2C-BE14-4F43-B98D-A32AFB246B2C}"/>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0" name="TextBox 409">
          <a:extLst>
            <a:ext uri="{FF2B5EF4-FFF2-40B4-BE49-F238E27FC236}">
              <a16:creationId xmlns:a16="http://schemas.microsoft.com/office/drawing/2014/main" id="{F9F83B73-47B3-497E-A9B8-D705E3C4133A}"/>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1" name="TextBox 410">
          <a:extLst>
            <a:ext uri="{FF2B5EF4-FFF2-40B4-BE49-F238E27FC236}">
              <a16:creationId xmlns:a16="http://schemas.microsoft.com/office/drawing/2014/main" id="{D43E2B65-4A58-4C94-958E-E826D9949AD6}"/>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2" name="TextBox 411">
          <a:extLst>
            <a:ext uri="{FF2B5EF4-FFF2-40B4-BE49-F238E27FC236}">
              <a16:creationId xmlns:a16="http://schemas.microsoft.com/office/drawing/2014/main" id="{75939736-9CE0-457C-A8AD-18E7F495E91F}"/>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3" name="TextBox 412">
          <a:extLst>
            <a:ext uri="{FF2B5EF4-FFF2-40B4-BE49-F238E27FC236}">
              <a16:creationId xmlns:a16="http://schemas.microsoft.com/office/drawing/2014/main" id="{C1FD9772-FD7A-497F-84C4-555CCA450B87}"/>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4" name="TextBox 413">
          <a:extLst>
            <a:ext uri="{FF2B5EF4-FFF2-40B4-BE49-F238E27FC236}">
              <a16:creationId xmlns:a16="http://schemas.microsoft.com/office/drawing/2014/main" id="{86AF8511-F00F-4923-88AF-05F550EA6CF7}"/>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5" name="TextBox 414">
          <a:extLst>
            <a:ext uri="{FF2B5EF4-FFF2-40B4-BE49-F238E27FC236}">
              <a16:creationId xmlns:a16="http://schemas.microsoft.com/office/drawing/2014/main" id="{E8486A17-5EB4-428E-B26B-6CDCEDAFC1A2}"/>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6" name="TextBox 415">
          <a:extLst>
            <a:ext uri="{FF2B5EF4-FFF2-40B4-BE49-F238E27FC236}">
              <a16:creationId xmlns:a16="http://schemas.microsoft.com/office/drawing/2014/main" id="{1A243B60-20B1-4FC4-BBC0-986B4F9035FF}"/>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7" name="TextBox 416">
          <a:extLst>
            <a:ext uri="{FF2B5EF4-FFF2-40B4-BE49-F238E27FC236}">
              <a16:creationId xmlns:a16="http://schemas.microsoft.com/office/drawing/2014/main" id="{08517AC5-A293-4349-A41D-A71C090A1314}"/>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8" name="TextBox 417">
          <a:extLst>
            <a:ext uri="{FF2B5EF4-FFF2-40B4-BE49-F238E27FC236}">
              <a16:creationId xmlns:a16="http://schemas.microsoft.com/office/drawing/2014/main" id="{55DAA139-545B-4ED8-8C26-A55DE5ECC8C4}"/>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9" name="TextBox 418">
          <a:extLst>
            <a:ext uri="{FF2B5EF4-FFF2-40B4-BE49-F238E27FC236}">
              <a16:creationId xmlns:a16="http://schemas.microsoft.com/office/drawing/2014/main" id="{0AB52CA7-D38B-4465-853D-F29EDB59604D}"/>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20" name="TextBox 419">
          <a:extLst>
            <a:ext uri="{FF2B5EF4-FFF2-40B4-BE49-F238E27FC236}">
              <a16:creationId xmlns:a16="http://schemas.microsoft.com/office/drawing/2014/main" id="{2BC8B498-616A-40B1-9570-4A1CFE632F72}"/>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21" name="TextBox 420">
          <a:extLst>
            <a:ext uri="{FF2B5EF4-FFF2-40B4-BE49-F238E27FC236}">
              <a16:creationId xmlns:a16="http://schemas.microsoft.com/office/drawing/2014/main" id="{9212A954-0EAA-4FAC-B0EF-E28CBB5A2B1B}"/>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22" name="TextBox 421">
          <a:extLst>
            <a:ext uri="{FF2B5EF4-FFF2-40B4-BE49-F238E27FC236}">
              <a16:creationId xmlns:a16="http://schemas.microsoft.com/office/drawing/2014/main" id="{749A113F-6068-472C-8403-721F666AA359}"/>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23" name="TextBox 422">
          <a:extLst>
            <a:ext uri="{FF2B5EF4-FFF2-40B4-BE49-F238E27FC236}">
              <a16:creationId xmlns:a16="http://schemas.microsoft.com/office/drawing/2014/main" id="{B8C292DF-2BD1-4979-B94B-C949BEA35A3A}"/>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24" name="TextBox 423">
          <a:extLst>
            <a:ext uri="{FF2B5EF4-FFF2-40B4-BE49-F238E27FC236}">
              <a16:creationId xmlns:a16="http://schemas.microsoft.com/office/drawing/2014/main" id="{82C351AF-A6BB-4982-BB21-BD33FCCAD2CA}"/>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25" name="TextBox 424">
          <a:extLst>
            <a:ext uri="{FF2B5EF4-FFF2-40B4-BE49-F238E27FC236}">
              <a16:creationId xmlns:a16="http://schemas.microsoft.com/office/drawing/2014/main" id="{ECCFED1D-CB2B-4534-B12B-CD2D8D87506A}"/>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26" name="TextBox 425">
          <a:extLst>
            <a:ext uri="{FF2B5EF4-FFF2-40B4-BE49-F238E27FC236}">
              <a16:creationId xmlns:a16="http://schemas.microsoft.com/office/drawing/2014/main" id="{77DF1261-B0F3-42C4-9265-0AF955B53141}"/>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27" name="TextBox 426">
          <a:extLst>
            <a:ext uri="{FF2B5EF4-FFF2-40B4-BE49-F238E27FC236}">
              <a16:creationId xmlns:a16="http://schemas.microsoft.com/office/drawing/2014/main" id="{985EBE32-0AA8-47A0-AE4A-63F8447280C9}"/>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28" name="TextBox 427">
          <a:extLst>
            <a:ext uri="{FF2B5EF4-FFF2-40B4-BE49-F238E27FC236}">
              <a16:creationId xmlns:a16="http://schemas.microsoft.com/office/drawing/2014/main" id="{C018AE75-8C8D-4D90-8117-A33AF255C054}"/>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29" name="TextBox 428">
          <a:extLst>
            <a:ext uri="{FF2B5EF4-FFF2-40B4-BE49-F238E27FC236}">
              <a16:creationId xmlns:a16="http://schemas.microsoft.com/office/drawing/2014/main" id="{6BDA77D0-E125-43CD-98FC-4A0EF96CE5CF}"/>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30" name="TextBox 429">
          <a:extLst>
            <a:ext uri="{FF2B5EF4-FFF2-40B4-BE49-F238E27FC236}">
              <a16:creationId xmlns:a16="http://schemas.microsoft.com/office/drawing/2014/main" id="{D0A96A36-2910-471A-B9EB-52342CC89758}"/>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31" name="TextBox 430">
          <a:extLst>
            <a:ext uri="{FF2B5EF4-FFF2-40B4-BE49-F238E27FC236}">
              <a16:creationId xmlns:a16="http://schemas.microsoft.com/office/drawing/2014/main" id="{201AC3A0-F6B2-4CEA-B148-C8D9D13713D6}"/>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32" name="TextBox 431">
          <a:extLst>
            <a:ext uri="{FF2B5EF4-FFF2-40B4-BE49-F238E27FC236}">
              <a16:creationId xmlns:a16="http://schemas.microsoft.com/office/drawing/2014/main" id="{9477EE96-37E5-40BE-A66F-41E067A9ED55}"/>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33" name="TextBox 432">
          <a:extLst>
            <a:ext uri="{FF2B5EF4-FFF2-40B4-BE49-F238E27FC236}">
              <a16:creationId xmlns:a16="http://schemas.microsoft.com/office/drawing/2014/main" id="{B9963D5E-BD7F-40F1-A44E-6E1E8FA74E97}"/>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34" name="TextBox 433">
          <a:extLst>
            <a:ext uri="{FF2B5EF4-FFF2-40B4-BE49-F238E27FC236}">
              <a16:creationId xmlns:a16="http://schemas.microsoft.com/office/drawing/2014/main" id="{B32B32A9-B5AC-4090-A1CA-F30B9483604D}"/>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35" name="TextBox 434">
          <a:extLst>
            <a:ext uri="{FF2B5EF4-FFF2-40B4-BE49-F238E27FC236}">
              <a16:creationId xmlns:a16="http://schemas.microsoft.com/office/drawing/2014/main" id="{77758EFA-440F-4D71-AED5-225455FFCBC6}"/>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36" name="TextBox 435">
          <a:extLst>
            <a:ext uri="{FF2B5EF4-FFF2-40B4-BE49-F238E27FC236}">
              <a16:creationId xmlns:a16="http://schemas.microsoft.com/office/drawing/2014/main" id="{6C3E4414-647B-4B80-8B74-2396D95A18C0}"/>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37" name="TextBox 436">
          <a:extLst>
            <a:ext uri="{FF2B5EF4-FFF2-40B4-BE49-F238E27FC236}">
              <a16:creationId xmlns:a16="http://schemas.microsoft.com/office/drawing/2014/main" id="{D28AB9EF-35C2-4203-8CAF-7C3CA01A6470}"/>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38" name="TextBox 437">
          <a:extLst>
            <a:ext uri="{FF2B5EF4-FFF2-40B4-BE49-F238E27FC236}">
              <a16:creationId xmlns:a16="http://schemas.microsoft.com/office/drawing/2014/main" id="{0A758557-5486-4016-BDE8-B9B8E08E0AAD}"/>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39" name="TextBox 438">
          <a:extLst>
            <a:ext uri="{FF2B5EF4-FFF2-40B4-BE49-F238E27FC236}">
              <a16:creationId xmlns:a16="http://schemas.microsoft.com/office/drawing/2014/main" id="{628499CA-603C-4460-9ED8-378CA7F0DE62}"/>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40" name="TextBox 439">
          <a:extLst>
            <a:ext uri="{FF2B5EF4-FFF2-40B4-BE49-F238E27FC236}">
              <a16:creationId xmlns:a16="http://schemas.microsoft.com/office/drawing/2014/main" id="{CDBFBD50-7C79-40DB-AC56-22914CB48953}"/>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41" name="TextBox 440">
          <a:extLst>
            <a:ext uri="{FF2B5EF4-FFF2-40B4-BE49-F238E27FC236}">
              <a16:creationId xmlns:a16="http://schemas.microsoft.com/office/drawing/2014/main" id="{332E7739-7650-4124-81F0-495C0B249FA9}"/>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42" name="TextBox 441">
          <a:extLst>
            <a:ext uri="{FF2B5EF4-FFF2-40B4-BE49-F238E27FC236}">
              <a16:creationId xmlns:a16="http://schemas.microsoft.com/office/drawing/2014/main" id="{A1CD322A-B209-4408-8676-F19F1C1EABAD}"/>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43" name="TextBox 442">
          <a:extLst>
            <a:ext uri="{FF2B5EF4-FFF2-40B4-BE49-F238E27FC236}">
              <a16:creationId xmlns:a16="http://schemas.microsoft.com/office/drawing/2014/main" id="{AF2F80E6-1FCE-4084-A3B6-E0FCE1F36F67}"/>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44" name="TextBox 443">
          <a:extLst>
            <a:ext uri="{FF2B5EF4-FFF2-40B4-BE49-F238E27FC236}">
              <a16:creationId xmlns:a16="http://schemas.microsoft.com/office/drawing/2014/main" id="{81DEA062-5D2A-4AA2-826D-9F1792CFBAAE}"/>
            </a:ext>
          </a:extLst>
        </xdr:cNvPr>
        <xdr:cNvSpPr txBox="1"/>
      </xdr:nvSpPr>
      <xdr:spPr>
        <a:xfrm>
          <a:off x="10428111"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45" name="TextBox 444">
          <a:extLst>
            <a:ext uri="{FF2B5EF4-FFF2-40B4-BE49-F238E27FC236}">
              <a16:creationId xmlns:a16="http://schemas.microsoft.com/office/drawing/2014/main" id="{6E9A2A95-3E6A-4185-B433-BC18587C37F9}"/>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46" name="TextBox 445">
          <a:extLst>
            <a:ext uri="{FF2B5EF4-FFF2-40B4-BE49-F238E27FC236}">
              <a16:creationId xmlns:a16="http://schemas.microsoft.com/office/drawing/2014/main" id="{28B01F1B-1064-4626-9908-A756FF7B73EF}"/>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47" name="TextBox 446">
          <a:extLst>
            <a:ext uri="{FF2B5EF4-FFF2-40B4-BE49-F238E27FC236}">
              <a16:creationId xmlns:a16="http://schemas.microsoft.com/office/drawing/2014/main" id="{41A4374A-BC00-47D2-86BC-D149E7BD516F}"/>
            </a:ext>
          </a:extLst>
        </xdr:cNvPr>
        <xdr:cNvSpPr txBox="1"/>
      </xdr:nvSpPr>
      <xdr:spPr>
        <a:xfrm>
          <a:off x="9059333"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48" name="TextBox 447">
          <a:extLst>
            <a:ext uri="{FF2B5EF4-FFF2-40B4-BE49-F238E27FC236}">
              <a16:creationId xmlns:a16="http://schemas.microsoft.com/office/drawing/2014/main" id="{8EB1E036-6243-4556-9D5A-B849CCC0352A}"/>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49" name="TextBox 448">
          <a:extLst>
            <a:ext uri="{FF2B5EF4-FFF2-40B4-BE49-F238E27FC236}">
              <a16:creationId xmlns:a16="http://schemas.microsoft.com/office/drawing/2014/main" id="{869712BB-4F54-4A78-B1A7-46511298FC4F}"/>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50" name="TextBox 449">
          <a:extLst>
            <a:ext uri="{FF2B5EF4-FFF2-40B4-BE49-F238E27FC236}">
              <a16:creationId xmlns:a16="http://schemas.microsoft.com/office/drawing/2014/main" id="{0F42CD48-08E5-49E4-AA28-7069D44B0965}"/>
            </a:ext>
          </a:extLst>
        </xdr:cNvPr>
        <xdr:cNvSpPr txBox="1"/>
      </xdr:nvSpPr>
      <xdr:spPr>
        <a:xfrm>
          <a:off x="9807222" y="31721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51" name="TextBox 450">
          <a:extLst>
            <a:ext uri="{FF2B5EF4-FFF2-40B4-BE49-F238E27FC236}">
              <a16:creationId xmlns:a16="http://schemas.microsoft.com/office/drawing/2014/main" id="{1C7F3033-88A0-47D5-A267-45ED1C0C4BD6}"/>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52" name="TextBox 451">
          <a:extLst>
            <a:ext uri="{FF2B5EF4-FFF2-40B4-BE49-F238E27FC236}">
              <a16:creationId xmlns:a16="http://schemas.microsoft.com/office/drawing/2014/main" id="{97D5EB26-DD8F-48DF-8E5E-813FA36F7184}"/>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53" name="TextBox 452">
          <a:extLst>
            <a:ext uri="{FF2B5EF4-FFF2-40B4-BE49-F238E27FC236}">
              <a16:creationId xmlns:a16="http://schemas.microsoft.com/office/drawing/2014/main" id="{ADFB6F47-7DBA-4213-B20D-EC12CC18D98E}"/>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54" name="TextBox 453">
          <a:extLst>
            <a:ext uri="{FF2B5EF4-FFF2-40B4-BE49-F238E27FC236}">
              <a16:creationId xmlns:a16="http://schemas.microsoft.com/office/drawing/2014/main" id="{4BD8A32D-DE65-4BD3-B7CB-BF88D8B7E020}"/>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55" name="TextBox 454">
          <a:extLst>
            <a:ext uri="{FF2B5EF4-FFF2-40B4-BE49-F238E27FC236}">
              <a16:creationId xmlns:a16="http://schemas.microsoft.com/office/drawing/2014/main" id="{788CE131-6D54-41ED-A4CC-88FF016C1A8D}"/>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56" name="TextBox 455">
          <a:extLst>
            <a:ext uri="{FF2B5EF4-FFF2-40B4-BE49-F238E27FC236}">
              <a16:creationId xmlns:a16="http://schemas.microsoft.com/office/drawing/2014/main" id="{9B47E991-1136-435B-8576-B1B6782461F1}"/>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57" name="TextBox 456">
          <a:extLst>
            <a:ext uri="{FF2B5EF4-FFF2-40B4-BE49-F238E27FC236}">
              <a16:creationId xmlns:a16="http://schemas.microsoft.com/office/drawing/2014/main" id="{519F6BA2-CD10-47E1-A838-0253167E508F}"/>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58" name="TextBox 457">
          <a:extLst>
            <a:ext uri="{FF2B5EF4-FFF2-40B4-BE49-F238E27FC236}">
              <a16:creationId xmlns:a16="http://schemas.microsoft.com/office/drawing/2014/main" id="{27EF9D83-0B31-4D82-B4FB-A2363CA4167E}"/>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59" name="TextBox 458">
          <a:extLst>
            <a:ext uri="{FF2B5EF4-FFF2-40B4-BE49-F238E27FC236}">
              <a16:creationId xmlns:a16="http://schemas.microsoft.com/office/drawing/2014/main" id="{3DE83275-99E9-40F3-83BD-0F36C66B11B7}"/>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60" name="TextBox 459">
          <a:extLst>
            <a:ext uri="{FF2B5EF4-FFF2-40B4-BE49-F238E27FC236}">
              <a16:creationId xmlns:a16="http://schemas.microsoft.com/office/drawing/2014/main" id="{36D9AC6E-F77A-478B-ADEA-5D567EBAEE90}"/>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61" name="TextBox 460">
          <a:extLst>
            <a:ext uri="{FF2B5EF4-FFF2-40B4-BE49-F238E27FC236}">
              <a16:creationId xmlns:a16="http://schemas.microsoft.com/office/drawing/2014/main" id="{E7F14996-0E3E-4813-95E1-8C51C10A02D0}"/>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62" name="TextBox 461">
          <a:extLst>
            <a:ext uri="{FF2B5EF4-FFF2-40B4-BE49-F238E27FC236}">
              <a16:creationId xmlns:a16="http://schemas.microsoft.com/office/drawing/2014/main" id="{8250EA12-E99C-4A16-9689-488F981806A7}"/>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63" name="TextBox 462">
          <a:extLst>
            <a:ext uri="{FF2B5EF4-FFF2-40B4-BE49-F238E27FC236}">
              <a16:creationId xmlns:a16="http://schemas.microsoft.com/office/drawing/2014/main" id="{C5E40335-6B70-4D52-BAFE-085A21685FC8}"/>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64" name="TextBox 463">
          <a:extLst>
            <a:ext uri="{FF2B5EF4-FFF2-40B4-BE49-F238E27FC236}">
              <a16:creationId xmlns:a16="http://schemas.microsoft.com/office/drawing/2014/main" id="{FA4F5DB3-85AA-4549-AB60-115C2EC4AFDE}"/>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65" name="TextBox 464">
          <a:extLst>
            <a:ext uri="{FF2B5EF4-FFF2-40B4-BE49-F238E27FC236}">
              <a16:creationId xmlns:a16="http://schemas.microsoft.com/office/drawing/2014/main" id="{CB4F274A-8A1A-467B-A7C3-158F8F7FD524}"/>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66" name="TextBox 465">
          <a:extLst>
            <a:ext uri="{FF2B5EF4-FFF2-40B4-BE49-F238E27FC236}">
              <a16:creationId xmlns:a16="http://schemas.microsoft.com/office/drawing/2014/main" id="{322B3371-EAF5-4037-95AE-8F18EF70DF72}"/>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67" name="TextBox 466">
          <a:extLst>
            <a:ext uri="{FF2B5EF4-FFF2-40B4-BE49-F238E27FC236}">
              <a16:creationId xmlns:a16="http://schemas.microsoft.com/office/drawing/2014/main" id="{7C298DF4-2378-4810-A32A-E2EA45BBA9A7}"/>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68" name="TextBox 467">
          <a:extLst>
            <a:ext uri="{FF2B5EF4-FFF2-40B4-BE49-F238E27FC236}">
              <a16:creationId xmlns:a16="http://schemas.microsoft.com/office/drawing/2014/main" id="{19B1AA4D-72CB-42F4-9419-DEE8664AF59F}"/>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69" name="TextBox 468">
          <a:extLst>
            <a:ext uri="{FF2B5EF4-FFF2-40B4-BE49-F238E27FC236}">
              <a16:creationId xmlns:a16="http://schemas.microsoft.com/office/drawing/2014/main" id="{A0F940E2-9E77-4322-A284-F769B99C4294}"/>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70" name="TextBox 469">
          <a:extLst>
            <a:ext uri="{FF2B5EF4-FFF2-40B4-BE49-F238E27FC236}">
              <a16:creationId xmlns:a16="http://schemas.microsoft.com/office/drawing/2014/main" id="{F61871A3-D02E-4E76-B6B0-79C12B1F69EA}"/>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71" name="TextBox 470">
          <a:extLst>
            <a:ext uri="{FF2B5EF4-FFF2-40B4-BE49-F238E27FC236}">
              <a16:creationId xmlns:a16="http://schemas.microsoft.com/office/drawing/2014/main" id="{BE6A66E7-E914-45B4-9584-E21739C8EBFB}"/>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72" name="TextBox 471">
          <a:extLst>
            <a:ext uri="{FF2B5EF4-FFF2-40B4-BE49-F238E27FC236}">
              <a16:creationId xmlns:a16="http://schemas.microsoft.com/office/drawing/2014/main" id="{E2969507-7FF2-49CB-BB72-994E9E81B2ED}"/>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73" name="TextBox 472">
          <a:extLst>
            <a:ext uri="{FF2B5EF4-FFF2-40B4-BE49-F238E27FC236}">
              <a16:creationId xmlns:a16="http://schemas.microsoft.com/office/drawing/2014/main" id="{D25189F1-A1FC-4109-B3F3-DBBEA57F7EDE}"/>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74" name="TextBox 473">
          <a:extLst>
            <a:ext uri="{FF2B5EF4-FFF2-40B4-BE49-F238E27FC236}">
              <a16:creationId xmlns:a16="http://schemas.microsoft.com/office/drawing/2014/main" id="{8EE081D0-EADF-4983-9764-23A974928417}"/>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75" name="TextBox 474">
          <a:extLst>
            <a:ext uri="{FF2B5EF4-FFF2-40B4-BE49-F238E27FC236}">
              <a16:creationId xmlns:a16="http://schemas.microsoft.com/office/drawing/2014/main" id="{75BB8187-805E-4F0C-A141-E19D410836E6}"/>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76" name="TextBox 475">
          <a:extLst>
            <a:ext uri="{FF2B5EF4-FFF2-40B4-BE49-F238E27FC236}">
              <a16:creationId xmlns:a16="http://schemas.microsoft.com/office/drawing/2014/main" id="{932A2519-14CA-408E-8CE7-9881C4C264B9}"/>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77" name="TextBox 476">
          <a:extLst>
            <a:ext uri="{FF2B5EF4-FFF2-40B4-BE49-F238E27FC236}">
              <a16:creationId xmlns:a16="http://schemas.microsoft.com/office/drawing/2014/main" id="{02D24D52-DF95-483A-80B4-B90AA21E655E}"/>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78" name="TextBox 477">
          <a:extLst>
            <a:ext uri="{FF2B5EF4-FFF2-40B4-BE49-F238E27FC236}">
              <a16:creationId xmlns:a16="http://schemas.microsoft.com/office/drawing/2014/main" id="{6C21D5C3-33BF-43F3-8350-64C6A9B79318}"/>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79" name="TextBox 478">
          <a:extLst>
            <a:ext uri="{FF2B5EF4-FFF2-40B4-BE49-F238E27FC236}">
              <a16:creationId xmlns:a16="http://schemas.microsoft.com/office/drawing/2014/main" id="{1644CA38-8655-4A70-86BC-C3E4880FA9A6}"/>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80" name="TextBox 479">
          <a:extLst>
            <a:ext uri="{FF2B5EF4-FFF2-40B4-BE49-F238E27FC236}">
              <a16:creationId xmlns:a16="http://schemas.microsoft.com/office/drawing/2014/main" id="{CE07F859-B72B-47C9-9C7B-3D2691457C30}"/>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81" name="TextBox 480">
          <a:extLst>
            <a:ext uri="{FF2B5EF4-FFF2-40B4-BE49-F238E27FC236}">
              <a16:creationId xmlns:a16="http://schemas.microsoft.com/office/drawing/2014/main" id="{D9D874A4-5CF7-4339-85B7-0424F16615F9}"/>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82" name="TextBox 481">
          <a:extLst>
            <a:ext uri="{FF2B5EF4-FFF2-40B4-BE49-F238E27FC236}">
              <a16:creationId xmlns:a16="http://schemas.microsoft.com/office/drawing/2014/main" id="{173EEC92-FD18-43B7-9CD0-37F88C0D1E8D}"/>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83" name="TextBox 482">
          <a:extLst>
            <a:ext uri="{FF2B5EF4-FFF2-40B4-BE49-F238E27FC236}">
              <a16:creationId xmlns:a16="http://schemas.microsoft.com/office/drawing/2014/main" id="{0C0355D2-231F-4528-ADEA-605FA1402CB6}"/>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84" name="TextBox 483">
          <a:extLst>
            <a:ext uri="{FF2B5EF4-FFF2-40B4-BE49-F238E27FC236}">
              <a16:creationId xmlns:a16="http://schemas.microsoft.com/office/drawing/2014/main" id="{818C5C24-5CD2-4120-86F6-54F61E99B557}"/>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85" name="TextBox 484">
          <a:extLst>
            <a:ext uri="{FF2B5EF4-FFF2-40B4-BE49-F238E27FC236}">
              <a16:creationId xmlns:a16="http://schemas.microsoft.com/office/drawing/2014/main" id="{099B2288-00C5-4531-B459-F8288B11D9ED}"/>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86" name="TextBox 485">
          <a:extLst>
            <a:ext uri="{FF2B5EF4-FFF2-40B4-BE49-F238E27FC236}">
              <a16:creationId xmlns:a16="http://schemas.microsoft.com/office/drawing/2014/main" id="{E4A275E4-152B-45AC-A500-1FD3A209BDEE}"/>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87" name="TextBox 486">
          <a:extLst>
            <a:ext uri="{FF2B5EF4-FFF2-40B4-BE49-F238E27FC236}">
              <a16:creationId xmlns:a16="http://schemas.microsoft.com/office/drawing/2014/main" id="{D32B76F6-70E2-4074-8327-3F9E725E1216}"/>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88" name="TextBox 487">
          <a:extLst>
            <a:ext uri="{FF2B5EF4-FFF2-40B4-BE49-F238E27FC236}">
              <a16:creationId xmlns:a16="http://schemas.microsoft.com/office/drawing/2014/main" id="{29DD04D2-C21D-4565-9034-65E2932C02C1}"/>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89" name="TextBox 488">
          <a:extLst>
            <a:ext uri="{FF2B5EF4-FFF2-40B4-BE49-F238E27FC236}">
              <a16:creationId xmlns:a16="http://schemas.microsoft.com/office/drawing/2014/main" id="{6C9B9A8E-194F-40B7-B23C-5FE965F0BF75}"/>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90" name="TextBox 489">
          <a:extLst>
            <a:ext uri="{FF2B5EF4-FFF2-40B4-BE49-F238E27FC236}">
              <a16:creationId xmlns:a16="http://schemas.microsoft.com/office/drawing/2014/main" id="{46923447-96FA-4034-857D-E11B644A13B0}"/>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91" name="TextBox 490">
          <a:extLst>
            <a:ext uri="{FF2B5EF4-FFF2-40B4-BE49-F238E27FC236}">
              <a16:creationId xmlns:a16="http://schemas.microsoft.com/office/drawing/2014/main" id="{DB52D7E0-094C-4E3D-ABBF-E29D9E1C2A68}"/>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92" name="TextBox 491">
          <a:extLst>
            <a:ext uri="{FF2B5EF4-FFF2-40B4-BE49-F238E27FC236}">
              <a16:creationId xmlns:a16="http://schemas.microsoft.com/office/drawing/2014/main" id="{C7BEF67A-ED08-43D1-816C-97C97DEFD2EB}"/>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93" name="TextBox 492">
          <a:extLst>
            <a:ext uri="{FF2B5EF4-FFF2-40B4-BE49-F238E27FC236}">
              <a16:creationId xmlns:a16="http://schemas.microsoft.com/office/drawing/2014/main" id="{5D934A61-0130-4B47-9974-966A2E79F2F3}"/>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94" name="TextBox 493">
          <a:extLst>
            <a:ext uri="{FF2B5EF4-FFF2-40B4-BE49-F238E27FC236}">
              <a16:creationId xmlns:a16="http://schemas.microsoft.com/office/drawing/2014/main" id="{50EB056F-4BED-4E83-906E-299974CC94C8}"/>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95" name="TextBox 494">
          <a:extLst>
            <a:ext uri="{FF2B5EF4-FFF2-40B4-BE49-F238E27FC236}">
              <a16:creationId xmlns:a16="http://schemas.microsoft.com/office/drawing/2014/main" id="{68EB82D0-4403-4CA7-AAE8-259322858070}"/>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96" name="TextBox 495">
          <a:extLst>
            <a:ext uri="{FF2B5EF4-FFF2-40B4-BE49-F238E27FC236}">
              <a16:creationId xmlns:a16="http://schemas.microsoft.com/office/drawing/2014/main" id="{AED06DA9-CEBF-4EE1-B5DA-27FF22D729DF}"/>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97" name="TextBox 496">
          <a:extLst>
            <a:ext uri="{FF2B5EF4-FFF2-40B4-BE49-F238E27FC236}">
              <a16:creationId xmlns:a16="http://schemas.microsoft.com/office/drawing/2014/main" id="{B0E332E3-CE95-47CB-9051-9B6385AACEAC}"/>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98" name="TextBox 497">
          <a:extLst>
            <a:ext uri="{FF2B5EF4-FFF2-40B4-BE49-F238E27FC236}">
              <a16:creationId xmlns:a16="http://schemas.microsoft.com/office/drawing/2014/main" id="{EE02DE2E-C040-4C50-A829-4544CEC3F298}"/>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99" name="TextBox 498">
          <a:extLst>
            <a:ext uri="{FF2B5EF4-FFF2-40B4-BE49-F238E27FC236}">
              <a16:creationId xmlns:a16="http://schemas.microsoft.com/office/drawing/2014/main" id="{CE5D7B29-1188-491B-8E87-0EA3C39090FD}"/>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00" name="TextBox 499">
          <a:extLst>
            <a:ext uri="{FF2B5EF4-FFF2-40B4-BE49-F238E27FC236}">
              <a16:creationId xmlns:a16="http://schemas.microsoft.com/office/drawing/2014/main" id="{CCEB331F-9F11-4558-8390-4A05446701D6}"/>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01" name="TextBox 500">
          <a:extLst>
            <a:ext uri="{FF2B5EF4-FFF2-40B4-BE49-F238E27FC236}">
              <a16:creationId xmlns:a16="http://schemas.microsoft.com/office/drawing/2014/main" id="{C1C20407-CB07-490D-955E-48A981654769}"/>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02" name="TextBox 501">
          <a:extLst>
            <a:ext uri="{FF2B5EF4-FFF2-40B4-BE49-F238E27FC236}">
              <a16:creationId xmlns:a16="http://schemas.microsoft.com/office/drawing/2014/main" id="{BF1966C7-ABB3-4DC6-B849-C5D2E3E2E977}"/>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03" name="TextBox 502">
          <a:extLst>
            <a:ext uri="{FF2B5EF4-FFF2-40B4-BE49-F238E27FC236}">
              <a16:creationId xmlns:a16="http://schemas.microsoft.com/office/drawing/2014/main" id="{EF295A1B-0266-4883-AA82-882EB2764ABB}"/>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04" name="TextBox 503">
          <a:extLst>
            <a:ext uri="{FF2B5EF4-FFF2-40B4-BE49-F238E27FC236}">
              <a16:creationId xmlns:a16="http://schemas.microsoft.com/office/drawing/2014/main" id="{10265FBB-DAD1-4DD6-A7E3-EF3D499FA574}"/>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05" name="TextBox 504">
          <a:extLst>
            <a:ext uri="{FF2B5EF4-FFF2-40B4-BE49-F238E27FC236}">
              <a16:creationId xmlns:a16="http://schemas.microsoft.com/office/drawing/2014/main" id="{31F63B5B-5172-4B63-BCA1-2840845E4FB2}"/>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06" name="TextBox 505">
          <a:extLst>
            <a:ext uri="{FF2B5EF4-FFF2-40B4-BE49-F238E27FC236}">
              <a16:creationId xmlns:a16="http://schemas.microsoft.com/office/drawing/2014/main" id="{C479EDD4-15F3-4E0C-BAD5-D03F7D00A84B}"/>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07" name="TextBox 506">
          <a:extLst>
            <a:ext uri="{FF2B5EF4-FFF2-40B4-BE49-F238E27FC236}">
              <a16:creationId xmlns:a16="http://schemas.microsoft.com/office/drawing/2014/main" id="{E94BBE62-88BC-4F77-9E28-8DC786074CA5}"/>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08" name="TextBox 507">
          <a:extLst>
            <a:ext uri="{FF2B5EF4-FFF2-40B4-BE49-F238E27FC236}">
              <a16:creationId xmlns:a16="http://schemas.microsoft.com/office/drawing/2014/main" id="{D442A357-679D-4A6B-BC47-8410CCDDE0E1}"/>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09" name="TextBox 508">
          <a:extLst>
            <a:ext uri="{FF2B5EF4-FFF2-40B4-BE49-F238E27FC236}">
              <a16:creationId xmlns:a16="http://schemas.microsoft.com/office/drawing/2014/main" id="{B4B0E209-7D0A-49D4-9DCF-BCC23E8B1602}"/>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10" name="TextBox 509">
          <a:extLst>
            <a:ext uri="{FF2B5EF4-FFF2-40B4-BE49-F238E27FC236}">
              <a16:creationId xmlns:a16="http://schemas.microsoft.com/office/drawing/2014/main" id="{8F947B74-FEB1-4854-B9E2-1F992CB081DF}"/>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11" name="TextBox 510">
          <a:extLst>
            <a:ext uri="{FF2B5EF4-FFF2-40B4-BE49-F238E27FC236}">
              <a16:creationId xmlns:a16="http://schemas.microsoft.com/office/drawing/2014/main" id="{2FFADF82-7B39-45D8-BF55-A7DECEA7A367}"/>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12" name="TextBox 511">
          <a:extLst>
            <a:ext uri="{FF2B5EF4-FFF2-40B4-BE49-F238E27FC236}">
              <a16:creationId xmlns:a16="http://schemas.microsoft.com/office/drawing/2014/main" id="{B51345DE-E80E-483D-BF69-0FFF5182D2B7}"/>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13" name="TextBox 512">
          <a:extLst>
            <a:ext uri="{FF2B5EF4-FFF2-40B4-BE49-F238E27FC236}">
              <a16:creationId xmlns:a16="http://schemas.microsoft.com/office/drawing/2014/main" id="{3CF9594D-2300-4D6C-ABB8-F3E9324E1541}"/>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14" name="TextBox 513">
          <a:extLst>
            <a:ext uri="{FF2B5EF4-FFF2-40B4-BE49-F238E27FC236}">
              <a16:creationId xmlns:a16="http://schemas.microsoft.com/office/drawing/2014/main" id="{F98C262E-1C13-489B-B076-B4A1F49BB309}"/>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15" name="TextBox 514">
          <a:extLst>
            <a:ext uri="{FF2B5EF4-FFF2-40B4-BE49-F238E27FC236}">
              <a16:creationId xmlns:a16="http://schemas.microsoft.com/office/drawing/2014/main" id="{704E8627-8585-4D92-B9D4-70DA83BCC9C8}"/>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16" name="TextBox 515">
          <a:extLst>
            <a:ext uri="{FF2B5EF4-FFF2-40B4-BE49-F238E27FC236}">
              <a16:creationId xmlns:a16="http://schemas.microsoft.com/office/drawing/2014/main" id="{9095442B-0D94-4B02-94A6-E00ADD810947}"/>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17" name="TextBox 516">
          <a:extLst>
            <a:ext uri="{FF2B5EF4-FFF2-40B4-BE49-F238E27FC236}">
              <a16:creationId xmlns:a16="http://schemas.microsoft.com/office/drawing/2014/main" id="{E45D79EF-A214-455F-9E76-2C0EE668C0ED}"/>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18" name="TextBox 517">
          <a:extLst>
            <a:ext uri="{FF2B5EF4-FFF2-40B4-BE49-F238E27FC236}">
              <a16:creationId xmlns:a16="http://schemas.microsoft.com/office/drawing/2014/main" id="{A96EA8BE-B809-4FF3-9450-12110C4C40AF}"/>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19" name="TextBox 518">
          <a:extLst>
            <a:ext uri="{FF2B5EF4-FFF2-40B4-BE49-F238E27FC236}">
              <a16:creationId xmlns:a16="http://schemas.microsoft.com/office/drawing/2014/main" id="{0592FFA4-E983-4E10-BFC0-57D26C99DFC4}"/>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20" name="TextBox 519">
          <a:extLst>
            <a:ext uri="{FF2B5EF4-FFF2-40B4-BE49-F238E27FC236}">
              <a16:creationId xmlns:a16="http://schemas.microsoft.com/office/drawing/2014/main" id="{0C265EFC-49B8-4BB9-B30B-37CDB7170DAD}"/>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21" name="TextBox 520">
          <a:extLst>
            <a:ext uri="{FF2B5EF4-FFF2-40B4-BE49-F238E27FC236}">
              <a16:creationId xmlns:a16="http://schemas.microsoft.com/office/drawing/2014/main" id="{B3482846-92EF-42E5-81D1-6708A5FB70B2}"/>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22" name="TextBox 521">
          <a:extLst>
            <a:ext uri="{FF2B5EF4-FFF2-40B4-BE49-F238E27FC236}">
              <a16:creationId xmlns:a16="http://schemas.microsoft.com/office/drawing/2014/main" id="{3ACF4B3B-CBDB-4111-8C16-89FEF56A05B0}"/>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23" name="TextBox 522">
          <a:extLst>
            <a:ext uri="{FF2B5EF4-FFF2-40B4-BE49-F238E27FC236}">
              <a16:creationId xmlns:a16="http://schemas.microsoft.com/office/drawing/2014/main" id="{AC55749B-BC45-4947-804D-638354A6C7ED}"/>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24" name="TextBox 523">
          <a:extLst>
            <a:ext uri="{FF2B5EF4-FFF2-40B4-BE49-F238E27FC236}">
              <a16:creationId xmlns:a16="http://schemas.microsoft.com/office/drawing/2014/main" id="{49FED48A-837D-46F5-8472-72CB472B0ADF}"/>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25" name="TextBox 524">
          <a:extLst>
            <a:ext uri="{FF2B5EF4-FFF2-40B4-BE49-F238E27FC236}">
              <a16:creationId xmlns:a16="http://schemas.microsoft.com/office/drawing/2014/main" id="{ACEB9218-14D3-4151-9E41-8B01F9854AB6}"/>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26" name="TextBox 525">
          <a:extLst>
            <a:ext uri="{FF2B5EF4-FFF2-40B4-BE49-F238E27FC236}">
              <a16:creationId xmlns:a16="http://schemas.microsoft.com/office/drawing/2014/main" id="{5A67010C-F000-41E0-AC85-84FB4060A5A7}"/>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27" name="TextBox 526">
          <a:extLst>
            <a:ext uri="{FF2B5EF4-FFF2-40B4-BE49-F238E27FC236}">
              <a16:creationId xmlns:a16="http://schemas.microsoft.com/office/drawing/2014/main" id="{E82601EC-FC76-4321-AB8D-698FAB2EB35D}"/>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28" name="TextBox 527">
          <a:extLst>
            <a:ext uri="{FF2B5EF4-FFF2-40B4-BE49-F238E27FC236}">
              <a16:creationId xmlns:a16="http://schemas.microsoft.com/office/drawing/2014/main" id="{C1CC13C1-4A4F-4AE8-96B9-C11E5997D874}"/>
            </a:ext>
          </a:extLst>
        </xdr:cNvPr>
        <xdr:cNvSpPr txBox="1"/>
      </xdr:nvSpPr>
      <xdr:spPr>
        <a:xfrm>
          <a:off x="10428111"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29" name="TextBox 528">
          <a:extLst>
            <a:ext uri="{FF2B5EF4-FFF2-40B4-BE49-F238E27FC236}">
              <a16:creationId xmlns:a16="http://schemas.microsoft.com/office/drawing/2014/main" id="{DB3E2C85-833A-4D0F-AD12-BD84536D8EFE}"/>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30" name="TextBox 529">
          <a:extLst>
            <a:ext uri="{FF2B5EF4-FFF2-40B4-BE49-F238E27FC236}">
              <a16:creationId xmlns:a16="http://schemas.microsoft.com/office/drawing/2014/main" id="{52ED37CA-74D5-4B77-8D7D-7BBAFBE1CB2C}"/>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31" name="TextBox 530">
          <a:extLst>
            <a:ext uri="{FF2B5EF4-FFF2-40B4-BE49-F238E27FC236}">
              <a16:creationId xmlns:a16="http://schemas.microsoft.com/office/drawing/2014/main" id="{F1B5E543-E2A5-424E-B284-8FC3AC8F4589}"/>
            </a:ext>
          </a:extLst>
        </xdr:cNvPr>
        <xdr:cNvSpPr txBox="1"/>
      </xdr:nvSpPr>
      <xdr:spPr>
        <a:xfrm>
          <a:off x="9059333"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32" name="TextBox 531">
          <a:extLst>
            <a:ext uri="{FF2B5EF4-FFF2-40B4-BE49-F238E27FC236}">
              <a16:creationId xmlns:a16="http://schemas.microsoft.com/office/drawing/2014/main" id="{BC02FA76-4741-446F-99AA-AE9C66F7C250}"/>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33" name="TextBox 532">
          <a:extLst>
            <a:ext uri="{FF2B5EF4-FFF2-40B4-BE49-F238E27FC236}">
              <a16:creationId xmlns:a16="http://schemas.microsoft.com/office/drawing/2014/main" id="{49F502FB-4D5D-44F3-BD68-AF9B21206E58}"/>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34" name="TextBox 533">
          <a:extLst>
            <a:ext uri="{FF2B5EF4-FFF2-40B4-BE49-F238E27FC236}">
              <a16:creationId xmlns:a16="http://schemas.microsoft.com/office/drawing/2014/main" id="{EBE08A7A-ACC4-43AC-8CAE-C85FBC188144}"/>
            </a:ext>
          </a:extLst>
        </xdr:cNvPr>
        <xdr:cNvSpPr txBox="1"/>
      </xdr:nvSpPr>
      <xdr:spPr>
        <a:xfrm>
          <a:off x="9807222" y="3965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35" name="TextBox 534">
          <a:extLst>
            <a:ext uri="{FF2B5EF4-FFF2-40B4-BE49-F238E27FC236}">
              <a16:creationId xmlns:a16="http://schemas.microsoft.com/office/drawing/2014/main" id="{347AFB47-5693-4024-AE50-63A9368DED2C}"/>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36" name="TextBox 535">
          <a:extLst>
            <a:ext uri="{FF2B5EF4-FFF2-40B4-BE49-F238E27FC236}">
              <a16:creationId xmlns:a16="http://schemas.microsoft.com/office/drawing/2014/main" id="{8F8CC23E-5698-4CDB-BCAB-8E234937915E}"/>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37" name="TextBox 536">
          <a:extLst>
            <a:ext uri="{FF2B5EF4-FFF2-40B4-BE49-F238E27FC236}">
              <a16:creationId xmlns:a16="http://schemas.microsoft.com/office/drawing/2014/main" id="{3E3EBD41-1CE7-4361-9C52-F144505191DF}"/>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38" name="TextBox 537">
          <a:extLst>
            <a:ext uri="{FF2B5EF4-FFF2-40B4-BE49-F238E27FC236}">
              <a16:creationId xmlns:a16="http://schemas.microsoft.com/office/drawing/2014/main" id="{1D72CC49-8A5A-4481-BD02-8FB74679CF1A}"/>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39" name="TextBox 538">
          <a:extLst>
            <a:ext uri="{FF2B5EF4-FFF2-40B4-BE49-F238E27FC236}">
              <a16:creationId xmlns:a16="http://schemas.microsoft.com/office/drawing/2014/main" id="{4908C1D7-8E74-4061-A551-6B7BF8D57918}"/>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40" name="TextBox 539">
          <a:extLst>
            <a:ext uri="{FF2B5EF4-FFF2-40B4-BE49-F238E27FC236}">
              <a16:creationId xmlns:a16="http://schemas.microsoft.com/office/drawing/2014/main" id="{566A0F70-CA0A-42E9-98A5-40988EF23F21}"/>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41" name="TextBox 540">
          <a:extLst>
            <a:ext uri="{FF2B5EF4-FFF2-40B4-BE49-F238E27FC236}">
              <a16:creationId xmlns:a16="http://schemas.microsoft.com/office/drawing/2014/main" id="{CD77233D-22A8-4638-AFF1-097D62F102D9}"/>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42" name="TextBox 541">
          <a:extLst>
            <a:ext uri="{FF2B5EF4-FFF2-40B4-BE49-F238E27FC236}">
              <a16:creationId xmlns:a16="http://schemas.microsoft.com/office/drawing/2014/main" id="{37B9AEA8-7D25-4DAE-A0BE-2FE81EC033E5}"/>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43" name="TextBox 542">
          <a:extLst>
            <a:ext uri="{FF2B5EF4-FFF2-40B4-BE49-F238E27FC236}">
              <a16:creationId xmlns:a16="http://schemas.microsoft.com/office/drawing/2014/main" id="{45090D35-28E8-4381-B5A8-10EBE072DE89}"/>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44" name="TextBox 543">
          <a:extLst>
            <a:ext uri="{FF2B5EF4-FFF2-40B4-BE49-F238E27FC236}">
              <a16:creationId xmlns:a16="http://schemas.microsoft.com/office/drawing/2014/main" id="{7CA23EDA-05FC-4660-9DFB-9D4982EEC74B}"/>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45" name="TextBox 544">
          <a:extLst>
            <a:ext uri="{FF2B5EF4-FFF2-40B4-BE49-F238E27FC236}">
              <a16:creationId xmlns:a16="http://schemas.microsoft.com/office/drawing/2014/main" id="{253D5061-1470-4813-9148-8A9B389B93F8}"/>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46" name="TextBox 545">
          <a:extLst>
            <a:ext uri="{FF2B5EF4-FFF2-40B4-BE49-F238E27FC236}">
              <a16:creationId xmlns:a16="http://schemas.microsoft.com/office/drawing/2014/main" id="{AD8292B5-E6AB-496C-8AA4-D8693C8FDEB5}"/>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47" name="TextBox 546">
          <a:extLst>
            <a:ext uri="{FF2B5EF4-FFF2-40B4-BE49-F238E27FC236}">
              <a16:creationId xmlns:a16="http://schemas.microsoft.com/office/drawing/2014/main" id="{F51ECA49-769C-4353-BE63-8A1981E7D116}"/>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48" name="TextBox 547">
          <a:extLst>
            <a:ext uri="{FF2B5EF4-FFF2-40B4-BE49-F238E27FC236}">
              <a16:creationId xmlns:a16="http://schemas.microsoft.com/office/drawing/2014/main" id="{A92DE886-0A92-422F-80C9-E7D5C5CBA2FE}"/>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49" name="TextBox 548">
          <a:extLst>
            <a:ext uri="{FF2B5EF4-FFF2-40B4-BE49-F238E27FC236}">
              <a16:creationId xmlns:a16="http://schemas.microsoft.com/office/drawing/2014/main" id="{CE1ECBAD-3E2F-4E58-B69D-EF13669D4488}"/>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50" name="TextBox 549">
          <a:extLst>
            <a:ext uri="{FF2B5EF4-FFF2-40B4-BE49-F238E27FC236}">
              <a16:creationId xmlns:a16="http://schemas.microsoft.com/office/drawing/2014/main" id="{81694628-0872-4569-9AE4-D3B984AA98BB}"/>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51" name="TextBox 550">
          <a:extLst>
            <a:ext uri="{FF2B5EF4-FFF2-40B4-BE49-F238E27FC236}">
              <a16:creationId xmlns:a16="http://schemas.microsoft.com/office/drawing/2014/main" id="{8535846B-EF47-4354-ACE3-48CFBA10DF7E}"/>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52" name="TextBox 551">
          <a:extLst>
            <a:ext uri="{FF2B5EF4-FFF2-40B4-BE49-F238E27FC236}">
              <a16:creationId xmlns:a16="http://schemas.microsoft.com/office/drawing/2014/main" id="{2D2A5F42-C2BE-405E-9ED0-CB4E80EDA833}"/>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53" name="TextBox 552">
          <a:extLst>
            <a:ext uri="{FF2B5EF4-FFF2-40B4-BE49-F238E27FC236}">
              <a16:creationId xmlns:a16="http://schemas.microsoft.com/office/drawing/2014/main" id="{7F557AAE-4A74-4C79-B263-983D75A41C51}"/>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54" name="TextBox 553">
          <a:extLst>
            <a:ext uri="{FF2B5EF4-FFF2-40B4-BE49-F238E27FC236}">
              <a16:creationId xmlns:a16="http://schemas.microsoft.com/office/drawing/2014/main" id="{E48B6EEF-A255-4F18-8728-DDA56DC51A53}"/>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55" name="TextBox 554">
          <a:extLst>
            <a:ext uri="{FF2B5EF4-FFF2-40B4-BE49-F238E27FC236}">
              <a16:creationId xmlns:a16="http://schemas.microsoft.com/office/drawing/2014/main" id="{2BF1B7B2-088E-4BF5-B435-C494E45B4364}"/>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56" name="TextBox 555">
          <a:extLst>
            <a:ext uri="{FF2B5EF4-FFF2-40B4-BE49-F238E27FC236}">
              <a16:creationId xmlns:a16="http://schemas.microsoft.com/office/drawing/2014/main" id="{CA9FA74B-B991-436F-8F6E-7F1C58BF2197}"/>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57" name="TextBox 556">
          <a:extLst>
            <a:ext uri="{FF2B5EF4-FFF2-40B4-BE49-F238E27FC236}">
              <a16:creationId xmlns:a16="http://schemas.microsoft.com/office/drawing/2014/main" id="{CB1305F6-40B7-4A40-A3E2-F896ADF5A5F7}"/>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58" name="TextBox 557">
          <a:extLst>
            <a:ext uri="{FF2B5EF4-FFF2-40B4-BE49-F238E27FC236}">
              <a16:creationId xmlns:a16="http://schemas.microsoft.com/office/drawing/2014/main" id="{5769CAA9-B5E7-48AD-9FFC-12344A5FC42A}"/>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59" name="TextBox 558">
          <a:extLst>
            <a:ext uri="{FF2B5EF4-FFF2-40B4-BE49-F238E27FC236}">
              <a16:creationId xmlns:a16="http://schemas.microsoft.com/office/drawing/2014/main" id="{66DAD2BD-5224-4F54-A7E9-C507360CB3F8}"/>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60" name="TextBox 559">
          <a:extLst>
            <a:ext uri="{FF2B5EF4-FFF2-40B4-BE49-F238E27FC236}">
              <a16:creationId xmlns:a16="http://schemas.microsoft.com/office/drawing/2014/main" id="{C3CC18E1-786E-4DE2-BB77-CA70E8BE0761}"/>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61" name="TextBox 560">
          <a:extLst>
            <a:ext uri="{FF2B5EF4-FFF2-40B4-BE49-F238E27FC236}">
              <a16:creationId xmlns:a16="http://schemas.microsoft.com/office/drawing/2014/main" id="{97940D67-8FE5-40BD-AE3A-F42E5293D3E6}"/>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62" name="TextBox 561">
          <a:extLst>
            <a:ext uri="{FF2B5EF4-FFF2-40B4-BE49-F238E27FC236}">
              <a16:creationId xmlns:a16="http://schemas.microsoft.com/office/drawing/2014/main" id="{058E61C7-166F-4371-8BA0-085E42333929}"/>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63" name="TextBox 562">
          <a:extLst>
            <a:ext uri="{FF2B5EF4-FFF2-40B4-BE49-F238E27FC236}">
              <a16:creationId xmlns:a16="http://schemas.microsoft.com/office/drawing/2014/main" id="{0F280807-F3DA-4D9B-AE19-1BCF88249BD2}"/>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64" name="TextBox 563">
          <a:extLst>
            <a:ext uri="{FF2B5EF4-FFF2-40B4-BE49-F238E27FC236}">
              <a16:creationId xmlns:a16="http://schemas.microsoft.com/office/drawing/2014/main" id="{15148489-8556-49FE-8338-FB8EBEDADD60}"/>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65" name="TextBox 564">
          <a:extLst>
            <a:ext uri="{FF2B5EF4-FFF2-40B4-BE49-F238E27FC236}">
              <a16:creationId xmlns:a16="http://schemas.microsoft.com/office/drawing/2014/main" id="{5AA397D7-7C10-4F4A-8F4C-61C112EA8760}"/>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66" name="TextBox 565">
          <a:extLst>
            <a:ext uri="{FF2B5EF4-FFF2-40B4-BE49-F238E27FC236}">
              <a16:creationId xmlns:a16="http://schemas.microsoft.com/office/drawing/2014/main" id="{415A4F6A-1191-4997-9CE3-FB1397299875}"/>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67" name="TextBox 566">
          <a:extLst>
            <a:ext uri="{FF2B5EF4-FFF2-40B4-BE49-F238E27FC236}">
              <a16:creationId xmlns:a16="http://schemas.microsoft.com/office/drawing/2014/main" id="{B0FC7D6B-6BA6-4B6E-9461-A02EDE5C1DC0}"/>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68" name="TextBox 567">
          <a:extLst>
            <a:ext uri="{FF2B5EF4-FFF2-40B4-BE49-F238E27FC236}">
              <a16:creationId xmlns:a16="http://schemas.microsoft.com/office/drawing/2014/main" id="{645B8BF7-AD51-4ECF-9A58-5E2521824D79}"/>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69" name="TextBox 568">
          <a:extLst>
            <a:ext uri="{FF2B5EF4-FFF2-40B4-BE49-F238E27FC236}">
              <a16:creationId xmlns:a16="http://schemas.microsoft.com/office/drawing/2014/main" id="{661889BC-035F-4ED3-8783-730054729E41}"/>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70" name="TextBox 569">
          <a:extLst>
            <a:ext uri="{FF2B5EF4-FFF2-40B4-BE49-F238E27FC236}">
              <a16:creationId xmlns:a16="http://schemas.microsoft.com/office/drawing/2014/main" id="{33CB9FF5-2B80-47C5-BFA8-9D9A0B1EC9EB}"/>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71" name="TextBox 570">
          <a:extLst>
            <a:ext uri="{FF2B5EF4-FFF2-40B4-BE49-F238E27FC236}">
              <a16:creationId xmlns:a16="http://schemas.microsoft.com/office/drawing/2014/main" id="{2E9DCF86-4DB2-4DDE-9B3C-98D779E6BF7A}"/>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72" name="TextBox 571">
          <a:extLst>
            <a:ext uri="{FF2B5EF4-FFF2-40B4-BE49-F238E27FC236}">
              <a16:creationId xmlns:a16="http://schemas.microsoft.com/office/drawing/2014/main" id="{EBC6B942-B4F0-42FA-864A-4F0C8B510752}"/>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73" name="TextBox 572">
          <a:extLst>
            <a:ext uri="{FF2B5EF4-FFF2-40B4-BE49-F238E27FC236}">
              <a16:creationId xmlns:a16="http://schemas.microsoft.com/office/drawing/2014/main" id="{54C44CDB-49DB-4C4C-B235-118FF3112B81}"/>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74" name="TextBox 573">
          <a:extLst>
            <a:ext uri="{FF2B5EF4-FFF2-40B4-BE49-F238E27FC236}">
              <a16:creationId xmlns:a16="http://schemas.microsoft.com/office/drawing/2014/main" id="{6C4892D9-D41F-4663-AEB2-59F5CFB3515B}"/>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75" name="TextBox 574">
          <a:extLst>
            <a:ext uri="{FF2B5EF4-FFF2-40B4-BE49-F238E27FC236}">
              <a16:creationId xmlns:a16="http://schemas.microsoft.com/office/drawing/2014/main" id="{B07BBEA7-DE5A-48EA-AB82-E56AD34E672B}"/>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76" name="TextBox 575">
          <a:extLst>
            <a:ext uri="{FF2B5EF4-FFF2-40B4-BE49-F238E27FC236}">
              <a16:creationId xmlns:a16="http://schemas.microsoft.com/office/drawing/2014/main" id="{6E820E0E-8CB0-4560-9EB7-E24C7498DFFE}"/>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77" name="TextBox 576">
          <a:extLst>
            <a:ext uri="{FF2B5EF4-FFF2-40B4-BE49-F238E27FC236}">
              <a16:creationId xmlns:a16="http://schemas.microsoft.com/office/drawing/2014/main" id="{30452EA2-4DC4-48A6-B72B-4C25AC507875}"/>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78" name="TextBox 577">
          <a:extLst>
            <a:ext uri="{FF2B5EF4-FFF2-40B4-BE49-F238E27FC236}">
              <a16:creationId xmlns:a16="http://schemas.microsoft.com/office/drawing/2014/main" id="{DAB0BF67-9957-4FDE-BAC1-93BF6499745D}"/>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79" name="TextBox 578">
          <a:extLst>
            <a:ext uri="{FF2B5EF4-FFF2-40B4-BE49-F238E27FC236}">
              <a16:creationId xmlns:a16="http://schemas.microsoft.com/office/drawing/2014/main" id="{E17436D8-9CC1-487F-9A88-BD9415DB4D7F}"/>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80" name="TextBox 579">
          <a:extLst>
            <a:ext uri="{FF2B5EF4-FFF2-40B4-BE49-F238E27FC236}">
              <a16:creationId xmlns:a16="http://schemas.microsoft.com/office/drawing/2014/main" id="{7E834185-96F0-45E7-B474-EBAAB0694FBD}"/>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81" name="TextBox 580">
          <a:extLst>
            <a:ext uri="{FF2B5EF4-FFF2-40B4-BE49-F238E27FC236}">
              <a16:creationId xmlns:a16="http://schemas.microsoft.com/office/drawing/2014/main" id="{8349F889-9D6D-4055-A3DA-486AD003470B}"/>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82" name="TextBox 581">
          <a:extLst>
            <a:ext uri="{FF2B5EF4-FFF2-40B4-BE49-F238E27FC236}">
              <a16:creationId xmlns:a16="http://schemas.microsoft.com/office/drawing/2014/main" id="{8E1540DC-5D6E-4F92-8D3D-5AA4CD4D3A8C}"/>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83" name="TextBox 582">
          <a:extLst>
            <a:ext uri="{FF2B5EF4-FFF2-40B4-BE49-F238E27FC236}">
              <a16:creationId xmlns:a16="http://schemas.microsoft.com/office/drawing/2014/main" id="{0CD2D7FC-D95C-4FEB-ABEF-04AAE503CC3E}"/>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84" name="TextBox 583">
          <a:extLst>
            <a:ext uri="{FF2B5EF4-FFF2-40B4-BE49-F238E27FC236}">
              <a16:creationId xmlns:a16="http://schemas.microsoft.com/office/drawing/2014/main" id="{3F1D4CD6-3249-4B3D-8B55-329B89003A5C}"/>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85" name="TextBox 584">
          <a:extLst>
            <a:ext uri="{FF2B5EF4-FFF2-40B4-BE49-F238E27FC236}">
              <a16:creationId xmlns:a16="http://schemas.microsoft.com/office/drawing/2014/main" id="{054D3A7D-030A-4096-A500-3255D25D751E}"/>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86" name="TextBox 585">
          <a:extLst>
            <a:ext uri="{FF2B5EF4-FFF2-40B4-BE49-F238E27FC236}">
              <a16:creationId xmlns:a16="http://schemas.microsoft.com/office/drawing/2014/main" id="{FEF26776-010D-468A-916C-1567FBA84ACF}"/>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87" name="TextBox 586">
          <a:extLst>
            <a:ext uri="{FF2B5EF4-FFF2-40B4-BE49-F238E27FC236}">
              <a16:creationId xmlns:a16="http://schemas.microsoft.com/office/drawing/2014/main" id="{C2FBFC16-7EA6-407E-93C8-6B79045E8848}"/>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88" name="TextBox 587">
          <a:extLst>
            <a:ext uri="{FF2B5EF4-FFF2-40B4-BE49-F238E27FC236}">
              <a16:creationId xmlns:a16="http://schemas.microsoft.com/office/drawing/2014/main" id="{CBFA28B8-2773-44C0-976C-8A2D055A8979}"/>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89" name="TextBox 588">
          <a:extLst>
            <a:ext uri="{FF2B5EF4-FFF2-40B4-BE49-F238E27FC236}">
              <a16:creationId xmlns:a16="http://schemas.microsoft.com/office/drawing/2014/main" id="{69CC9DB1-29DA-41AB-942A-636DA9976995}"/>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90" name="TextBox 589">
          <a:extLst>
            <a:ext uri="{FF2B5EF4-FFF2-40B4-BE49-F238E27FC236}">
              <a16:creationId xmlns:a16="http://schemas.microsoft.com/office/drawing/2014/main" id="{1FB4DCB5-38B0-4C63-ABB2-187CAB365844}"/>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91" name="TextBox 590">
          <a:extLst>
            <a:ext uri="{FF2B5EF4-FFF2-40B4-BE49-F238E27FC236}">
              <a16:creationId xmlns:a16="http://schemas.microsoft.com/office/drawing/2014/main" id="{C973CF77-A4E6-4B60-AFCB-1B1218945C05}"/>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92" name="TextBox 591">
          <a:extLst>
            <a:ext uri="{FF2B5EF4-FFF2-40B4-BE49-F238E27FC236}">
              <a16:creationId xmlns:a16="http://schemas.microsoft.com/office/drawing/2014/main" id="{5EEED472-4407-46F5-9D89-A55F448BBE83}"/>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93" name="TextBox 592">
          <a:extLst>
            <a:ext uri="{FF2B5EF4-FFF2-40B4-BE49-F238E27FC236}">
              <a16:creationId xmlns:a16="http://schemas.microsoft.com/office/drawing/2014/main" id="{66D19AD5-E1AE-4B99-8244-E72BD688E33C}"/>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594" name="TextBox 593">
          <a:extLst>
            <a:ext uri="{FF2B5EF4-FFF2-40B4-BE49-F238E27FC236}">
              <a16:creationId xmlns:a16="http://schemas.microsoft.com/office/drawing/2014/main" id="{A972C0E8-D04C-4853-8524-6802AB9FC249}"/>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95" name="TextBox 594">
          <a:extLst>
            <a:ext uri="{FF2B5EF4-FFF2-40B4-BE49-F238E27FC236}">
              <a16:creationId xmlns:a16="http://schemas.microsoft.com/office/drawing/2014/main" id="{91326018-26B9-4F06-A284-C1E2F9FEC8DB}"/>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96" name="TextBox 595">
          <a:extLst>
            <a:ext uri="{FF2B5EF4-FFF2-40B4-BE49-F238E27FC236}">
              <a16:creationId xmlns:a16="http://schemas.microsoft.com/office/drawing/2014/main" id="{A0E32108-F830-42CE-ADBA-11808994E106}"/>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597" name="TextBox 596">
          <a:extLst>
            <a:ext uri="{FF2B5EF4-FFF2-40B4-BE49-F238E27FC236}">
              <a16:creationId xmlns:a16="http://schemas.microsoft.com/office/drawing/2014/main" id="{4DBD859F-E056-473C-8726-E6F04689C313}"/>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98" name="TextBox 597">
          <a:extLst>
            <a:ext uri="{FF2B5EF4-FFF2-40B4-BE49-F238E27FC236}">
              <a16:creationId xmlns:a16="http://schemas.microsoft.com/office/drawing/2014/main" id="{E9D9B13B-4D20-4AF2-A347-2FF8D78945BF}"/>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599" name="TextBox 598">
          <a:extLst>
            <a:ext uri="{FF2B5EF4-FFF2-40B4-BE49-F238E27FC236}">
              <a16:creationId xmlns:a16="http://schemas.microsoft.com/office/drawing/2014/main" id="{927BB7FF-CF59-4691-B493-F564F4A9ECFB}"/>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00" name="TextBox 599">
          <a:extLst>
            <a:ext uri="{FF2B5EF4-FFF2-40B4-BE49-F238E27FC236}">
              <a16:creationId xmlns:a16="http://schemas.microsoft.com/office/drawing/2014/main" id="{07FC34B4-7342-4F92-AD9D-3A4667849551}"/>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01" name="TextBox 600">
          <a:extLst>
            <a:ext uri="{FF2B5EF4-FFF2-40B4-BE49-F238E27FC236}">
              <a16:creationId xmlns:a16="http://schemas.microsoft.com/office/drawing/2014/main" id="{58E11A40-7D68-405D-B94D-0A746F9E8884}"/>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02" name="TextBox 601">
          <a:extLst>
            <a:ext uri="{FF2B5EF4-FFF2-40B4-BE49-F238E27FC236}">
              <a16:creationId xmlns:a16="http://schemas.microsoft.com/office/drawing/2014/main" id="{C2D162D0-169F-4DED-A45E-F62CDFCDE870}"/>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03" name="TextBox 602">
          <a:extLst>
            <a:ext uri="{FF2B5EF4-FFF2-40B4-BE49-F238E27FC236}">
              <a16:creationId xmlns:a16="http://schemas.microsoft.com/office/drawing/2014/main" id="{A1F70CA2-6CC9-48B5-9297-556015B4AFE0}"/>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04" name="TextBox 603">
          <a:extLst>
            <a:ext uri="{FF2B5EF4-FFF2-40B4-BE49-F238E27FC236}">
              <a16:creationId xmlns:a16="http://schemas.microsoft.com/office/drawing/2014/main" id="{A27392F1-ACC7-4185-9FA9-413AF5CF1EA5}"/>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05" name="TextBox 604">
          <a:extLst>
            <a:ext uri="{FF2B5EF4-FFF2-40B4-BE49-F238E27FC236}">
              <a16:creationId xmlns:a16="http://schemas.microsoft.com/office/drawing/2014/main" id="{1BE7C104-099A-4730-8120-D632BED6041A}"/>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06" name="TextBox 605">
          <a:extLst>
            <a:ext uri="{FF2B5EF4-FFF2-40B4-BE49-F238E27FC236}">
              <a16:creationId xmlns:a16="http://schemas.microsoft.com/office/drawing/2014/main" id="{7E3423FD-F602-4ABB-80A7-349133E046C1}"/>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07" name="TextBox 606">
          <a:extLst>
            <a:ext uri="{FF2B5EF4-FFF2-40B4-BE49-F238E27FC236}">
              <a16:creationId xmlns:a16="http://schemas.microsoft.com/office/drawing/2014/main" id="{1EB4724D-9B73-486F-A5B6-E9C6FF86508A}"/>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08" name="TextBox 607">
          <a:extLst>
            <a:ext uri="{FF2B5EF4-FFF2-40B4-BE49-F238E27FC236}">
              <a16:creationId xmlns:a16="http://schemas.microsoft.com/office/drawing/2014/main" id="{CE9AC10B-DE40-4C5C-A102-A1BB4F1CF7DB}"/>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09" name="TextBox 608">
          <a:extLst>
            <a:ext uri="{FF2B5EF4-FFF2-40B4-BE49-F238E27FC236}">
              <a16:creationId xmlns:a16="http://schemas.microsoft.com/office/drawing/2014/main" id="{0AD80AD1-DAF2-405A-A2D0-EB2A9D980936}"/>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10" name="TextBox 609">
          <a:extLst>
            <a:ext uri="{FF2B5EF4-FFF2-40B4-BE49-F238E27FC236}">
              <a16:creationId xmlns:a16="http://schemas.microsoft.com/office/drawing/2014/main" id="{84F9CACF-6387-4CFE-9A1F-004CF7DCF45B}"/>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11" name="TextBox 610">
          <a:extLst>
            <a:ext uri="{FF2B5EF4-FFF2-40B4-BE49-F238E27FC236}">
              <a16:creationId xmlns:a16="http://schemas.microsoft.com/office/drawing/2014/main" id="{2FCCA4D1-EF03-4A12-8581-767207E62E80}"/>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12" name="TextBox 611">
          <a:extLst>
            <a:ext uri="{FF2B5EF4-FFF2-40B4-BE49-F238E27FC236}">
              <a16:creationId xmlns:a16="http://schemas.microsoft.com/office/drawing/2014/main" id="{AEFE9421-FB23-4723-B967-C6AC70902DC1}"/>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13" name="TextBox 612">
          <a:extLst>
            <a:ext uri="{FF2B5EF4-FFF2-40B4-BE49-F238E27FC236}">
              <a16:creationId xmlns:a16="http://schemas.microsoft.com/office/drawing/2014/main" id="{810196A3-0D84-41FD-B235-F0AFE9548F96}"/>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14" name="TextBox 613">
          <a:extLst>
            <a:ext uri="{FF2B5EF4-FFF2-40B4-BE49-F238E27FC236}">
              <a16:creationId xmlns:a16="http://schemas.microsoft.com/office/drawing/2014/main" id="{989625D1-B20F-4877-B8AD-83159CF444C9}"/>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15" name="TextBox 614">
          <a:extLst>
            <a:ext uri="{FF2B5EF4-FFF2-40B4-BE49-F238E27FC236}">
              <a16:creationId xmlns:a16="http://schemas.microsoft.com/office/drawing/2014/main" id="{7DF585F9-CF80-4D9A-8B07-2B168F26AA88}"/>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16" name="TextBox 615">
          <a:extLst>
            <a:ext uri="{FF2B5EF4-FFF2-40B4-BE49-F238E27FC236}">
              <a16:creationId xmlns:a16="http://schemas.microsoft.com/office/drawing/2014/main" id="{544C6B5E-7A5B-4BF7-B66F-2EE2012509EC}"/>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17" name="TextBox 616">
          <a:extLst>
            <a:ext uri="{FF2B5EF4-FFF2-40B4-BE49-F238E27FC236}">
              <a16:creationId xmlns:a16="http://schemas.microsoft.com/office/drawing/2014/main" id="{889D0B4C-08F7-4C71-B0A8-82AF4D1A256B}"/>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18" name="TextBox 617">
          <a:extLst>
            <a:ext uri="{FF2B5EF4-FFF2-40B4-BE49-F238E27FC236}">
              <a16:creationId xmlns:a16="http://schemas.microsoft.com/office/drawing/2014/main" id="{E614D554-22C4-4568-9AE0-4161523BC15D}"/>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19" name="TextBox 618">
          <a:extLst>
            <a:ext uri="{FF2B5EF4-FFF2-40B4-BE49-F238E27FC236}">
              <a16:creationId xmlns:a16="http://schemas.microsoft.com/office/drawing/2014/main" id="{80B2A88F-2677-490C-8570-D48684CDC27C}"/>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20" name="TextBox 619">
          <a:extLst>
            <a:ext uri="{FF2B5EF4-FFF2-40B4-BE49-F238E27FC236}">
              <a16:creationId xmlns:a16="http://schemas.microsoft.com/office/drawing/2014/main" id="{59ADAE71-BFE7-4C85-9000-021670CD0FE3}"/>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21" name="TextBox 620">
          <a:extLst>
            <a:ext uri="{FF2B5EF4-FFF2-40B4-BE49-F238E27FC236}">
              <a16:creationId xmlns:a16="http://schemas.microsoft.com/office/drawing/2014/main" id="{B5BA04E7-8D5E-4B98-BD28-2F62A654908A}"/>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22" name="TextBox 621">
          <a:extLst>
            <a:ext uri="{FF2B5EF4-FFF2-40B4-BE49-F238E27FC236}">
              <a16:creationId xmlns:a16="http://schemas.microsoft.com/office/drawing/2014/main" id="{FDC3E1D4-EC53-4924-BAB8-D59F56FF6EE1}"/>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23" name="TextBox 622">
          <a:extLst>
            <a:ext uri="{FF2B5EF4-FFF2-40B4-BE49-F238E27FC236}">
              <a16:creationId xmlns:a16="http://schemas.microsoft.com/office/drawing/2014/main" id="{41EF29DA-BC2D-4550-AB86-FB0B9BF06B31}"/>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24" name="TextBox 623">
          <a:extLst>
            <a:ext uri="{FF2B5EF4-FFF2-40B4-BE49-F238E27FC236}">
              <a16:creationId xmlns:a16="http://schemas.microsoft.com/office/drawing/2014/main" id="{B9B38EA2-8D80-42FD-98A8-2D6D6E98C21A}"/>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25" name="TextBox 624">
          <a:extLst>
            <a:ext uri="{FF2B5EF4-FFF2-40B4-BE49-F238E27FC236}">
              <a16:creationId xmlns:a16="http://schemas.microsoft.com/office/drawing/2014/main" id="{826B57CC-C2E7-4464-95F6-8F6D01F20DB7}"/>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26" name="TextBox 625">
          <a:extLst>
            <a:ext uri="{FF2B5EF4-FFF2-40B4-BE49-F238E27FC236}">
              <a16:creationId xmlns:a16="http://schemas.microsoft.com/office/drawing/2014/main" id="{D244D794-2F9E-47D3-995B-23DC07B18455}"/>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27" name="TextBox 626">
          <a:extLst>
            <a:ext uri="{FF2B5EF4-FFF2-40B4-BE49-F238E27FC236}">
              <a16:creationId xmlns:a16="http://schemas.microsoft.com/office/drawing/2014/main" id="{916662E1-A5B4-431C-BD7C-F73D51465456}"/>
            </a:ext>
          </a:extLst>
        </xdr:cNvPr>
        <xdr:cNvSpPr txBox="1"/>
      </xdr:nvSpPr>
      <xdr:spPr>
        <a:xfrm>
          <a:off x="10428111"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28" name="TextBox 627">
          <a:extLst>
            <a:ext uri="{FF2B5EF4-FFF2-40B4-BE49-F238E27FC236}">
              <a16:creationId xmlns:a16="http://schemas.microsoft.com/office/drawing/2014/main" id="{A5AA3400-6E71-4005-A5D6-4FD92C6068DA}"/>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29" name="TextBox 628">
          <a:extLst>
            <a:ext uri="{FF2B5EF4-FFF2-40B4-BE49-F238E27FC236}">
              <a16:creationId xmlns:a16="http://schemas.microsoft.com/office/drawing/2014/main" id="{183C5A22-F3FA-47CE-ACFE-6DD2B36F77C2}"/>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30" name="TextBox 629">
          <a:extLst>
            <a:ext uri="{FF2B5EF4-FFF2-40B4-BE49-F238E27FC236}">
              <a16:creationId xmlns:a16="http://schemas.microsoft.com/office/drawing/2014/main" id="{6E5B8C98-D5DB-4534-82B2-8F196B7EEFA5}"/>
            </a:ext>
          </a:extLst>
        </xdr:cNvPr>
        <xdr:cNvSpPr txBox="1"/>
      </xdr:nvSpPr>
      <xdr:spPr>
        <a:xfrm>
          <a:off x="9059333"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31" name="TextBox 630">
          <a:extLst>
            <a:ext uri="{FF2B5EF4-FFF2-40B4-BE49-F238E27FC236}">
              <a16:creationId xmlns:a16="http://schemas.microsoft.com/office/drawing/2014/main" id="{3F92109E-6E9D-4BFA-89BD-9192904E9E10}"/>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32" name="TextBox 631">
          <a:extLst>
            <a:ext uri="{FF2B5EF4-FFF2-40B4-BE49-F238E27FC236}">
              <a16:creationId xmlns:a16="http://schemas.microsoft.com/office/drawing/2014/main" id="{64FBA7CF-41C2-4E25-9B9E-4DE3793B7E30}"/>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33" name="TextBox 632">
          <a:extLst>
            <a:ext uri="{FF2B5EF4-FFF2-40B4-BE49-F238E27FC236}">
              <a16:creationId xmlns:a16="http://schemas.microsoft.com/office/drawing/2014/main" id="{8EEB5BF5-87C2-4011-9AB0-E710E0061E5C}"/>
            </a:ext>
          </a:extLst>
        </xdr:cNvPr>
        <xdr:cNvSpPr txBox="1"/>
      </xdr:nvSpPr>
      <xdr:spPr>
        <a:xfrm>
          <a:off x="9807222" y="475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34" name="TextBox 633">
          <a:extLst>
            <a:ext uri="{FF2B5EF4-FFF2-40B4-BE49-F238E27FC236}">
              <a16:creationId xmlns:a16="http://schemas.microsoft.com/office/drawing/2014/main" id="{13EFD213-6EB6-4729-AD59-5EED64F8D732}"/>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35" name="TextBox 634">
          <a:extLst>
            <a:ext uri="{FF2B5EF4-FFF2-40B4-BE49-F238E27FC236}">
              <a16:creationId xmlns:a16="http://schemas.microsoft.com/office/drawing/2014/main" id="{0D25CF02-C432-48D7-BDA2-4CEC773DB493}"/>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36" name="TextBox 635">
          <a:extLst>
            <a:ext uri="{FF2B5EF4-FFF2-40B4-BE49-F238E27FC236}">
              <a16:creationId xmlns:a16="http://schemas.microsoft.com/office/drawing/2014/main" id="{B3C8A5EB-3A33-459D-869C-5AE1873E8B35}"/>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37" name="TextBox 636">
          <a:extLst>
            <a:ext uri="{FF2B5EF4-FFF2-40B4-BE49-F238E27FC236}">
              <a16:creationId xmlns:a16="http://schemas.microsoft.com/office/drawing/2014/main" id="{97F94E0A-B118-4DA4-A0A4-107152DDBE65}"/>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38" name="TextBox 637">
          <a:extLst>
            <a:ext uri="{FF2B5EF4-FFF2-40B4-BE49-F238E27FC236}">
              <a16:creationId xmlns:a16="http://schemas.microsoft.com/office/drawing/2014/main" id="{ECD8DCD5-5203-4C31-8F10-0C54A006C3A4}"/>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39" name="TextBox 638">
          <a:extLst>
            <a:ext uri="{FF2B5EF4-FFF2-40B4-BE49-F238E27FC236}">
              <a16:creationId xmlns:a16="http://schemas.microsoft.com/office/drawing/2014/main" id="{0C5AA948-B238-4445-91EE-6652B467B7F2}"/>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40" name="TextBox 639">
          <a:extLst>
            <a:ext uri="{FF2B5EF4-FFF2-40B4-BE49-F238E27FC236}">
              <a16:creationId xmlns:a16="http://schemas.microsoft.com/office/drawing/2014/main" id="{3444BE0A-25C1-4D0E-AA6F-148964795157}"/>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41" name="TextBox 640">
          <a:extLst>
            <a:ext uri="{FF2B5EF4-FFF2-40B4-BE49-F238E27FC236}">
              <a16:creationId xmlns:a16="http://schemas.microsoft.com/office/drawing/2014/main" id="{B133621A-52F2-472D-965F-641C4733F9C2}"/>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42" name="TextBox 641">
          <a:extLst>
            <a:ext uri="{FF2B5EF4-FFF2-40B4-BE49-F238E27FC236}">
              <a16:creationId xmlns:a16="http://schemas.microsoft.com/office/drawing/2014/main" id="{0BFB3492-A77E-4FC6-9FD0-737909858D55}"/>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43" name="TextBox 642">
          <a:extLst>
            <a:ext uri="{FF2B5EF4-FFF2-40B4-BE49-F238E27FC236}">
              <a16:creationId xmlns:a16="http://schemas.microsoft.com/office/drawing/2014/main" id="{049D400B-F369-4558-83C6-9AB41F72EBC0}"/>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44" name="TextBox 643">
          <a:extLst>
            <a:ext uri="{FF2B5EF4-FFF2-40B4-BE49-F238E27FC236}">
              <a16:creationId xmlns:a16="http://schemas.microsoft.com/office/drawing/2014/main" id="{5489AFCA-BEEC-4B3F-8CA2-C35DCB11F8DF}"/>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45" name="TextBox 644">
          <a:extLst>
            <a:ext uri="{FF2B5EF4-FFF2-40B4-BE49-F238E27FC236}">
              <a16:creationId xmlns:a16="http://schemas.microsoft.com/office/drawing/2014/main" id="{EFF2940B-D69F-495D-99C4-7714C3420414}"/>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46" name="TextBox 645">
          <a:extLst>
            <a:ext uri="{FF2B5EF4-FFF2-40B4-BE49-F238E27FC236}">
              <a16:creationId xmlns:a16="http://schemas.microsoft.com/office/drawing/2014/main" id="{C7C9A7F8-7790-4235-9022-8CA47DF67417}"/>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47" name="TextBox 646">
          <a:extLst>
            <a:ext uri="{FF2B5EF4-FFF2-40B4-BE49-F238E27FC236}">
              <a16:creationId xmlns:a16="http://schemas.microsoft.com/office/drawing/2014/main" id="{411630A1-623E-41B9-997A-8767362F4483}"/>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48" name="TextBox 647">
          <a:extLst>
            <a:ext uri="{FF2B5EF4-FFF2-40B4-BE49-F238E27FC236}">
              <a16:creationId xmlns:a16="http://schemas.microsoft.com/office/drawing/2014/main" id="{D90A194E-39A0-4527-A470-217E9F558894}"/>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49" name="TextBox 648">
          <a:extLst>
            <a:ext uri="{FF2B5EF4-FFF2-40B4-BE49-F238E27FC236}">
              <a16:creationId xmlns:a16="http://schemas.microsoft.com/office/drawing/2014/main" id="{98E9485A-70D9-4B5D-BD81-8B59EE443A79}"/>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50" name="TextBox 649">
          <a:extLst>
            <a:ext uri="{FF2B5EF4-FFF2-40B4-BE49-F238E27FC236}">
              <a16:creationId xmlns:a16="http://schemas.microsoft.com/office/drawing/2014/main" id="{6614C2A3-E54C-42C2-A1DA-D5F31D1A58AD}"/>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51" name="TextBox 650">
          <a:extLst>
            <a:ext uri="{FF2B5EF4-FFF2-40B4-BE49-F238E27FC236}">
              <a16:creationId xmlns:a16="http://schemas.microsoft.com/office/drawing/2014/main" id="{DCEE2E6A-E743-44B4-A3D9-7B06EB19F2DE}"/>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52" name="TextBox 651">
          <a:extLst>
            <a:ext uri="{FF2B5EF4-FFF2-40B4-BE49-F238E27FC236}">
              <a16:creationId xmlns:a16="http://schemas.microsoft.com/office/drawing/2014/main" id="{57CE40D1-3B89-4106-845D-92EC0F79C0FF}"/>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53" name="TextBox 652">
          <a:extLst>
            <a:ext uri="{FF2B5EF4-FFF2-40B4-BE49-F238E27FC236}">
              <a16:creationId xmlns:a16="http://schemas.microsoft.com/office/drawing/2014/main" id="{BC307EB2-7A22-4C1A-9A37-1143B120126C}"/>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54" name="TextBox 653">
          <a:extLst>
            <a:ext uri="{FF2B5EF4-FFF2-40B4-BE49-F238E27FC236}">
              <a16:creationId xmlns:a16="http://schemas.microsoft.com/office/drawing/2014/main" id="{1F41E373-B0AD-4E14-9E05-4B4A22645F54}"/>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55" name="TextBox 654">
          <a:extLst>
            <a:ext uri="{FF2B5EF4-FFF2-40B4-BE49-F238E27FC236}">
              <a16:creationId xmlns:a16="http://schemas.microsoft.com/office/drawing/2014/main" id="{99968AE6-5B0F-4E66-AC3A-531A707C6DF7}"/>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56" name="TextBox 655">
          <a:extLst>
            <a:ext uri="{FF2B5EF4-FFF2-40B4-BE49-F238E27FC236}">
              <a16:creationId xmlns:a16="http://schemas.microsoft.com/office/drawing/2014/main" id="{C7891A4F-B483-43EC-A494-D1FC15387C2C}"/>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57" name="TextBox 656">
          <a:extLst>
            <a:ext uri="{FF2B5EF4-FFF2-40B4-BE49-F238E27FC236}">
              <a16:creationId xmlns:a16="http://schemas.microsoft.com/office/drawing/2014/main" id="{70244FBD-1EFF-4F0A-96FA-9BE1AE6066B1}"/>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58" name="TextBox 657">
          <a:extLst>
            <a:ext uri="{FF2B5EF4-FFF2-40B4-BE49-F238E27FC236}">
              <a16:creationId xmlns:a16="http://schemas.microsoft.com/office/drawing/2014/main" id="{DB972267-A192-4A2F-93FA-D1ADC94DE9C4}"/>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59" name="TextBox 658">
          <a:extLst>
            <a:ext uri="{FF2B5EF4-FFF2-40B4-BE49-F238E27FC236}">
              <a16:creationId xmlns:a16="http://schemas.microsoft.com/office/drawing/2014/main" id="{957AF567-52A4-4BFF-8FBE-8FB1C95013EC}"/>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60" name="TextBox 659">
          <a:extLst>
            <a:ext uri="{FF2B5EF4-FFF2-40B4-BE49-F238E27FC236}">
              <a16:creationId xmlns:a16="http://schemas.microsoft.com/office/drawing/2014/main" id="{73465EF0-824A-41A6-8F88-AE44CE76DC40}"/>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61" name="TextBox 660">
          <a:extLst>
            <a:ext uri="{FF2B5EF4-FFF2-40B4-BE49-F238E27FC236}">
              <a16:creationId xmlns:a16="http://schemas.microsoft.com/office/drawing/2014/main" id="{0A7A7668-1A89-4B52-879D-F124E2AD7244}"/>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62" name="TextBox 661">
          <a:extLst>
            <a:ext uri="{FF2B5EF4-FFF2-40B4-BE49-F238E27FC236}">
              <a16:creationId xmlns:a16="http://schemas.microsoft.com/office/drawing/2014/main" id="{D833BA90-B5D1-4E05-9045-43FB33D22E00}"/>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63" name="TextBox 662">
          <a:extLst>
            <a:ext uri="{FF2B5EF4-FFF2-40B4-BE49-F238E27FC236}">
              <a16:creationId xmlns:a16="http://schemas.microsoft.com/office/drawing/2014/main" id="{F6D442BB-DAC3-4520-A8A0-FB3E8FD7589B}"/>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64" name="TextBox 663">
          <a:extLst>
            <a:ext uri="{FF2B5EF4-FFF2-40B4-BE49-F238E27FC236}">
              <a16:creationId xmlns:a16="http://schemas.microsoft.com/office/drawing/2014/main" id="{6A7C0798-2B2A-437B-BD27-F1DFF9D01949}"/>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65" name="TextBox 664">
          <a:extLst>
            <a:ext uri="{FF2B5EF4-FFF2-40B4-BE49-F238E27FC236}">
              <a16:creationId xmlns:a16="http://schemas.microsoft.com/office/drawing/2014/main" id="{26F6541E-37BA-41DA-89D1-D802279198D9}"/>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66" name="TextBox 665">
          <a:extLst>
            <a:ext uri="{FF2B5EF4-FFF2-40B4-BE49-F238E27FC236}">
              <a16:creationId xmlns:a16="http://schemas.microsoft.com/office/drawing/2014/main" id="{007AEDFE-122F-452D-9FEF-FFCE8641714D}"/>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67" name="TextBox 666">
          <a:extLst>
            <a:ext uri="{FF2B5EF4-FFF2-40B4-BE49-F238E27FC236}">
              <a16:creationId xmlns:a16="http://schemas.microsoft.com/office/drawing/2014/main" id="{9C0AAB9F-113E-467D-90A5-ABF8186CF5F0}"/>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68" name="TextBox 667">
          <a:extLst>
            <a:ext uri="{FF2B5EF4-FFF2-40B4-BE49-F238E27FC236}">
              <a16:creationId xmlns:a16="http://schemas.microsoft.com/office/drawing/2014/main" id="{9DA30052-CF26-4ACC-8B1C-9E0D42089285}"/>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69" name="TextBox 668">
          <a:extLst>
            <a:ext uri="{FF2B5EF4-FFF2-40B4-BE49-F238E27FC236}">
              <a16:creationId xmlns:a16="http://schemas.microsoft.com/office/drawing/2014/main" id="{C3753C8C-47E5-478E-A0A9-5368E2C902B5}"/>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70" name="TextBox 669">
          <a:extLst>
            <a:ext uri="{FF2B5EF4-FFF2-40B4-BE49-F238E27FC236}">
              <a16:creationId xmlns:a16="http://schemas.microsoft.com/office/drawing/2014/main" id="{A9972AEE-FA36-435F-8156-737350589C30}"/>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71" name="TextBox 670">
          <a:extLst>
            <a:ext uri="{FF2B5EF4-FFF2-40B4-BE49-F238E27FC236}">
              <a16:creationId xmlns:a16="http://schemas.microsoft.com/office/drawing/2014/main" id="{089EF4B9-64D2-4A6E-8E7B-4E10C2D43F43}"/>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72" name="TextBox 671">
          <a:extLst>
            <a:ext uri="{FF2B5EF4-FFF2-40B4-BE49-F238E27FC236}">
              <a16:creationId xmlns:a16="http://schemas.microsoft.com/office/drawing/2014/main" id="{FE07C13D-A033-4F84-83A7-ED8D2D43B576}"/>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73" name="TextBox 672">
          <a:extLst>
            <a:ext uri="{FF2B5EF4-FFF2-40B4-BE49-F238E27FC236}">
              <a16:creationId xmlns:a16="http://schemas.microsoft.com/office/drawing/2014/main" id="{4CFEFB63-3A28-49E9-9BEF-212E493BA560}"/>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74" name="TextBox 673">
          <a:extLst>
            <a:ext uri="{FF2B5EF4-FFF2-40B4-BE49-F238E27FC236}">
              <a16:creationId xmlns:a16="http://schemas.microsoft.com/office/drawing/2014/main" id="{928E565F-C0D7-4C84-BCEF-13CBE81601B7}"/>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75" name="TextBox 674">
          <a:extLst>
            <a:ext uri="{FF2B5EF4-FFF2-40B4-BE49-F238E27FC236}">
              <a16:creationId xmlns:a16="http://schemas.microsoft.com/office/drawing/2014/main" id="{2D239DDF-A209-4CF6-9B66-75DC1EDDC796}"/>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76" name="TextBox 675">
          <a:extLst>
            <a:ext uri="{FF2B5EF4-FFF2-40B4-BE49-F238E27FC236}">
              <a16:creationId xmlns:a16="http://schemas.microsoft.com/office/drawing/2014/main" id="{E2C9078D-302B-4AE4-B405-7359ABD8CFD6}"/>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77" name="TextBox 676">
          <a:extLst>
            <a:ext uri="{FF2B5EF4-FFF2-40B4-BE49-F238E27FC236}">
              <a16:creationId xmlns:a16="http://schemas.microsoft.com/office/drawing/2014/main" id="{E0C10B5A-5475-4165-91B4-B9C83E51F478}"/>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78" name="TextBox 677">
          <a:extLst>
            <a:ext uri="{FF2B5EF4-FFF2-40B4-BE49-F238E27FC236}">
              <a16:creationId xmlns:a16="http://schemas.microsoft.com/office/drawing/2014/main" id="{72DA02EF-BC21-4121-A71A-2506E9197B9B}"/>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79" name="TextBox 678">
          <a:extLst>
            <a:ext uri="{FF2B5EF4-FFF2-40B4-BE49-F238E27FC236}">
              <a16:creationId xmlns:a16="http://schemas.microsoft.com/office/drawing/2014/main" id="{E841BFA1-B470-480E-AD83-E96850BCBCB2}"/>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80" name="TextBox 679">
          <a:extLst>
            <a:ext uri="{FF2B5EF4-FFF2-40B4-BE49-F238E27FC236}">
              <a16:creationId xmlns:a16="http://schemas.microsoft.com/office/drawing/2014/main" id="{3DFC33AC-F446-450B-A371-0C29A47A81B3}"/>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81" name="TextBox 680">
          <a:extLst>
            <a:ext uri="{FF2B5EF4-FFF2-40B4-BE49-F238E27FC236}">
              <a16:creationId xmlns:a16="http://schemas.microsoft.com/office/drawing/2014/main" id="{A6A7C945-F506-4205-A26E-10DF99FEC52E}"/>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82" name="TextBox 681">
          <a:extLst>
            <a:ext uri="{FF2B5EF4-FFF2-40B4-BE49-F238E27FC236}">
              <a16:creationId xmlns:a16="http://schemas.microsoft.com/office/drawing/2014/main" id="{C87D580E-E064-432A-A454-DD5C9750AD14}"/>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83" name="TextBox 682">
          <a:extLst>
            <a:ext uri="{FF2B5EF4-FFF2-40B4-BE49-F238E27FC236}">
              <a16:creationId xmlns:a16="http://schemas.microsoft.com/office/drawing/2014/main" id="{2EB1962C-4A41-4534-9788-94F1290A78C4}"/>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84" name="TextBox 683">
          <a:extLst>
            <a:ext uri="{FF2B5EF4-FFF2-40B4-BE49-F238E27FC236}">
              <a16:creationId xmlns:a16="http://schemas.microsoft.com/office/drawing/2014/main" id="{EB796773-180F-4118-8E9F-88E9875FDCEE}"/>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85" name="TextBox 684">
          <a:extLst>
            <a:ext uri="{FF2B5EF4-FFF2-40B4-BE49-F238E27FC236}">
              <a16:creationId xmlns:a16="http://schemas.microsoft.com/office/drawing/2014/main" id="{CA880A18-55DD-4303-9AD4-F4FAAD045870}"/>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86" name="TextBox 685">
          <a:extLst>
            <a:ext uri="{FF2B5EF4-FFF2-40B4-BE49-F238E27FC236}">
              <a16:creationId xmlns:a16="http://schemas.microsoft.com/office/drawing/2014/main" id="{89CEF197-466C-4749-B309-A736BE04B3EC}"/>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87" name="TextBox 686">
          <a:extLst>
            <a:ext uri="{FF2B5EF4-FFF2-40B4-BE49-F238E27FC236}">
              <a16:creationId xmlns:a16="http://schemas.microsoft.com/office/drawing/2014/main" id="{839F6841-C046-45C0-B44E-D1D66DDC7412}"/>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88" name="TextBox 687">
          <a:extLst>
            <a:ext uri="{FF2B5EF4-FFF2-40B4-BE49-F238E27FC236}">
              <a16:creationId xmlns:a16="http://schemas.microsoft.com/office/drawing/2014/main" id="{C1F5E08F-C0A5-4EFA-BFFE-7EBC10F12788}"/>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89" name="TextBox 688">
          <a:extLst>
            <a:ext uri="{FF2B5EF4-FFF2-40B4-BE49-F238E27FC236}">
              <a16:creationId xmlns:a16="http://schemas.microsoft.com/office/drawing/2014/main" id="{C5C673C2-5ED6-4527-A180-6F91C4DCA7F2}"/>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90" name="TextBox 689">
          <a:extLst>
            <a:ext uri="{FF2B5EF4-FFF2-40B4-BE49-F238E27FC236}">
              <a16:creationId xmlns:a16="http://schemas.microsoft.com/office/drawing/2014/main" id="{1215EB29-EA7E-48D1-857F-D20254A217F0}"/>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91" name="TextBox 690">
          <a:extLst>
            <a:ext uri="{FF2B5EF4-FFF2-40B4-BE49-F238E27FC236}">
              <a16:creationId xmlns:a16="http://schemas.microsoft.com/office/drawing/2014/main" id="{553B964F-F964-494C-9CC4-A8139CC80EE7}"/>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692" name="TextBox 691">
          <a:extLst>
            <a:ext uri="{FF2B5EF4-FFF2-40B4-BE49-F238E27FC236}">
              <a16:creationId xmlns:a16="http://schemas.microsoft.com/office/drawing/2014/main" id="{C082BA28-925B-4C51-A96B-3CF6C7F3D3D5}"/>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93" name="TextBox 692">
          <a:extLst>
            <a:ext uri="{FF2B5EF4-FFF2-40B4-BE49-F238E27FC236}">
              <a16:creationId xmlns:a16="http://schemas.microsoft.com/office/drawing/2014/main" id="{CE55EB85-8A33-4DC2-9DA5-8823EADE723C}"/>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94" name="TextBox 693">
          <a:extLst>
            <a:ext uri="{FF2B5EF4-FFF2-40B4-BE49-F238E27FC236}">
              <a16:creationId xmlns:a16="http://schemas.microsoft.com/office/drawing/2014/main" id="{7C72DD8A-E4C0-42BF-85E3-46624357800C}"/>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95" name="TextBox 694">
          <a:extLst>
            <a:ext uri="{FF2B5EF4-FFF2-40B4-BE49-F238E27FC236}">
              <a16:creationId xmlns:a16="http://schemas.microsoft.com/office/drawing/2014/main" id="{8B990C82-FD99-4A08-8C7C-A79104DBE877}"/>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96" name="TextBox 695">
          <a:extLst>
            <a:ext uri="{FF2B5EF4-FFF2-40B4-BE49-F238E27FC236}">
              <a16:creationId xmlns:a16="http://schemas.microsoft.com/office/drawing/2014/main" id="{E2675F68-FCCD-4AD3-969C-FABBAA39ACED}"/>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97" name="TextBox 696">
          <a:extLst>
            <a:ext uri="{FF2B5EF4-FFF2-40B4-BE49-F238E27FC236}">
              <a16:creationId xmlns:a16="http://schemas.microsoft.com/office/drawing/2014/main" id="{89BF14E2-B24C-42EE-8BEE-00530F6FB738}"/>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698" name="TextBox 697">
          <a:extLst>
            <a:ext uri="{FF2B5EF4-FFF2-40B4-BE49-F238E27FC236}">
              <a16:creationId xmlns:a16="http://schemas.microsoft.com/office/drawing/2014/main" id="{AD4F1AF8-C64A-465F-92A8-C7B1034DD888}"/>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699" name="TextBox 698">
          <a:extLst>
            <a:ext uri="{FF2B5EF4-FFF2-40B4-BE49-F238E27FC236}">
              <a16:creationId xmlns:a16="http://schemas.microsoft.com/office/drawing/2014/main" id="{3EFE5A1E-13E3-442D-BE82-F9E443AAF21D}"/>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00" name="TextBox 699">
          <a:extLst>
            <a:ext uri="{FF2B5EF4-FFF2-40B4-BE49-F238E27FC236}">
              <a16:creationId xmlns:a16="http://schemas.microsoft.com/office/drawing/2014/main" id="{BFB23115-5666-49D8-B72D-3E3440DA0498}"/>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01" name="TextBox 700">
          <a:extLst>
            <a:ext uri="{FF2B5EF4-FFF2-40B4-BE49-F238E27FC236}">
              <a16:creationId xmlns:a16="http://schemas.microsoft.com/office/drawing/2014/main" id="{CC8DD255-CA5F-4409-9CFF-CF20C8175605}"/>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02" name="TextBox 701">
          <a:extLst>
            <a:ext uri="{FF2B5EF4-FFF2-40B4-BE49-F238E27FC236}">
              <a16:creationId xmlns:a16="http://schemas.microsoft.com/office/drawing/2014/main" id="{AFB13C73-63F9-412A-B388-86E2F2494162}"/>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03" name="TextBox 702">
          <a:extLst>
            <a:ext uri="{FF2B5EF4-FFF2-40B4-BE49-F238E27FC236}">
              <a16:creationId xmlns:a16="http://schemas.microsoft.com/office/drawing/2014/main" id="{2F6A83AE-8E0D-4E64-8671-F6CF73DA9B1D}"/>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04" name="TextBox 703">
          <a:extLst>
            <a:ext uri="{FF2B5EF4-FFF2-40B4-BE49-F238E27FC236}">
              <a16:creationId xmlns:a16="http://schemas.microsoft.com/office/drawing/2014/main" id="{BFBB54A3-E11F-4F60-99E8-71A59C1B8C81}"/>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05" name="TextBox 704">
          <a:extLst>
            <a:ext uri="{FF2B5EF4-FFF2-40B4-BE49-F238E27FC236}">
              <a16:creationId xmlns:a16="http://schemas.microsoft.com/office/drawing/2014/main" id="{E0EC0130-7F34-4B66-9EDF-CDF61AA3AC25}"/>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06" name="TextBox 705">
          <a:extLst>
            <a:ext uri="{FF2B5EF4-FFF2-40B4-BE49-F238E27FC236}">
              <a16:creationId xmlns:a16="http://schemas.microsoft.com/office/drawing/2014/main" id="{F406D51A-2113-478C-BCB8-207E1D81A734}"/>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07" name="TextBox 706">
          <a:extLst>
            <a:ext uri="{FF2B5EF4-FFF2-40B4-BE49-F238E27FC236}">
              <a16:creationId xmlns:a16="http://schemas.microsoft.com/office/drawing/2014/main" id="{16BA30CB-6880-4802-8978-F1B664495256}"/>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08" name="TextBox 707">
          <a:extLst>
            <a:ext uri="{FF2B5EF4-FFF2-40B4-BE49-F238E27FC236}">
              <a16:creationId xmlns:a16="http://schemas.microsoft.com/office/drawing/2014/main" id="{8D4EF181-4310-43DB-AFD5-DEF70A2154CA}"/>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09" name="TextBox 708">
          <a:extLst>
            <a:ext uri="{FF2B5EF4-FFF2-40B4-BE49-F238E27FC236}">
              <a16:creationId xmlns:a16="http://schemas.microsoft.com/office/drawing/2014/main" id="{10568C19-5F32-470F-9261-E83D895B0413}"/>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10" name="TextBox 709">
          <a:extLst>
            <a:ext uri="{FF2B5EF4-FFF2-40B4-BE49-F238E27FC236}">
              <a16:creationId xmlns:a16="http://schemas.microsoft.com/office/drawing/2014/main" id="{558771E1-5BEC-4FFC-A38C-C8D89803D025}"/>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11" name="TextBox 710">
          <a:extLst>
            <a:ext uri="{FF2B5EF4-FFF2-40B4-BE49-F238E27FC236}">
              <a16:creationId xmlns:a16="http://schemas.microsoft.com/office/drawing/2014/main" id="{C8F836EF-04A4-4E38-B42B-51D0A39AC43A}"/>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12" name="TextBox 711">
          <a:extLst>
            <a:ext uri="{FF2B5EF4-FFF2-40B4-BE49-F238E27FC236}">
              <a16:creationId xmlns:a16="http://schemas.microsoft.com/office/drawing/2014/main" id="{61E6ADFA-AE05-4820-90C4-C2630A9E2AC4}"/>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13" name="TextBox 712">
          <a:extLst>
            <a:ext uri="{FF2B5EF4-FFF2-40B4-BE49-F238E27FC236}">
              <a16:creationId xmlns:a16="http://schemas.microsoft.com/office/drawing/2014/main" id="{DACD9918-A257-4852-907B-ABDFA763FDD7}"/>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14" name="TextBox 713">
          <a:extLst>
            <a:ext uri="{FF2B5EF4-FFF2-40B4-BE49-F238E27FC236}">
              <a16:creationId xmlns:a16="http://schemas.microsoft.com/office/drawing/2014/main" id="{A0F75A55-EB4F-401B-A3F2-C5F789984203}"/>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15" name="TextBox 714">
          <a:extLst>
            <a:ext uri="{FF2B5EF4-FFF2-40B4-BE49-F238E27FC236}">
              <a16:creationId xmlns:a16="http://schemas.microsoft.com/office/drawing/2014/main" id="{1B6B005D-3E2A-48DD-84E7-D2B8321624CF}"/>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16" name="TextBox 715">
          <a:extLst>
            <a:ext uri="{FF2B5EF4-FFF2-40B4-BE49-F238E27FC236}">
              <a16:creationId xmlns:a16="http://schemas.microsoft.com/office/drawing/2014/main" id="{F45997CC-97D0-487F-B835-30735E17505A}"/>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17" name="TextBox 716">
          <a:extLst>
            <a:ext uri="{FF2B5EF4-FFF2-40B4-BE49-F238E27FC236}">
              <a16:creationId xmlns:a16="http://schemas.microsoft.com/office/drawing/2014/main" id="{47F2CF9C-CB0E-428D-8E0A-7AE2FEFD1916}"/>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18" name="TextBox 717">
          <a:extLst>
            <a:ext uri="{FF2B5EF4-FFF2-40B4-BE49-F238E27FC236}">
              <a16:creationId xmlns:a16="http://schemas.microsoft.com/office/drawing/2014/main" id="{8204ED48-7721-4770-916D-BAA64A24A92D}"/>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19" name="TextBox 718">
          <a:extLst>
            <a:ext uri="{FF2B5EF4-FFF2-40B4-BE49-F238E27FC236}">
              <a16:creationId xmlns:a16="http://schemas.microsoft.com/office/drawing/2014/main" id="{7883D966-F9D5-4173-A226-5D500A6FA192}"/>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20" name="TextBox 719">
          <a:extLst>
            <a:ext uri="{FF2B5EF4-FFF2-40B4-BE49-F238E27FC236}">
              <a16:creationId xmlns:a16="http://schemas.microsoft.com/office/drawing/2014/main" id="{A1CCFEB3-0F54-4573-83C8-8D8F9C9E4752}"/>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21" name="TextBox 720">
          <a:extLst>
            <a:ext uri="{FF2B5EF4-FFF2-40B4-BE49-F238E27FC236}">
              <a16:creationId xmlns:a16="http://schemas.microsoft.com/office/drawing/2014/main" id="{5F65275B-DE57-42B7-B757-3CC2D3C03567}"/>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22" name="TextBox 721">
          <a:extLst>
            <a:ext uri="{FF2B5EF4-FFF2-40B4-BE49-F238E27FC236}">
              <a16:creationId xmlns:a16="http://schemas.microsoft.com/office/drawing/2014/main" id="{26F78EF9-738D-4CE5-84AB-8984C6E85614}"/>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23" name="TextBox 722">
          <a:extLst>
            <a:ext uri="{FF2B5EF4-FFF2-40B4-BE49-F238E27FC236}">
              <a16:creationId xmlns:a16="http://schemas.microsoft.com/office/drawing/2014/main" id="{8E058E05-2606-4F61-A35B-244651966396}"/>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24" name="TextBox 723">
          <a:extLst>
            <a:ext uri="{FF2B5EF4-FFF2-40B4-BE49-F238E27FC236}">
              <a16:creationId xmlns:a16="http://schemas.microsoft.com/office/drawing/2014/main" id="{2370BF00-5CE1-4614-A158-BFEE4BDEBC70}"/>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25" name="TextBox 724">
          <a:extLst>
            <a:ext uri="{FF2B5EF4-FFF2-40B4-BE49-F238E27FC236}">
              <a16:creationId xmlns:a16="http://schemas.microsoft.com/office/drawing/2014/main" id="{661F1DBF-40D9-4400-8076-49B2F89F3E8A}"/>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26" name="TextBox 725">
          <a:extLst>
            <a:ext uri="{FF2B5EF4-FFF2-40B4-BE49-F238E27FC236}">
              <a16:creationId xmlns:a16="http://schemas.microsoft.com/office/drawing/2014/main" id="{9D14669E-E084-41CC-9351-ABD58E123DA8}"/>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27" name="TextBox 726">
          <a:extLst>
            <a:ext uri="{FF2B5EF4-FFF2-40B4-BE49-F238E27FC236}">
              <a16:creationId xmlns:a16="http://schemas.microsoft.com/office/drawing/2014/main" id="{42F06B52-6BBE-4A69-9ED2-2B59D7F2B31F}"/>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28" name="TextBox 727">
          <a:extLst>
            <a:ext uri="{FF2B5EF4-FFF2-40B4-BE49-F238E27FC236}">
              <a16:creationId xmlns:a16="http://schemas.microsoft.com/office/drawing/2014/main" id="{9C4F71FD-F365-482D-81EE-004195C13E1A}"/>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29" name="TextBox 728">
          <a:extLst>
            <a:ext uri="{FF2B5EF4-FFF2-40B4-BE49-F238E27FC236}">
              <a16:creationId xmlns:a16="http://schemas.microsoft.com/office/drawing/2014/main" id="{07EC1B3E-906D-46C9-A79B-CA876084ADD7}"/>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30" name="TextBox 729">
          <a:extLst>
            <a:ext uri="{FF2B5EF4-FFF2-40B4-BE49-F238E27FC236}">
              <a16:creationId xmlns:a16="http://schemas.microsoft.com/office/drawing/2014/main" id="{0D503BE1-0A01-45CD-BF73-F27D0EC16503}"/>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31" name="TextBox 730">
          <a:extLst>
            <a:ext uri="{FF2B5EF4-FFF2-40B4-BE49-F238E27FC236}">
              <a16:creationId xmlns:a16="http://schemas.microsoft.com/office/drawing/2014/main" id="{00E8F2E6-8C9F-4071-AC12-7DA6C4945DF9}"/>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32" name="TextBox 731">
          <a:extLst>
            <a:ext uri="{FF2B5EF4-FFF2-40B4-BE49-F238E27FC236}">
              <a16:creationId xmlns:a16="http://schemas.microsoft.com/office/drawing/2014/main" id="{081B43E7-941E-4683-902B-1AD417C5BA70}"/>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33" name="TextBox 732">
          <a:extLst>
            <a:ext uri="{FF2B5EF4-FFF2-40B4-BE49-F238E27FC236}">
              <a16:creationId xmlns:a16="http://schemas.microsoft.com/office/drawing/2014/main" id="{0F7BFCC2-564C-4C76-BC8F-539C4E867C62}"/>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34" name="TextBox 733">
          <a:extLst>
            <a:ext uri="{FF2B5EF4-FFF2-40B4-BE49-F238E27FC236}">
              <a16:creationId xmlns:a16="http://schemas.microsoft.com/office/drawing/2014/main" id="{71DD8339-6893-44FA-B2C5-4ED79D85F4A1}"/>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35" name="TextBox 734">
          <a:extLst>
            <a:ext uri="{FF2B5EF4-FFF2-40B4-BE49-F238E27FC236}">
              <a16:creationId xmlns:a16="http://schemas.microsoft.com/office/drawing/2014/main" id="{000CAE73-D52D-42DE-ADE9-A7A9CCCA07B7}"/>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36" name="TextBox 735">
          <a:extLst>
            <a:ext uri="{FF2B5EF4-FFF2-40B4-BE49-F238E27FC236}">
              <a16:creationId xmlns:a16="http://schemas.microsoft.com/office/drawing/2014/main" id="{3C76A6D7-FC3C-42DB-94F1-D7114DE436F8}"/>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37" name="TextBox 736">
          <a:extLst>
            <a:ext uri="{FF2B5EF4-FFF2-40B4-BE49-F238E27FC236}">
              <a16:creationId xmlns:a16="http://schemas.microsoft.com/office/drawing/2014/main" id="{2EEE824D-1329-44CB-81BB-6DD337FC2676}"/>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38" name="TextBox 737">
          <a:extLst>
            <a:ext uri="{FF2B5EF4-FFF2-40B4-BE49-F238E27FC236}">
              <a16:creationId xmlns:a16="http://schemas.microsoft.com/office/drawing/2014/main" id="{2E41858E-F032-4219-846C-F0F567673875}"/>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39" name="TextBox 738">
          <a:extLst>
            <a:ext uri="{FF2B5EF4-FFF2-40B4-BE49-F238E27FC236}">
              <a16:creationId xmlns:a16="http://schemas.microsoft.com/office/drawing/2014/main" id="{F32E9930-4F2B-4F47-825C-BED69B27F56E}"/>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40" name="TextBox 739">
          <a:extLst>
            <a:ext uri="{FF2B5EF4-FFF2-40B4-BE49-F238E27FC236}">
              <a16:creationId xmlns:a16="http://schemas.microsoft.com/office/drawing/2014/main" id="{64867E31-908F-48A7-B9CE-5E7EDD14C067}"/>
            </a:ext>
          </a:extLst>
        </xdr:cNvPr>
        <xdr:cNvSpPr txBox="1"/>
      </xdr:nvSpPr>
      <xdr:spPr>
        <a:xfrm>
          <a:off x="10428111"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41" name="TextBox 740">
          <a:extLst>
            <a:ext uri="{FF2B5EF4-FFF2-40B4-BE49-F238E27FC236}">
              <a16:creationId xmlns:a16="http://schemas.microsoft.com/office/drawing/2014/main" id="{C127DAD9-3A15-475C-89D5-1E3B2756468B}"/>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42" name="TextBox 741">
          <a:extLst>
            <a:ext uri="{FF2B5EF4-FFF2-40B4-BE49-F238E27FC236}">
              <a16:creationId xmlns:a16="http://schemas.microsoft.com/office/drawing/2014/main" id="{C54295DB-6D4E-47EB-8CC9-262C6197704B}"/>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43" name="TextBox 742">
          <a:extLst>
            <a:ext uri="{FF2B5EF4-FFF2-40B4-BE49-F238E27FC236}">
              <a16:creationId xmlns:a16="http://schemas.microsoft.com/office/drawing/2014/main" id="{DC11876E-F2EA-4254-89CF-B4867EA31884}"/>
            </a:ext>
          </a:extLst>
        </xdr:cNvPr>
        <xdr:cNvSpPr txBox="1"/>
      </xdr:nvSpPr>
      <xdr:spPr>
        <a:xfrm>
          <a:off x="9059333"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44" name="TextBox 743">
          <a:extLst>
            <a:ext uri="{FF2B5EF4-FFF2-40B4-BE49-F238E27FC236}">
              <a16:creationId xmlns:a16="http://schemas.microsoft.com/office/drawing/2014/main" id="{6D423161-6A38-4BB6-A250-C0781D360857}"/>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45" name="TextBox 744">
          <a:extLst>
            <a:ext uri="{FF2B5EF4-FFF2-40B4-BE49-F238E27FC236}">
              <a16:creationId xmlns:a16="http://schemas.microsoft.com/office/drawing/2014/main" id="{4A4AAF07-6972-4480-881D-DB8BE4BA32EC}"/>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46" name="TextBox 745">
          <a:extLst>
            <a:ext uri="{FF2B5EF4-FFF2-40B4-BE49-F238E27FC236}">
              <a16:creationId xmlns:a16="http://schemas.microsoft.com/office/drawing/2014/main" id="{D1734A3D-3795-4B78-A007-4A6E293A72B8}"/>
            </a:ext>
          </a:extLst>
        </xdr:cNvPr>
        <xdr:cNvSpPr txBox="1"/>
      </xdr:nvSpPr>
      <xdr:spPr>
        <a:xfrm>
          <a:off x="9807222" y="55513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47" name="TextBox 746">
          <a:extLst>
            <a:ext uri="{FF2B5EF4-FFF2-40B4-BE49-F238E27FC236}">
              <a16:creationId xmlns:a16="http://schemas.microsoft.com/office/drawing/2014/main" id="{6A1A483E-2DCD-4B3C-8DC0-039DD74B90DD}"/>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48" name="TextBox 747">
          <a:extLst>
            <a:ext uri="{FF2B5EF4-FFF2-40B4-BE49-F238E27FC236}">
              <a16:creationId xmlns:a16="http://schemas.microsoft.com/office/drawing/2014/main" id="{852E3767-6500-4DB4-A2B9-EF94998CC80F}"/>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49" name="TextBox 748">
          <a:extLst>
            <a:ext uri="{FF2B5EF4-FFF2-40B4-BE49-F238E27FC236}">
              <a16:creationId xmlns:a16="http://schemas.microsoft.com/office/drawing/2014/main" id="{FFDFE2CD-1A96-468A-AE28-C3D28F902F1A}"/>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50" name="TextBox 749">
          <a:extLst>
            <a:ext uri="{FF2B5EF4-FFF2-40B4-BE49-F238E27FC236}">
              <a16:creationId xmlns:a16="http://schemas.microsoft.com/office/drawing/2014/main" id="{6E4A3C9C-C276-4E19-B873-5C7A137DF8AC}"/>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51" name="TextBox 750">
          <a:extLst>
            <a:ext uri="{FF2B5EF4-FFF2-40B4-BE49-F238E27FC236}">
              <a16:creationId xmlns:a16="http://schemas.microsoft.com/office/drawing/2014/main" id="{35E32FA7-DD0C-424E-8DCF-AC171128BC5B}"/>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52" name="TextBox 751">
          <a:extLst>
            <a:ext uri="{FF2B5EF4-FFF2-40B4-BE49-F238E27FC236}">
              <a16:creationId xmlns:a16="http://schemas.microsoft.com/office/drawing/2014/main" id="{0A3EF821-837B-4AE8-8896-E6B6DA55AECF}"/>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53" name="TextBox 752">
          <a:extLst>
            <a:ext uri="{FF2B5EF4-FFF2-40B4-BE49-F238E27FC236}">
              <a16:creationId xmlns:a16="http://schemas.microsoft.com/office/drawing/2014/main" id="{8F631BBF-23DE-42C9-B161-E3F970DB4FD0}"/>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54" name="TextBox 753">
          <a:extLst>
            <a:ext uri="{FF2B5EF4-FFF2-40B4-BE49-F238E27FC236}">
              <a16:creationId xmlns:a16="http://schemas.microsoft.com/office/drawing/2014/main" id="{A404186A-E136-4307-8D35-4CAA5AC56C0A}"/>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55" name="TextBox 754">
          <a:extLst>
            <a:ext uri="{FF2B5EF4-FFF2-40B4-BE49-F238E27FC236}">
              <a16:creationId xmlns:a16="http://schemas.microsoft.com/office/drawing/2014/main" id="{B93323D0-0305-483D-B739-E4B8FDA1B59B}"/>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56" name="TextBox 755">
          <a:extLst>
            <a:ext uri="{FF2B5EF4-FFF2-40B4-BE49-F238E27FC236}">
              <a16:creationId xmlns:a16="http://schemas.microsoft.com/office/drawing/2014/main" id="{8D8D164E-4ADB-4D36-A3A6-30FD2DADD2AF}"/>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57" name="TextBox 756">
          <a:extLst>
            <a:ext uri="{FF2B5EF4-FFF2-40B4-BE49-F238E27FC236}">
              <a16:creationId xmlns:a16="http://schemas.microsoft.com/office/drawing/2014/main" id="{FC0DE3B3-7379-4A08-A4CF-AB19A10F6A5F}"/>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58" name="TextBox 757">
          <a:extLst>
            <a:ext uri="{FF2B5EF4-FFF2-40B4-BE49-F238E27FC236}">
              <a16:creationId xmlns:a16="http://schemas.microsoft.com/office/drawing/2014/main" id="{5491C1A7-5A10-4975-B0C4-167A7BE11B80}"/>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59" name="TextBox 758">
          <a:extLst>
            <a:ext uri="{FF2B5EF4-FFF2-40B4-BE49-F238E27FC236}">
              <a16:creationId xmlns:a16="http://schemas.microsoft.com/office/drawing/2014/main" id="{C53FEC06-88EF-40C3-8953-F624AD01C1B3}"/>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60" name="TextBox 759">
          <a:extLst>
            <a:ext uri="{FF2B5EF4-FFF2-40B4-BE49-F238E27FC236}">
              <a16:creationId xmlns:a16="http://schemas.microsoft.com/office/drawing/2014/main" id="{FC3717D0-D181-41EA-A85F-F02472560474}"/>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61" name="TextBox 760">
          <a:extLst>
            <a:ext uri="{FF2B5EF4-FFF2-40B4-BE49-F238E27FC236}">
              <a16:creationId xmlns:a16="http://schemas.microsoft.com/office/drawing/2014/main" id="{0194A252-2527-4529-8D72-B6D0D7D711CA}"/>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62" name="TextBox 761">
          <a:extLst>
            <a:ext uri="{FF2B5EF4-FFF2-40B4-BE49-F238E27FC236}">
              <a16:creationId xmlns:a16="http://schemas.microsoft.com/office/drawing/2014/main" id="{877F5639-EB33-4982-9EAE-7D5F5FF012D1}"/>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63" name="TextBox 762">
          <a:extLst>
            <a:ext uri="{FF2B5EF4-FFF2-40B4-BE49-F238E27FC236}">
              <a16:creationId xmlns:a16="http://schemas.microsoft.com/office/drawing/2014/main" id="{EA43DD9E-10A1-49D6-A786-38E1D7DC066F}"/>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64" name="TextBox 763">
          <a:extLst>
            <a:ext uri="{FF2B5EF4-FFF2-40B4-BE49-F238E27FC236}">
              <a16:creationId xmlns:a16="http://schemas.microsoft.com/office/drawing/2014/main" id="{60BC6F80-8ADE-4592-8CB4-0BD94F99B31A}"/>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65" name="TextBox 764">
          <a:extLst>
            <a:ext uri="{FF2B5EF4-FFF2-40B4-BE49-F238E27FC236}">
              <a16:creationId xmlns:a16="http://schemas.microsoft.com/office/drawing/2014/main" id="{AE34CF40-699C-40B6-A504-8BF7B817A6DE}"/>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66" name="TextBox 765">
          <a:extLst>
            <a:ext uri="{FF2B5EF4-FFF2-40B4-BE49-F238E27FC236}">
              <a16:creationId xmlns:a16="http://schemas.microsoft.com/office/drawing/2014/main" id="{244ACDCB-C29A-4D03-AD6E-9E8CC6A6C023}"/>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67" name="TextBox 766">
          <a:extLst>
            <a:ext uri="{FF2B5EF4-FFF2-40B4-BE49-F238E27FC236}">
              <a16:creationId xmlns:a16="http://schemas.microsoft.com/office/drawing/2014/main" id="{66431BFA-BFC4-4D84-AFC5-573D73707AAA}"/>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68" name="TextBox 767">
          <a:extLst>
            <a:ext uri="{FF2B5EF4-FFF2-40B4-BE49-F238E27FC236}">
              <a16:creationId xmlns:a16="http://schemas.microsoft.com/office/drawing/2014/main" id="{AB8F8D14-9A0D-4D74-8D32-25B84019A603}"/>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69" name="TextBox 768">
          <a:extLst>
            <a:ext uri="{FF2B5EF4-FFF2-40B4-BE49-F238E27FC236}">
              <a16:creationId xmlns:a16="http://schemas.microsoft.com/office/drawing/2014/main" id="{40E50ABF-F11D-42EC-A4E2-F748E507F87A}"/>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70" name="TextBox 769">
          <a:extLst>
            <a:ext uri="{FF2B5EF4-FFF2-40B4-BE49-F238E27FC236}">
              <a16:creationId xmlns:a16="http://schemas.microsoft.com/office/drawing/2014/main" id="{B3A3040B-47A1-4F0E-8CEA-F275A390E8F1}"/>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71" name="TextBox 770">
          <a:extLst>
            <a:ext uri="{FF2B5EF4-FFF2-40B4-BE49-F238E27FC236}">
              <a16:creationId xmlns:a16="http://schemas.microsoft.com/office/drawing/2014/main" id="{5CE3F9C1-28BB-4A41-95D9-92659F26DE6D}"/>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72" name="TextBox 771">
          <a:extLst>
            <a:ext uri="{FF2B5EF4-FFF2-40B4-BE49-F238E27FC236}">
              <a16:creationId xmlns:a16="http://schemas.microsoft.com/office/drawing/2014/main" id="{3E636B58-7FEB-4600-A014-BE226309AA99}"/>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73" name="TextBox 772">
          <a:extLst>
            <a:ext uri="{FF2B5EF4-FFF2-40B4-BE49-F238E27FC236}">
              <a16:creationId xmlns:a16="http://schemas.microsoft.com/office/drawing/2014/main" id="{D143E7AE-E760-4169-93BF-4130E94FE4F3}"/>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74" name="TextBox 773">
          <a:extLst>
            <a:ext uri="{FF2B5EF4-FFF2-40B4-BE49-F238E27FC236}">
              <a16:creationId xmlns:a16="http://schemas.microsoft.com/office/drawing/2014/main" id="{7B385383-3E58-4EC7-A2B9-7E9F375D28A7}"/>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75" name="TextBox 774">
          <a:extLst>
            <a:ext uri="{FF2B5EF4-FFF2-40B4-BE49-F238E27FC236}">
              <a16:creationId xmlns:a16="http://schemas.microsoft.com/office/drawing/2014/main" id="{6FB93F65-3719-4ABE-9D13-C2B50315EAA7}"/>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76" name="TextBox 775">
          <a:extLst>
            <a:ext uri="{FF2B5EF4-FFF2-40B4-BE49-F238E27FC236}">
              <a16:creationId xmlns:a16="http://schemas.microsoft.com/office/drawing/2014/main" id="{9614A8AC-9980-4413-833E-1A0CB04AAD72}"/>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77" name="TextBox 776">
          <a:extLst>
            <a:ext uri="{FF2B5EF4-FFF2-40B4-BE49-F238E27FC236}">
              <a16:creationId xmlns:a16="http://schemas.microsoft.com/office/drawing/2014/main" id="{2412E608-140B-4E37-B722-8C0F68F5345E}"/>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78" name="TextBox 777">
          <a:extLst>
            <a:ext uri="{FF2B5EF4-FFF2-40B4-BE49-F238E27FC236}">
              <a16:creationId xmlns:a16="http://schemas.microsoft.com/office/drawing/2014/main" id="{BA750E37-F69D-463A-9078-B24B7F81072D}"/>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79" name="TextBox 778">
          <a:extLst>
            <a:ext uri="{FF2B5EF4-FFF2-40B4-BE49-F238E27FC236}">
              <a16:creationId xmlns:a16="http://schemas.microsoft.com/office/drawing/2014/main" id="{03E2FF7D-8DE0-4648-B91C-E0073CCF4F93}"/>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80" name="TextBox 779">
          <a:extLst>
            <a:ext uri="{FF2B5EF4-FFF2-40B4-BE49-F238E27FC236}">
              <a16:creationId xmlns:a16="http://schemas.microsoft.com/office/drawing/2014/main" id="{C37C4940-80F9-4E1E-8231-C578C3792E7D}"/>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81" name="TextBox 780">
          <a:extLst>
            <a:ext uri="{FF2B5EF4-FFF2-40B4-BE49-F238E27FC236}">
              <a16:creationId xmlns:a16="http://schemas.microsoft.com/office/drawing/2014/main" id="{19FB2590-B0F8-47E5-8AD8-FA467930CBF3}"/>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82" name="TextBox 781">
          <a:extLst>
            <a:ext uri="{FF2B5EF4-FFF2-40B4-BE49-F238E27FC236}">
              <a16:creationId xmlns:a16="http://schemas.microsoft.com/office/drawing/2014/main" id="{31E34B15-CC1C-4A17-8FB2-9F09425645D9}"/>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83" name="TextBox 782">
          <a:extLst>
            <a:ext uri="{FF2B5EF4-FFF2-40B4-BE49-F238E27FC236}">
              <a16:creationId xmlns:a16="http://schemas.microsoft.com/office/drawing/2014/main" id="{D0D4A72E-5377-406D-88EA-2740DDE0425B}"/>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84" name="TextBox 783">
          <a:extLst>
            <a:ext uri="{FF2B5EF4-FFF2-40B4-BE49-F238E27FC236}">
              <a16:creationId xmlns:a16="http://schemas.microsoft.com/office/drawing/2014/main" id="{D4254FE7-459F-4555-9B4B-4332D0380A66}"/>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85" name="TextBox 784">
          <a:extLst>
            <a:ext uri="{FF2B5EF4-FFF2-40B4-BE49-F238E27FC236}">
              <a16:creationId xmlns:a16="http://schemas.microsoft.com/office/drawing/2014/main" id="{CDA6374C-D865-4E00-9876-DF1450C252CA}"/>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86" name="TextBox 785">
          <a:extLst>
            <a:ext uri="{FF2B5EF4-FFF2-40B4-BE49-F238E27FC236}">
              <a16:creationId xmlns:a16="http://schemas.microsoft.com/office/drawing/2014/main" id="{674EB689-24BD-4CC7-AD5E-B4AB7A0C16A2}"/>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87" name="TextBox 786">
          <a:extLst>
            <a:ext uri="{FF2B5EF4-FFF2-40B4-BE49-F238E27FC236}">
              <a16:creationId xmlns:a16="http://schemas.microsoft.com/office/drawing/2014/main" id="{8BC965D6-F8B4-44E1-972E-EA3D80BD61B4}"/>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88" name="TextBox 787">
          <a:extLst>
            <a:ext uri="{FF2B5EF4-FFF2-40B4-BE49-F238E27FC236}">
              <a16:creationId xmlns:a16="http://schemas.microsoft.com/office/drawing/2014/main" id="{8FDEC61C-AF50-420C-B141-2F05452AF35D}"/>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789" name="TextBox 788">
          <a:extLst>
            <a:ext uri="{FF2B5EF4-FFF2-40B4-BE49-F238E27FC236}">
              <a16:creationId xmlns:a16="http://schemas.microsoft.com/office/drawing/2014/main" id="{74404E4D-52BD-4DFF-BC00-D79487282CC6}"/>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90" name="TextBox 789">
          <a:extLst>
            <a:ext uri="{FF2B5EF4-FFF2-40B4-BE49-F238E27FC236}">
              <a16:creationId xmlns:a16="http://schemas.microsoft.com/office/drawing/2014/main" id="{BE258ABC-D81E-408C-B338-11B1F77E3B10}"/>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91" name="TextBox 790">
          <a:extLst>
            <a:ext uri="{FF2B5EF4-FFF2-40B4-BE49-F238E27FC236}">
              <a16:creationId xmlns:a16="http://schemas.microsoft.com/office/drawing/2014/main" id="{2147ECD1-AC09-4386-8F31-B69415DFDDF0}"/>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92" name="TextBox 791">
          <a:extLst>
            <a:ext uri="{FF2B5EF4-FFF2-40B4-BE49-F238E27FC236}">
              <a16:creationId xmlns:a16="http://schemas.microsoft.com/office/drawing/2014/main" id="{728B4AA9-619D-4A08-9ACD-2BDCCDE0043B}"/>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93" name="TextBox 792">
          <a:extLst>
            <a:ext uri="{FF2B5EF4-FFF2-40B4-BE49-F238E27FC236}">
              <a16:creationId xmlns:a16="http://schemas.microsoft.com/office/drawing/2014/main" id="{57298C84-0ADB-49DA-914D-8B8B8F3CEF0A}"/>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94" name="TextBox 793">
          <a:extLst>
            <a:ext uri="{FF2B5EF4-FFF2-40B4-BE49-F238E27FC236}">
              <a16:creationId xmlns:a16="http://schemas.microsoft.com/office/drawing/2014/main" id="{310D096A-B992-43A5-AF9B-672406239F53}"/>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95" name="TextBox 794">
          <a:extLst>
            <a:ext uri="{FF2B5EF4-FFF2-40B4-BE49-F238E27FC236}">
              <a16:creationId xmlns:a16="http://schemas.microsoft.com/office/drawing/2014/main" id="{AAB71588-BC5C-4E0E-BB14-3483AF1232B2}"/>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96" name="TextBox 795">
          <a:extLst>
            <a:ext uri="{FF2B5EF4-FFF2-40B4-BE49-F238E27FC236}">
              <a16:creationId xmlns:a16="http://schemas.microsoft.com/office/drawing/2014/main" id="{2A1B447C-A34F-4959-8D73-7F63D9194529}"/>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97" name="TextBox 796">
          <a:extLst>
            <a:ext uri="{FF2B5EF4-FFF2-40B4-BE49-F238E27FC236}">
              <a16:creationId xmlns:a16="http://schemas.microsoft.com/office/drawing/2014/main" id="{7A7FA1FF-CF80-4B39-BF96-9CFA55595F95}"/>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798" name="TextBox 797">
          <a:extLst>
            <a:ext uri="{FF2B5EF4-FFF2-40B4-BE49-F238E27FC236}">
              <a16:creationId xmlns:a16="http://schemas.microsoft.com/office/drawing/2014/main" id="{5CA75BA3-6011-4BFE-ADC1-7C0AB5FD6264}"/>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799" name="TextBox 798">
          <a:extLst>
            <a:ext uri="{FF2B5EF4-FFF2-40B4-BE49-F238E27FC236}">
              <a16:creationId xmlns:a16="http://schemas.microsoft.com/office/drawing/2014/main" id="{ADA53723-F600-43A3-836B-6EABF97DD6B6}"/>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00" name="TextBox 799">
          <a:extLst>
            <a:ext uri="{FF2B5EF4-FFF2-40B4-BE49-F238E27FC236}">
              <a16:creationId xmlns:a16="http://schemas.microsoft.com/office/drawing/2014/main" id="{CDD2ADE6-E5FB-4F84-BFCA-E11A816E4F94}"/>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01" name="TextBox 800">
          <a:extLst>
            <a:ext uri="{FF2B5EF4-FFF2-40B4-BE49-F238E27FC236}">
              <a16:creationId xmlns:a16="http://schemas.microsoft.com/office/drawing/2014/main" id="{D0027599-C82D-4E5B-9F3F-69D513D155C1}"/>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02" name="TextBox 801">
          <a:extLst>
            <a:ext uri="{FF2B5EF4-FFF2-40B4-BE49-F238E27FC236}">
              <a16:creationId xmlns:a16="http://schemas.microsoft.com/office/drawing/2014/main" id="{2704BCA9-14B1-43C0-88E8-519E7142BFBF}"/>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03" name="TextBox 802">
          <a:extLst>
            <a:ext uri="{FF2B5EF4-FFF2-40B4-BE49-F238E27FC236}">
              <a16:creationId xmlns:a16="http://schemas.microsoft.com/office/drawing/2014/main" id="{0CEFBD44-5A49-4692-A8D5-F4975A9DBB44}"/>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04" name="TextBox 803">
          <a:extLst>
            <a:ext uri="{FF2B5EF4-FFF2-40B4-BE49-F238E27FC236}">
              <a16:creationId xmlns:a16="http://schemas.microsoft.com/office/drawing/2014/main" id="{6CCA9ECB-2FE0-448C-BD37-B62E1BA7BB8C}"/>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05" name="TextBox 804">
          <a:extLst>
            <a:ext uri="{FF2B5EF4-FFF2-40B4-BE49-F238E27FC236}">
              <a16:creationId xmlns:a16="http://schemas.microsoft.com/office/drawing/2014/main" id="{F09B669E-7558-46CF-B811-DC31154845AB}"/>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06" name="TextBox 805">
          <a:extLst>
            <a:ext uri="{FF2B5EF4-FFF2-40B4-BE49-F238E27FC236}">
              <a16:creationId xmlns:a16="http://schemas.microsoft.com/office/drawing/2014/main" id="{475A198E-527C-4A0E-8A45-B481E030F5DF}"/>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07" name="TextBox 806">
          <a:extLst>
            <a:ext uri="{FF2B5EF4-FFF2-40B4-BE49-F238E27FC236}">
              <a16:creationId xmlns:a16="http://schemas.microsoft.com/office/drawing/2014/main" id="{9CF8D411-F30C-4F59-ADE1-89EF240EFAD6}"/>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08" name="TextBox 807">
          <a:extLst>
            <a:ext uri="{FF2B5EF4-FFF2-40B4-BE49-F238E27FC236}">
              <a16:creationId xmlns:a16="http://schemas.microsoft.com/office/drawing/2014/main" id="{9A9184F9-0AEF-4E90-9C44-310902BFEA53}"/>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09" name="TextBox 808">
          <a:extLst>
            <a:ext uri="{FF2B5EF4-FFF2-40B4-BE49-F238E27FC236}">
              <a16:creationId xmlns:a16="http://schemas.microsoft.com/office/drawing/2014/main" id="{18611433-59F4-4B01-9A4A-01AAE84968AA}"/>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10" name="TextBox 809">
          <a:extLst>
            <a:ext uri="{FF2B5EF4-FFF2-40B4-BE49-F238E27FC236}">
              <a16:creationId xmlns:a16="http://schemas.microsoft.com/office/drawing/2014/main" id="{7EBA2121-C441-443B-9F40-C452819F13DE}"/>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11" name="TextBox 810">
          <a:extLst>
            <a:ext uri="{FF2B5EF4-FFF2-40B4-BE49-F238E27FC236}">
              <a16:creationId xmlns:a16="http://schemas.microsoft.com/office/drawing/2014/main" id="{3B653418-06D7-4263-AFFB-6F90B8E528A7}"/>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12" name="TextBox 811">
          <a:extLst>
            <a:ext uri="{FF2B5EF4-FFF2-40B4-BE49-F238E27FC236}">
              <a16:creationId xmlns:a16="http://schemas.microsoft.com/office/drawing/2014/main" id="{3AA23541-7D44-41A9-B6CC-06EE214751EC}"/>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13" name="TextBox 812">
          <a:extLst>
            <a:ext uri="{FF2B5EF4-FFF2-40B4-BE49-F238E27FC236}">
              <a16:creationId xmlns:a16="http://schemas.microsoft.com/office/drawing/2014/main" id="{5EF6A0E5-FA3E-4FB5-BB7F-0E0196896482}"/>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14" name="TextBox 813">
          <a:extLst>
            <a:ext uri="{FF2B5EF4-FFF2-40B4-BE49-F238E27FC236}">
              <a16:creationId xmlns:a16="http://schemas.microsoft.com/office/drawing/2014/main" id="{993418DE-011C-46C1-A008-55155FAFF5EC}"/>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15" name="TextBox 814">
          <a:extLst>
            <a:ext uri="{FF2B5EF4-FFF2-40B4-BE49-F238E27FC236}">
              <a16:creationId xmlns:a16="http://schemas.microsoft.com/office/drawing/2014/main" id="{17EAFEB5-FDE5-44E6-B3E4-4C6E3F40EB2E}"/>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16" name="TextBox 815">
          <a:extLst>
            <a:ext uri="{FF2B5EF4-FFF2-40B4-BE49-F238E27FC236}">
              <a16:creationId xmlns:a16="http://schemas.microsoft.com/office/drawing/2014/main" id="{1A539A07-9106-4C85-B520-2917296982BD}"/>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17" name="TextBox 816">
          <a:extLst>
            <a:ext uri="{FF2B5EF4-FFF2-40B4-BE49-F238E27FC236}">
              <a16:creationId xmlns:a16="http://schemas.microsoft.com/office/drawing/2014/main" id="{712AFA2C-0649-41F2-AB91-7E1FCEF8C122}"/>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18" name="TextBox 817">
          <a:extLst>
            <a:ext uri="{FF2B5EF4-FFF2-40B4-BE49-F238E27FC236}">
              <a16:creationId xmlns:a16="http://schemas.microsoft.com/office/drawing/2014/main" id="{AFF1780A-65FC-406F-8B4A-0752EFC531A5}"/>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19" name="TextBox 818">
          <a:extLst>
            <a:ext uri="{FF2B5EF4-FFF2-40B4-BE49-F238E27FC236}">
              <a16:creationId xmlns:a16="http://schemas.microsoft.com/office/drawing/2014/main" id="{5178F46A-182C-437C-884B-59793882A4F6}"/>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20" name="TextBox 819">
          <a:extLst>
            <a:ext uri="{FF2B5EF4-FFF2-40B4-BE49-F238E27FC236}">
              <a16:creationId xmlns:a16="http://schemas.microsoft.com/office/drawing/2014/main" id="{0E511993-B86E-49C7-86DA-B2369D9A64BA}"/>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21" name="TextBox 820">
          <a:extLst>
            <a:ext uri="{FF2B5EF4-FFF2-40B4-BE49-F238E27FC236}">
              <a16:creationId xmlns:a16="http://schemas.microsoft.com/office/drawing/2014/main" id="{8AE1D809-5AD8-410B-B4BF-424785D906AB}"/>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22" name="TextBox 821">
          <a:extLst>
            <a:ext uri="{FF2B5EF4-FFF2-40B4-BE49-F238E27FC236}">
              <a16:creationId xmlns:a16="http://schemas.microsoft.com/office/drawing/2014/main" id="{999D12BA-E968-429A-B35A-17609E980D4F}"/>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23" name="TextBox 822">
          <a:extLst>
            <a:ext uri="{FF2B5EF4-FFF2-40B4-BE49-F238E27FC236}">
              <a16:creationId xmlns:a16="http://schemas.microsoft.com/office/drawing/2014/main" id="{5B25883F-1C37-4D90-884E-80DCA73C1FB2}"/>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24" name="TextBox 823">
          <a:extLst>
            <a:ext uri="{FF2B5EF4-FFF2-40B4-BE49-F238E27FC236}">
              <a16:creationId xmlns:a16="http://schemas.microsoft.com/office/drawing/2014/main" id="{9CB857B1-FD9A-4738-B370-9578EDE246BC}"/>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25" name="TextBox 824">
          <a:extLst>
            <a:ext uri="{FF2B5EF4-FFF2-40B4-BE49-F238E27FC236}">
              <a16:creationId xmlns:a16="http://schemas.microsoft.com/office/drawing/2014/main" id="{96182506-C884-46F4-9A06-025EFD6D666F}"/>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26" name="TextBox 825">
          <a:extLst>
            <a:ext uri="{FF2B5EF4-FFF2-40B4-BE49-F238E27FC236}">
              <a16:creationId xmlns:a16="http://schemas.microsoft.com/office/drawing/2014/main" id="{0CAD8CEC-11E2-41F3-8CE1-84DC2EB93EB5}"/>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27" name="TextBox 826">
          <a:extLst>
            <a:ext uri="{FF2B5EF4-FFF2-40B4-BE49-F238E27FC236}">
              <a16:creationId xmlns:a16="http://schemas.microsoft.com/office/drawing/2014/main" id="{851DAA40-C72A-4EC8-B727-038BCE1D5861}"/>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28" name="TextBox 827">
          <a:extLst>
            <a:ext uri="{FF2B5EF4-FFF2-40B4-BE49-F238E27FC236}">
              <a16:creationId xmlns:a16="http://schemas.microsoft.com/office/drawing/2014/main" id="{4AEFA794-E594-4745-9AEA-0E9886F68BDF}"/>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29" name="TextBox 828">
          <a:extLst>
            <a:ext uri="{FF2B5EF4-FFF2-40B4-BE49-F238E27FC236}">
              <a16:creationId xmlns:a16="http://schemas.microsoft.com/office/drawing/2014/main" id="{AA293F48-C164-4AB6-9C72-1C270CBBFEB7}"/>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30" name="TextBox 829">
          <a:extLst>
            <a:ext uri="{FF2B5EF4-FFF2-40B4-BE49-F238E27FC236}">
              <a16:creationId xmlns:a16="http://schemas.microsoft.com/office/drawing/2014/main" id="{F0B35FD5-66D8-4992-B0B1-F2E52FB1AF88}"/>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31" name="TextBox 830">
          <a:extLst>
            <a:ext uri="{FF2B5EF4-FFF2-40B4-BE49-F238E27FC236}">
              <a16:creationId xmlns:a16="http://schemas.microsoft.com/office/drawing/2014/main" id="{E3BC3DDA-2F57-441D-8295-3E87ACF4CB9E}"/>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32" name="TextBox 831">
          <a:extLst>
            <a:ext uri="{FF2B5EF4-FFF2-40B4-BE49-F238E27FC236}">
              <a16:creationId xmlns:a16="http://schemas.microsoft.com/office/drawing/2014/main" id="{6721CB2E-B8B2-4F1B-9C87-9EBD22EF444E}"/>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33" name="TextBox 832">
          <a:extLst>
            <a:ext uri="{FF2B5EF4-FFF2-40B4-BE49-F238E27FC236}">
              <a16:creationId xmlns:a16="http://schemas.microsoft.com/office/drawing/2014/main" id="{E4250963-8E46-49C4-B40E-D80BE199AD46}"/>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34" name="TextBox 833">
          <a:extLst>
            <a:ext uri="{FF2B5EF4-FFF2-40B4-BE49-F238E27FC236}">
              <a16:creationId xmlns:a16="http://schemas.microsoft.com/office/drawing/2014/main" id="{A2A54BE6-1FE9-493D-9EDF-89ECF1F8BFD0}"/>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35" name="TextBox 834">
          <a:extLst>
            <a:ext uri="{FF2B5EF4-FFF2-40B4-BE49-F238E27FC236}">
              <a16:creationId xmlns:a16="http://schemas.microsoft.com/office/drawing/2014/main" id="{937A4061-F4BF-490A-B471-B1311F7FD745}"/>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36" name="TextBox 835">
          <a:extLst>
            <a:ext uri="{FF2B5EF4-FFF2-40B4-BE49-F238E27FC236}">
              <a16:creationId xmlns:a16="http://schemas.microsoft.com/office/drawing/2014/main" id="{645BF9FC-29D0-44E8-83AA-4A468DB432A0}"/>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37" name="TextBox 836">
          <a:extLst>
            <a:ext uri="{FF2B5EF4-FFF2-40B4-BE49-F238E27FC236}">
              <a16:creationId xmlns:a16="http://schemas.microsoft.com/office/drawing/2014/main" id="{4707F918-059B-4436-A91A-45BD9E337BE5}"/>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38" name="TextBox 837">
          <a:extLst>
            <a:ext uri="{FF2B5EF4-FFF2-40B4-BE49-F238E27FC236}">
              <a16:creationId xmlns:a16="http://schemas.microsoft.com/office/drawing/2014/main" id="{ADD2C695-B64B-4997-AA2E-51FD7CC01D14}"/>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39" name="TextBox 838">
          <a:extLst>
            <a:ext uri="{FF2B5EF4-FFF2-40B4-BE49-F238E27FC236}">
              <a16:creationId xmlns:a16="http://schemas.microsoft.com/office/drawing/2014/main" id="{8FA1DBA3-D828-441A-9171-33AF638E6D4B}"/>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40" name="TextBox 839">
          <a:extLst>
            <a:ext uri="{FF2B5EF4-FFF2-40B4-BE49-F238E27FC236}">
              <a16:creationId xmlns:a16="http://schemas.microsoft.com/office/drawing/2014/main" id="{7B247301-5FA0-4673-9C63-D3FF391C8B25}"/>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41" name="TextBox 840">
          <a:extLst>
            <a:ext uri="{FF2B5EF4-FFF2-40B4-BE49-F238E27FC236}">
              <a16:creationId xmlns:a16="http://schemas.microsoft.com/office/drawing/2014/main" id="{8D90881C-3CD9-4F9A-A20F-3A2E2A25A9C0}"/>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42" name="TextBox 841">
          <a:extLst>
            <a:ext uri="{FF2B5EF4-FFF2-40B4-BE49-F238E27FC236}">
              <a16:creationId xmlns:a16="http://schemas.microsoft.com/office/drawing/2014/main" id="{CA7D3A46-00A5-4ABB-BC69-3CB39C01EC0B}"/>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43" name="TextBox 842">
          <a:extLst>
            <a:ext uri="{FF2B5EF4-FFF2-40B4-BE49-F238E27FC236}">
              <a16:creationId xmlns:a16="http://schemas.microsoft.com/office/drawing/2014/main" id="{A9C6FEEB-84D0-44ED-B035-3E70EA8F13C5}"/>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44" name="TextBox 843">
          <a:extLst>
            <a:ext uri="{FF2B5EF4-FFF2-40B4-BE49-F238E27FC236}">
              <a16:creationId xmlns:a16="http://schemas.microsoft.com/office/drawing/2014/main" id="{C663B5FF-CF5A-485A-B138-E7387A0BB595}"/>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45" name="TextBox 844">
          <a:extLst>
            <a:ext uri="{FF2B5EF4-FFF2-40B4-BE49-F238E27FC236}">
              <a16:creationId xmlns:a16="http://schemas.microsoft.com/office/drawing/2014/main" id="{79EEDA73-016F-44AE-9E59-1260DAE68280}"/>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46" name="TextBox 845">
          <a:extLst>
            <a:ext uri="{FF2B5EF4-FFF2-40B4-BE49-F238E27FC236}">
              <a16:creationId xmlns:a16="http://schemas.microsoft.com/office/drawing/2014/main" id="{38A12C30-7478-43E5-99A8-43962ADAEB58}"/>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47" name="TextBox 846">
          <a:extLst>
            <a:ext uri="{FF2B5EF4-FFF2-40B4-BE49-F238E27FC236}">
              <a16:creationId xmlns:a16="http://schemas.microsoft.com/office/drawing/2014/main" id="{142F17FD-7BE9-4823-9A2C-B229938E8A81}"/>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48" name="TextBox 847">
          <a:extLst>
            <a:ext uri="{FF2B5EF4-FFF2-40B4-BE49-F238E27FC236}">
              <a16:creationId xmlns:a16="http://schemas.microsoft.com/office/drawing/2014/main" id="{035E3C94-AFA5-4273-A74F-C43195596CB3}"/>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49" name="TextBox 848">
          <a:extLst>
            <a:ext uri="{FF2B5EF4-FFF2-40B4-BE49-F238E27FC236}">
              <a16:creationId xmlns:a16="http://schemas.microsoft.com/office/drawing/2014/main" id="{7F629BA9-8C95-4CA3-98BF-0C015151C285}"/>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50" name="TextBox 849">
          <a:extLst>
            <a:ext uri="{FF2B5EF4-FFF2-40B4-BE49-F238E27FC236}">
              <a16:creationId xmlns:a16="http://schemas.microsoft.com/office/drawing/2014/main" id="{9734D9BA-C28D-4375-93D5-EA86A79C5B46}"/>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51" name="TextBox 850">
          <a:extLst>
            <a:ext uri="{FF2B5EF4-FFF2-40B4-BE49-F238E27FC236}">
              <a16:creationId xmlns:a16="http://schemas.microsoft.com/office/drawing/2014/main" id="{66057133-21FE-46F7-B6C3-7631E70F7F60}"/>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52" name="TextBox 851">
          <a:extLst>
            <a:ext uri="{FF2B5EF4-FFF2-40B4-BE49-F238E27FC236}">
              <a16:creationId xmlns:a16="http://schemas.microsoft.com/office/drawing/2014/main" id="{86F8D013-CF92-4461-81B0-00337DEC09CA}"/>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53" name="TextBox 852">
          <a:extLst>
            <a:ext uri="{FF2B5EF4-FFF2-40B4-BE49-F238E27FC236}">
              <a16:creationId xmlns:a16="http://schemas.microsoft.com/office/drawing/2014/main" id="{4A1E2510-72EB-43F5-8742-C0414157CCE1}"/>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54" name="TextBox 853">
          <a:extLst>
            <a:ext uri="{FF2B5EF4-FFF2-40B4-BE49-F238E27FC236}">
              <a16:creationId xmlns:a16="http://schemas.microsoft.com/office/drawing/2014/main" id="{C77C619D-88EE-4A0F-95A1-792027CFD0CF}"/>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55" name="TextBox 854">
          <a:extLst>
            <a:ext uri="{FF2B5EF4-FFF2-40B4-BE49-F238E27FC236}">
              <a16:creationId xmlns:a16="http://schemas.microsoft.com/office/drawing/2014/main" id="{53E5FBF8-87C7-4390-9B56-ED897663C666}"/>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56" name="TextBox 855">
          <a:extLst>
            <a:ext uri="{FF2B5EF4-FFF2-40B4-BE49-F238E27FC236}">
              <a16:creationId xmlns:a16="http://schemas.microsoft.com/office/drawing/2014/main" id="{8FBCDF13-337A-4C1B-8129-D558507EAAD0}"/>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57" name="TextBox 856">
          <a:extLst>
            <a:ext uri="{FF2B5EF4-FFF2-40B4-BE49-F238E27FC236}">
              <a16:creationId xmlns:a16="http://schemas.microsoft.com/office/drawing/2014/main" id="{EBDD6113-4E6C-4D93-8DFF-2B2581258A33}"/>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58" name="TextBox 857">
          <a:extLst>
            <a:ext uri="{FF2B5EF4-FFF2-40B4-BE49-F238E27FC236}">
              <a16:creationId xmlns:a16="http://schemas.microsoft.com/office/drawing/2014/main" id="{76C1109F-5F49-4DC2-B910-80C781A7FA3C}"/>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59" name="TextBox 858">
          <a:extLst>
            <a:ext uri="{FF2B5EF4-FFF2-40B4-BE49-F238E27FC236}">
              <a16:creationId xmlns:a16="http://schemas.microsoft.com/office/drawing/2014/main" id="{80E879B6-E865-4E54-83AD-5FAD4AB2B04B}"/>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60" name="TextBox 859">
          <a:extLst>
            <a:ext uri="{FF2B5EF4-FFF2-40B4-BE49-F238E27FC236}">
              <a16:creationId xmlns:a16="http://schemas.microsoft.com/office/drawing/2014/main" id="{2F5C657B-5587-4330-B7D0-CC0D00440B7D}"/>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61" name="TextBox 860">
          <a:extLst>
            <a:ext uri="{FF2B5EF4-FFF2-40B4-BE49-F238E27FC236}">
              <a16:creationId xmlns:a16="http://schemas.microsoft.com/office/drawing/2014/main" id="{2E5FFC52-2A6D-475A-B486-114CC6A0B6AC}"/>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62" name="TextBox 861">
          <a:extLst>
            <a:ext uri="{FF2B5EF4-FFF2-40B4-BE49-F238E27FC236}">
              <a16:creationId xmlns:a16="http://schemas.microsoft.com/office/drawing/2014/main" id="{01B28143-C3A2-44F1-A04E-21CD5D43250F}"/>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63" name="TextBox 862">
          <a:extLst>
            <a:ext uri="{FF2B5EF4-FFF2-40B4-BE49-F238E27FC236}">
              <a16:creationId xmlns:a16="http://schemas.microsoft.com/office/drawing/2014/main" id="{F659EFFC-BDC2-4596-9F54-BB79C65F8516}"/>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64" name="TextBox 863">
          <a:extLst>
            <a:ext uri="{FF2B5EF4-FFF2-40B4-BE49-F238E27FC236}">
              <a16:creationId xmlns:a16="http://schemas.microsoft.com/office/drawing/2014/main" id="{4D9D4D98-6C97-42C8-A9A6-D571AFAB8F4B}"/>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65" name="TextBox 864">
          <a:extLst>
            <a:ext uri="{FF2B5EF4-FFF2-40B4-BE49-F238E27FC236}">
              <a16:creationId xmlns:a16="http://schemas.microsoft.com/office/drawing/2014/main" id="{02514604-10BF-44DC-8AA1-F9793993C19F}"/>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66" name="TextBox 865">
          <a:extLst>
            <a:ext uri="{FF2B5EF4-FFF2-40B4-BE49-F238E27FC236}">
              <a16:creationId xmlns:a16="http://schemas.microsoft.com/office/drawing/2014/main" id="{B7983FB4-2D87-46B9-A70A-D5EE1D816D82}"/>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67" name="TextBox 866">
          <a:extLst>
            <a:ext uri="{FF2B5EF4-FFF2-40B4-BE49-F238E27FC236}">
              <a16:creationId xmlns:a16="http://schemas.microsoft.com/office/drawing/2014/main" id="{3345A443-8F24-4E75-8DF0-B26152881B70}"/>
            </a:ext>
          </a:extLst>
        </xdr:cNvPr>
        <xdr:cNvSpPr txBox="1"/>
      </xdr:nvSpPr>
      <xdr:spPr>
        <a:xfrm>
          <a:off x="10428111"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68" name="TextBox 867">
          <a:extLst>
            <a:ext uri="{FF2B5EF4-FFF2-40B4-BE49-F238E27FC236}">
              <a16:creationId xmlns:a16="http://schemas.microsoft.com/office/drawing/2014/main" id="{16FD8B9F-DFB9-4FA3-B71B-1E062B5F703C}"/>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69" name="TextBox 868">
          <a:extLst>
            <a:ext uri="{FF2B5EF4-FFF2-40B4-BE49-F238E27FC236}">
              <a16:creationId xmlns:a16="http://schemas.microsoft.com/office/drawing/2014/main" id="{5FDEF7DC-6EC4-4490-8AC7-599AECDE5161}"/>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70" name="TextBox 869">
          <a:extLst>
            <a:ext uri="{FF2B5EF4-FFF2-40B4-BE49-F238E27FC236}">
              <a16:creationId xmlns:a16="http://schemas.microsoft.com/office/drawing/2014/main" id="{C502711E-FC73-4555-B3FE-E8D34DA6B7E8}"/>
            </a:ext>
          </a:extLst>
        </xdr:cNvPr>
        <xdr:cNvSpPr txBox="1"/>
      </xdr:nvSpPr>
      <xdr:spPr>
        <a:xfrm>
          <a:off x="9059333"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71" name="TextBox 870">
          <a:extLst>
            <a:ext uri="{FF2B5EF4-FFF2-40B4-BE49-F238E27FC236}">
              <a16:creationId xmlns:a16="http://schemas.microsoft.com/office/drawing/2014/main" id="{CDDC5C87-9F32-4532-A773-F653817F5260}"/>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72" name="TextBox 871">
          <a:extLst>
            <a:ext uri="{FF2B5EF4-FFF2-40B4-BE49-F238E27FC236}">
              <a16:creationId xmlns:a16="http://schemas.microsoft.com/office/drawing/2014/main" id="{4E53C241-927E-424E-8D2A-8C46E357050B}"/>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73" name="TextBox 872">
          <a:extLst>
            <a:ext uri="{FF2B5EF4-FFF2-40B4-BE49-F238E27FC236}">
              <a16:creationId xmlns:a16="http://schemas.microsoft.com/office/drawing/2014/main" id="{7965407F-0359-4953-9FA5-1DBA8A7E9C27}"/>
            </a:ext>
          </a:extLst>
        </xdr:cNvPr>
        <xdr:cNvSpPr txBox="1"/>
      </xdr:nvSpPr>
      <xdr:spPr>
        <a:xfrm>
          <a:off x="9807222" y="63443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74" name="TextBox 873">
          <a:extLst>
            <a:ext uri="{FF2B5EF4-FFF2-40B4-BE49-F238E27FC236}">
              <a16:creationId xmlns:a16="http://schemas.microsoft.com/office/drawing/2014/main" id="{C09025A5-EB27-4995-82F4-77EDFD5B95CD}"/>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75" name="TextBox 874">
          <a:extLst>
            <a:ext uri="{FF2B5EF4-FFF2-40B4-BE49-F238E27FC236}">
              <a16:creationId xmlns:a16="http://schemas.microsoft.com/office/drawing/2014/main" id="{EDDEFBD4-7E2D-4646-B8F7-BA4E7438584A}"/>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76" name="TextBox 875">
          <a:extLst>
            <a:ext uri="{FF2B5EF4-FFF2-40B4-BE49-F238E27FC236}">
              <a16:creationId xmlns:a16="http://schemas.microsoft.com/office/drawing/2014/main" id="{019A4DF7-4869-4383-951A-434A8569227C}"/>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77" name="TextBox 876">
          <a:extLst>
            <a:ext uri="{FF2B5EF4-FFF2-40B4-BE49-F238E27FC236}">
              <a16:creationId xmlns:a16="http://schemas.microsoft.com/office/drawing/2014/main" id="{5DBDB4A7-E0A6-404A-AE20-93DDFE80A48A}"/>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78" name="TextBox 877">
          <a:extLst>
            <a:ext uri="{FF2B5EF4-FFF2-40B4-BE49-F238E27FC236}">
              <a16:creationId xmlns:a16="http://schemas.microsoft.com/office/drawing/2014/main" id="{0F78DC49-389C-4617-97CA-AEFEF4B148C0}"/>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79" name="TextBox 878">
          <a:extLst>
            <a:ext uri="{FF2B5EF4-FFF2-40B4-BE49-F238E27FC236}">
              <a16:creationId xmlns:a16="http://schemas.microsoft.com/office/drawing/2014/main" id="{83E2D8FC-7EDB-4C8F-8E89-F2AAE43B26C0}"/>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80" name="TextBox 879">
          <a:extLst>
            <a:ext uri="{FF2B5EF4-FFF2-40B4-BE49-F238E27FC236}">
              <a16:creationId xmlns:a16="http://schemas.microsoft.com/office/drawing/2014/main" id="{B83CF775-3908-4269-8AF4-2870828B576A}"/>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81" name="TextBox 880">
          <a:extLst>
            <a:ext uri="{FF2B5EF4-FFF2-40B4-BE49-F238E27FC236}">
              <a16:creationId xmlns:a16="http://schemas.microsoft.com/office/drawing/2014/main" id="{FCE3D51E-18F0-40D4-B74F-3C22F8B1C060}"/>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82" name="TextBox 881">
          <a:extLst>
            <a:ext uri="{FF2B5EF4-FFF2-40B4-BE49-F238E27FC236}">
              <a16:creationId xmlns:a16="http://schemas.microsoft.com/office/drawing/2014/main" id="{FEF7629E-5677-4944-BB82-E05D846ED3CD}"/>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83" name="TextBox 882">
          <a:extLst>
            <a:ext uri="{FF2B5EF4-FFF2-40B4-BE49-F238E27FC236}">
              <a16:creationId xmlns:a16="http://schemas.microsoft.com/office/drawing/2014/main" id="{745FB71B-00A4-4CE3-BB00-098D712F4E74}"/>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84" name="TextBox 883">
          <a:extLst>
            <a:ext uri="{FF2B5EF4-FFF2-40B4-BE49-F238E27FC236}">
              <a16:creationId xmlns:a16="http://schemas.microsoft.com/office/drawing/2014/main" id="{0050E77A-2FDE-4187-BBAA-1B0E8E8D535B}"/>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85" name="TextBox 884">
          <a:extLst>
            <a:ext uri="{FF2B5EF4-FFF2-40B4-BE49-F238E27FC236}">
              <a16:creationId xmlns:a16="http://schemas.microsoft.com/office/drawing/2014/main" id="{DD5B1F04-6082-4BCD-9231-5CE8B7809576}"/>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86" name="TextBox 885">
          <a:extLst>
            <a:ext uri="{FF2B5EF4-FFF2-40B4-BE49-F238E27FC236}">
              <a16:creationId xmlns:a16="http://schemas.microsoft.com/office/drawing/2014/main" id="{4C531AAE-2750-4F88-A990-A393A22DEB65}"/>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87" name="TextBox 886">
          <a:extLst>
            <a:ext uri="{FF2B5EF4-FFF2-40B4-BE49-F238E27FC236}">
              <a16:creationId xmlns:a16="http://schemas.microsoft.com/office/drawing/2014/main" id="{A9A8933D-BAC2-4137-9CC9-849766255B87}"/>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88" name="TextBox 887">
          <a:extLst>
            <a:ext uri="{FF2B5EF4-FFF2-40B4-BE49-F238E27FC236}">
              <a16:creationId xmlns:a16="http://schemas.microsoft.com/office/drawing/2014/main" id="{16311728-B640-4991-BBEF-689A69733AF1}"/>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89" name="TextBox 888">
          <a:extLst>
            <a:ext uri="{FF2B5EF4-FFF2-40B4-BE49-F238E27FC236}">
              <a16:creationId xmlns:a16="http://schemas.microsoft.com/office/drawing/2014/main" id="{8ECD4B16-498B-44F7-8DB2-29CBDB707B4E}"/>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90" name="TextBox 889">
          <a:extLst>
            <a:ext uri="{FF2B5EF4-FFF2-40B4-BE49-F238E27FC236}">
              <a16:creationId xmlns:a16="http://schemas.microsoft.com/office/drawing/2014/main" id="{F0E83BEC-9B1D-458A-89F2-90BD1CCF8FD6}"/>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91" name="TextBox 890">
          <a:extLst>
            <a:ext uri="{FF2B5EF4-FFF2-40B4-BE49-F238E27FC236}">
              <a16:creationId xmlns:a16="http://schemas.microsoft.com/office/drawing/2014/main" id="{9728AC8E-476B-4D8D-8F11-E9321A1C38B2}"/>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92" name="TextBox 891">
          <a:extLst>
            <a:ext uri="{FF2B5EF4-FFF2-40B4-BE49-F238E27FC236}">
              <a16:creationId xmlns:a16="http://schemas.microsoft.com/office/drawing/2014/main" id="{E10557FB-1FBC-410B-9EA6-8E6A15A6226F}"/>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93" name="TextBox 892">
          <a:extLst>
            <a:ext uri="{FF2B5EF4-FFF2-40B4-BE49-F238E27FC236}">
              <a16:creationId xmlns:a16="http://schemas.microsoft.com/office/drawing/2014/main" id="{9C35E6AA-0E96-434A-AF8F-8FCC4E5936B7}"/>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94" name="TextBox 893">
          <a:extLst>
            <a:ext uri="{FF2B5EF4-FFF2-40B4-BE49-F238E27FC236}">
              <a16:creationId xmlns:a16="http://schemas.microsoft.com/office/drawing/2014/main" id="{D9B234A5-0D72-4A91-B6BD-698C80F4F945}"/>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895" name="TextBox 894">
          <a:extLst>
            <a:ext uri="{FF2B5EF4-FFF2-40B4-BE49-F238E27FC236}">
              <a16:creationId xmlns:a16="http://schemas.microsoft.com/office/drawing/2014/main" id="{5CF37C7B-013F-4066-A4C5-216818B70D54}"/>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96" name="TextBox 895">
          <a:extLst>
            <a:ext uri="{FF2B5EF4-FFF2-40B4-BE49-F238E27FC236}">
              <a16:creationId xmlns:a16="http://schemas.microsoft.com/office/drawing/2014/main" id="{BF2CD0A1-91A0-4292-816D-A3D2CFBC1344}"/>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97" name="TextBox 896">
          <a:extLst>
            <a:ext uri="{FF2B5EF4-FFF2-40B4-BE49-F238E27FC236}">
              <a16:creationId xmlns:a16="http://schemas.microsoft.com/office/drawing/2014/main" id="{880575D4-B3A2-4A25-B9E6-3D7A6122AA01}"/>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898" name="TextBox 897">
          <a:extLst>
            <a:ext uri="{FF2B5EF4-FFF2-40B4-BE49-F238E27FC236}">
              <a16:creationId xmlns:a16="http://schemas.microsoft.com/office/drawing/2014/main" id="{86D3B482-2868-4573-BB82-2B2F3D489AA5}"/>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899" name="TextBox 898">
          <a:extLst>
            <a:ext uri="{FF2B5EF4-FFF2-40B4-BE49-F238E27FC236}">
              <a16:creationId xmlns:a16="http://schemas.microsoft.com/office/drawing/2014/main" id="{C8B0C054-0E10-46FF-93B0-D3A83D56D700}"/>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00" name="TextBox 899">
          <a:extLst>
            <a:ext uri="{FF2B5EF4-FFF2-40B4-BE49-F238E27FC236}">
              <a16:creationId xmlns:a16="http://schemas.microsoft.com/office/drawing/2014/main" id="{C678D8F6-C6A7-462B-B99C-1972D1B17C9C}"/>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01" name="TextBox 900">
          <a:extLst>
            <a:ext uri="{FF2B5EF4-FFF2-40B4-BE49-F238E27FC236}">
              <a16:creationId xmlns:a16="http://schemas.microsoft.com/office/drawing/2014/main" id="{D52D5F01-78E0-4964-B2F6-446F57F6762C}"/>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02" name="TextBox 901">
          <a:extLst>
            <a:ext uri="{FF2B5EF4-FFF2-40B4-BE49-F238E27FC236}">
              <a16:creationId xmlns:a16="http://schemas.microsoft.com/office/drawing/2014/main" id="{14328C7B-1185-488B-9F56-173D3EC2EA68}"/>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03" name="TextBox 902">
          <a:extLst>
            <a:ext uri="{FF2B5EF4-FFF2-40B4-BE49-F238E27FC236}">
              <a16:creationId xmlns:a16="http://schemas.microsoft.com/office/drawing/2014/main" id="{ED441DD4-49CD-4FDB-8FA2-6B6173AB1E28}"/>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04" name="TextBox 903">
          <a:extLst>
            <a:ext uri="{FF2B5EF4-FFF2-40B4-BE49-F238E27FC236}">
              <a16:creationId xmlns:a16="http://schemas.microsoft.com/office/drawing/2014/main" id="{B3E82670-9A0D-41F0-8877-63ED55F2271C}"/>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05" name="TextBox 904">
          <a:extLst>
            <a:ext uri="{FF2B5EF4-FFF2-40B4-BE49-F238E27FC236}">
              <a16:creationId xmlns:a16="http://schemas.microsoft.com/office/drawing/2014/main" id="{353BACFB-7303-446F-A63A-FEA203A3A12B}"/>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06" name="TextBox 905">
          <a:extLst>
            <a:ext uri="{FF2B5EF4-FFF2-40B4-BE49-F238E27FC236}">
              <a16:creationId xmlns:a16="http://schemas.microsoft.com/office/drawing/2014/main" id="{18D6C877-41D7-4944-9C22-50725FD34276}"/>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07" name="TextBox 906">
          <a:extLst>
            <a:ext uri="{FF2B5EF4-FFF2-40B4-BE49-F238E27FC236}">
              <a16:creationId xmlns:a16="http://schemas.microsoft.com/office/drawing/2014/main" id="{E8313520-80FC-4E39-AB62-BEEF0D9A8329}"/>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08" name="TextBox 907">
          <a:extLst>
            <a:ext uri="{FF2B5EF4-FFF2-40B4-BE49-F238E27FC236}">
              <a16:creationId xmlns:a16="http://schemas.microsoft.com/office/drawing/2014/main" id="{9DE37A01-96C3-470B-9222-C484FA0FC283}"/>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09" name="TextBox 908">
          <a:extLst>
            <a:ext uri="{FF2B5EF4-FFF2-40B4-BE49-F238E27FC236}">
              <a16:creationId xmlns:a16="http://schemas.microsoft.com/office/drawing/2014/main" id="{E69DEB17-1E27-4468-B76B-7974A6614E4B}"/>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10" name="TextBox 909">
          <a:extLst>
            <a:ext uri="{FF2B5EF4-FFF2-40B4-BE49-F238E27FC236}">
              <a16:creationId xmlns:a16="http://schemas.microsoft.com/office/drawing/2014/main" id="{CDE13D18-DAAB-4962-B941-AE78E5CB704E}"/>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11" name="TextBox 910">
          <a:extLst>
            <a:ext uri="{FF2B5EF4-FFF2-40B4-BE49-F238E27FC236}">
              <a16:creationId xmlns:a16="http://schemas.microsoft.com/office/drawing/2014/main" id="{74341624-7127-4DC9-9F32-EC091558973B}"/>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12" name="TextBox 911">
          <a:extLst>
            <a:ext uri="{FF2B5EF4-FFF2-40B4-BE49-F238E27FC236}">
              <a16:creationId xmlns:a16="http://schemas.microsoft.com/office/drawing/2014/main" id="{6BCB2D76-0C1B-4BAF-A099-35D37041F8CE}"/>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13" name="TextBox 912">
          <a:extLst>
            <a:ext uri="{FF2B5EF4-FFF2-40B4-BE49-F238E27FC236}">
              <a16:creationId xmlns:a16="http://schemas.microsoft.com/office/drawing/2014/main" id="{2888694B-0553-4C0E-AB8F-27905EF05D0C}"/>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14" name="TextBox 913">
          <a:extLst>
            <a:ext uri="{FF2B5EF4-FFF2-40B4-BE49-F238E27FC236}">
              <a16:creationId xmlns:a16="http://schemas.microsoft.com/office/drawing/2014/main" id="{D84067C0-82FB-4148-BEE2-D933F7FEE1D0}"/>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15" name="TextBox 914">
          <a:extLst>
            <a:ext uri="{FF2B5EF4-FFF2-40B4-BE49-F238E27FC236}">
              <a16:creationId xmlns:a16="http://schemas.microsoft.com/office/drawing/2014/main" id="{B9EA3A6C-8D12-4D2D-8FCD-05904BCFEE19}"/>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16" name="TextBox 915">
          <a:extLst>
            <a:ext uri="{FF2B5EF4-FFF2-40B4-BE49-F238E27FC236}">
              <a16:creationId xmlns:a16="http://schemas.microsoft.com/office/drawing/2014/main" id="{8275FEFE-B782-47E3-B58A-3B74ADE70FE2}"/>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17" name="TextBox 916">
          <a:extLst>
            <a:ext uri="{FF2B5EF4-FFF2-40B4-BE49-F238E27FC236}">
              <a16:creationId xmlns:a16="http://schemas.microsoft.com/office/drawing/2014/main" id="{2420D7B4-B57A-4F88-9322-8E1C0464E5CA}"/>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18" name="TextBox 917">
          <a:extLst>
            <a:ext uri="{FF2B5EF4-FFF2-40B4-BE49-F238E27FC236}">
              <a16:creationId xmlns:a16="http://schemas.microsoft.com/office/drawing/2014/main" id="{EE20D206-698B-4818-80EF-F85F50986E96}"/>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19" name="TextBox 918">
          <a:extLst>
            <a:ext uri="{FF2B5EF4-FFF2-40B4-BE49-F238E27FC236}">
              <a16:creationId xmlns:a16="http://schemas.microsoft.com/office/drawing/2014/main" id="{6D96D0D4-DBF7-4B89-AB83-7F770C3C9D9D}"/>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20" name="TextBox 919">
          <a:extLst>
            <a:ext uri="{FF2B5EF4-FFF2-40B4-BE49-F238E27FC236}">
              <a16:creationId xmlns:a16="http://schemas.microsoft.com/office/drawing/2014/main" id="{5BD99E85-18A1-4169-87BB-1BB10486F90C}"/>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21" name="TextBox 920">
          <a:extLst>
            <a:ext uri="{FF2B5EF4-FFF2-40B4-BE49-F238E27FC236}">
              <a16:creationId xmlns:a16="http://schemas.microsoft.com/office/drawing/2014/main" id="{DA1C3288-1887-4FBB-B8E1-81745F534124}"/>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22" name="TextBox 921">
          <a:extLst>
            <a:ext uri="{FF2B5EF4-FFF2-40B4-BE49-F238E27FC236}">
              <a16:creationId xmlns:a16="http://schemas.microsoft.com/office/drawing/2014/main" id="{781B699D-2CC0-42BF-AC84-64D9F750B213}"/>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23" name="TextBox 922">
          <a:extLst>
            <a:ext uri="{FF2B5EF4-FFF2-40B4-BE49-F238E27FC236}">
              <a16:creationId xmlns:a16="http://schemas.microsoft.com/office/drawing/2014/main" id="{08EDFA01-F229-48CC-B4A5-A26B7AC4F648}"/>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24" name="TextBox 923">
          <a:extLst>
            <a:ext uri="{FF2B5EF4-FFF2-40B4-BE49-F238E27FC236}">
              <a16:creationId xmlns:a16="http://schemas.microsoft.com/office/drawing/2014/main" id="{D828A128-A25F-4813-AC10-9B65594869A4}"/>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25" name="TextBox 924">
          <a:extLst>
            <a:ext uri="{FF2B5EF4-FFF2-40B4-BE49-F238E27FC236}">
              <a16:creationId xmlns:a16="http://schemas.microsoft.com/office/drawing/2014/main" id="{09197E1D-2E3B-4A80-B2D1-CA1611094A20}"/>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26" name="TextBox 925">
          <a:extLst>
            <a:ext uri="{FF2B5EF4-FFF2-40B4-BE49-F238E27FC236}">
              <a16:creationId xmlns:a16="http://schemas.microsoft.com/office/drawing/2014/main" id="{7261BDF6-A9B7-4F06-ACD3-C03BA12D2C0B}"/>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27" name="TextBox 926">
          <a:extLst>
            <a:ext uri="{FF2B5EF4-FFF2-40B4-BE49-F238E27FC236}">
              <a16:creationId xmlns:a16="http://schemas.microsoft.com/office/drawing/2014/main" id="{11582539-4B44-4915-B312-D68C10D0EC5E}"/>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28" name="TextBox 927">
          <a:extLst>
            <a:ext uri="{FF2B5EF4-FFF2-40B4-BE49-F238E27FC236}">
              <a16:creationId xmlns:a16="http://schemas.microsoft.com/office/drawing/2014/main" id="{668B2B73-C574-4B3A-831D-167482F42AC2}"/>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29" name="TextBox 928">
          <a:extLst>
            <a:ext uri="{FF2B5EF4-FFF2-40B4-BE49-F238E27FC236}">
              <a16:creationId xmlns:a16="http://schemas.microsoft.com/office/drawing/2014/main" id="{9400A601-E3F9-47E7-86DE-8DBEEEF57211}"/>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30" name="TextBox 929">
          <a:extLst>
            <a:ext uri="{FF2B5EF4-FFF2-40B4-BE49-F238E27FC236}">
              <a16:creationId xmlns:a16="http://schemas.microsoft.com/office/drawing/2014/main" id="{75F59363-5B29-425E-AF86-22D97BCBF29C}"/>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31" name="TextBox 930">
          <a:extLst>
            <a:ext uri="{FF2B5EF4-FFF2-40B4-BE49-F238E27FC236}">
              <a16:creationId xmlns:a16="http://schemas.microsoft.com/office/drawing/2014/main" id="{DAA4ED58-9BC1-49C5-A091-3E9C064AE6F7}"/>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32" name="TextBox 931">
          <a:extLst>
            <a:ext uri="{FF2B5EF4-FFF2-40B4-BE49-F238E27FC236}">
              <a16:creationId xmlns:a16="http://schemas.microsoft.com/office/drawing/2014/main" id="{C6C7DC02-67D2-4585-842E-A272B452C433}"/>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33" name="TextBox 932">
          <a:extLst>
            <a:ext uri="{FF2B5EF4-FFF2-40B4-BE49-F238E27FC236}">
              <a16:creationId xmlns:a16="http://schemas.microsoft.com/office/drawing/2014/main" id="{784D6F4F-00C9-4FBF-B267-BDD4D16A6D10}"/>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34" name="TextBox 933">
          <a:extLst>
            <a:ext uri="{FF2B5EF4-FFF2-40B4-BE49-F238E27FC236}">
              <a16:creationId xmlns:a16="http://schemas.microsoft.com/office/drawing/2014/main" id="{259019C2-DAEC-4E04-BB61-61950A8F4317}"/>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35" name="TextBox 934">
          <a:extLst>
            <a:ext uri="{FF2B5EF4-FFF2-40B4-BE49-F238E27FC236}">
              <a16:creationId xmlns:a16="http://schemas.microsoft.com/office/drawing/2014/main" id="{FB203F5D-51B8-40B5-8B21-F494A34E5467}"/>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36" name="TextBox 935">
          <a:extLst>
            <a:ext uri="{FF2B5EF4-FFF2-40B4-BE49-F238E27FC236}">
              <a16:creationId xmlns:a16="http://schemas.microsoft.com/office/drawing/2014/main" id="{A4319440-E06D-4626-82F5-C0092626012A}"/>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37" name="TextBox 936">
          <a:extLst>
            <a:ext uri="{FF2B5EF4-FFF2-40B4-BE49-F238E27FC236}">
              <a16:creationId xmlns:a16="http://schemas.microsoft.com/office/drawing/2014/main" id="{5437CD95-E12F-43A9-98FE-B8A0B40A02B5}"/>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38" name="TextBox 937">
          <a:extLst>
            <a:ext uri="{FF2B5EF4-FFF2-40B4-BE49-F238E27FC236}">
              <a16:creationId xmlns:a16="http://schemas.microsoft.com/office/drawing/2014/main" id="{D4A69A60-E367-47DE-BCFF-86B3D4F98CB4}"/>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39" name="TextBox 938">
          <a:extLst>
            <a:ext uri="{FF2B5EF4-FFF2-40B4-BE49-F238E27FC236}">
              <a16:creationId xmlns:a16="http://schemas.microsoft.com/office/drawing/2014/main" id="{9AAEC9C5-F53F-4AEF-B37D-D83B579E5466}"/>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40" name="TextBox 939">
          <a:extLst>
            <a:ext uri="{FF2B5EF4-FFF2-40B4-BE49-F238E27FC236}">
              <a16:creationId xmlns:a16="http://schemas.microsoft.com/office/drawing/2014/main" id="{626D2049-6260-49B6-AB92-9E42D194E1BC}"/>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41" name="TextBox 940">
          <a:extLst>
            <a:ext uri="{FF2B5EF4-FFF2-40B4-BE49-F238E27FC236}">
              <a16:creationId xmlns:a16="http://schemas.microsoft.com/office/drawing/2014/main" id="{B5F6E37E-D7A2-4C57-A6F3-F81899827905}"/>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42" name="TextBox 941">
          <a:extLst>
            <a:ext uri="{FF2B5EF4-FFF2-40B4-BE49-F238E27FC236}">
              <a16:creationId xmlns:a16="http://schemas.microsoft.com/office/drawing/2014/main" id="{7CBDE8C8-6EB4-4DA2-9F46-F2A4CE28B6A4}"/>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43" name="TextBox 942">
          <a:extLst>
            <a:ext uri="{FF2B5EF4-FFF2-40B4-BE49-F238E27FC236}">
              <a16:creationId xmlns:a16="http://schemas.microsoft.com/office/drawing/2014/main" id="{5575F54C-F007-4FA7-B8E1-D5F74ABDE677}"/>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44" name="TextBox 943">
          <a:extLst>
            <a:ext uri="{FF2B5EF4-FFF2-40B4-BE49-F238E27FC236}">
              <a16:creationId xmlns:a16="http://schemas.microsoft.com/office/drawing/2014/main" id="{F8701D35-BFD2-4DE4-A029-569183072B85}"/>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45" name="TextBox 944">
          <a:extLst>
            <a:ext uri="{FF2B5EF4-FFF2-40B4-BE49-F238E27FC236}">
              <a16:creationId xmlns:a16="http://schemas.microsoft.com/office/drawing/2014/main" id="{2994CD71-C1B6-4E67-9EDB-5894263B6D66}"/>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46" name="TextBox 945">
          <a:extLst>
            <a:ext uri="{FF2B5EF4-FFF2-40B4-BE49-F238E27FC236}">
              <a16:creationId xmlns:a16="http://schemas.microsoft.com/office/drawing/2014/main" id="{DB907551-8A29-4E14-8EEF-47776D7F2FEB}"/>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47" name="TextBox 946">
          <a:extLst>
            <a:ext uri="{FF2B5EF4-FFF2-40B4-BE49-F238E27FC236}">
              <a16:creationId xmlns:a16="http://schemas.microsoft.com/office/drawing/2014/main" id="{66F12A62-6268-4204-9563-9099E8167D07}"/>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48" name="TextBox 947">
          <a:extLst>
            <a:ext uri="{FF2B5EF4-FFF2-40B4-BE49-F238E27FC236}">
              <a16:creationId xmlns:a16="http://schemas.microsoft.com/office/drawing/2014/main" id="{EFB55F6C-22A5-413E-BB19-62379A140CBD}"/>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49" name="TextBox 948">
          <a:extLst>
            <a:ext uri="{FF2B5EF4-FFF2-40B4-BE49-F238E27FC236}">
              <a16:creationId xmlns:a16="http://schemas.microsoft.com/office/drawing/2014/main" id="{CF58119F-6B18-4D52-8ED2-5910AEF57E5C}"/>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50" name="TextBox 949">
          <a:extLst>
            <a:ext uri="{FF2B5EF4-FFF2-40B4-BE49-F238E27FC236}">
              <a16:creationId xmlns:a16="http://schemas.microsoft.com/office/drawing/2014/main" id="{FF27C600-EEDD-45C2-ACEE-42AFBBF0A41D}"/>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51" name="TextBox 950">
          <a:extLst>
            <a:ext uri="{FF2B5EF4-FFF2-40B4-BE49-F238E27FC236}">
              <a16:creationId xmlns:a16="http://schemas.microsoft.com/office/drawing/2014/main" id="{601B464F-E865-4A13-B6C7-4EA7849B9630}"/>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52" name="TextBox 951">
          <a:extLst>
            <a:ext uri="{FF2B5EF4-FFF2-40B4-BE49-F238E27FC236}">
              <a16:creationId xmlns:a16="http://schemas.microsoft.com/office/drawing/2014/main" id="{4287FB58-D15C-498E-89AE-B5188E2026E5}"/>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53" name="TextBox 952">
          <a:extLst>
            <a:ext uri="{FF2B5EF4-FFF2-40B4-BE49-F238E27FC236}">
              <a16:creationId xmlns:a16="http://schemas.microsoft.com/office/drawing/2014/main" id="{0AF5961B-38D1-489B-B34F-A3720A6508A4}"/>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54" name="TextBox 953">
          <a:extLst>
            <a:ext uri="{FF2B5EF4-FFF2-40B4-BE49-F238E27FC236}">
              <a16:creationId xmlns:a16="http://schemas.microsoft.com/office/drawing/2014/main" id="{CC22176C-E4BF-4624-8744-97A84F0C6E70}"/>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55" name="TextBox 954">
          <a:extLst>
            <a:ext uri="{FF2B5EF4-FFF2-40B4-BE49-F238E27FC236}">
              <a16:creationId xmlns:a16="http://schemas.microsoft.com/office/drawing/2014/main" id="{4D7191F2-B994-4F85-ADA6-6A1D79C9C741}"/>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56" name="TextBox 955">
          <a:extLst>
            <a:ext uri="{FF2B5EF4-FFF2-40B4-BE49-F238E27FC236}">
              <a16:creationId xmlns:a16="http://schemas.microsoft.com/office/drawing/2014/main" id="{0138C254-9235-4962-8A69-6C58A89FF63A}"/>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57" name="TextBox 956">
          <a:extLst>
            <a:ext uri="{FF2B5EF4-FFF2-40B4-BE49-F238E27FC236}">
              <a16:creationId xmlns:a16="http://schemas.microsoft.com/office/drawing/2014/main" id="{D3A768D1-477E-4023-AC00-B17A3A98A097}"/>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58" name="TextBox 957">
          <a:extLst>
            <a:ext uri="{FF2B5EF4-FFF2-40B4-BE49-F238E27FC236}">
              <a16:creationId xmlns:a16="http://schemas.microsoft.com/office/drawing/2014/main" id="{0D738FDC-DD33-477A-9F53-7E2536A8B337}"/>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59" name="TextBox 958">
          <a:extLst>
            <a:ext uri="{FF2B5EF4-FFF2-40B4-BE49-F238E27FC236}">
              <a16:creationId xmlns:a16="http://schemas.microsoft.com/office/drawing/2014/main" id="{95F39F97-F203-4903-9EBF-1E1371AC88E9}"/>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60" name="TextBox 959">
          <a:extLst>
            <a:ext uri="{FF2B5EF4-FFF2-40B4-BE49-F238E27FC236}">
              <a16:creationId xmlns:a16="http://schemas.microsoft.com/office/drawing/2014/main" id="{422FC7FB-1E95-44AC-97FC-1EDA91471136}"/>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61" name="TextBox 960">
          <a:extLst>
            <a:ext uri="{FF2B5EF4-FFF2-40B4-BE49-F238E27FC236}">
              <a16:creationId xmlns:a16="http://schemas.microsoft.com/office/drawing/2014/main" id="{FF083C33-A6F5-4F74-B69D-0D2E0741620E}"/>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62" name="TextBox 961">
          <a:extLst>
            <a:ext uri="{FF2B5EF4-FFF2-40B4-BE49-F238E27FC236}">
              <a16:creationId xmlns:a16="http://schemas.microsoft.com/office/drawing/2014/main" id="{DEA8059E-1AF8-4BBC-BFB2-21C69E60AEE8}"/>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63" name="TextBox 962">
          <a:extLst>
            <a:ext uri="{FF2B5EF4-FFF2-40B4-BE49-F238E27FC236}">
              <a16:creationId xmlns:a16="http://schemas.microsoft.com/office/drawing/2014/main" id="{032F6990-8038-4FC2-9157-5B651195B36F}"/>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64" name="TextBox 963">
          <a:extLst>
            <a:ext uri="{FF2B5EF4-FFF2-40B4-BE49-F238E27FC236}">
              <a16:creationId xmlns:a16="http://schemas.microsoft.com/office/drawing/2014/main" id="{4302C6E5-2042-41BA-98BC-280AA1E9B986}"/>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65" name="TextBox 964">
          <a:extLst>
            <a:ext uri="{FF2B5EF4-FFF2-40B4-BE49-F238E27FC236}">
              <a16:creationId xmlns:a16="http://schemas.microsoft.com/office/drawing/2014/main" id="{EDD8B2F0-EADE-4F35-8D07-CEB296F96C4E}"/>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66" name="TextBox 965">
          <a:extLst>
            <a:ext uri="{FF2B5EF4-FFF2-40B4-BE49-F238E27FC236}">
              <a16:creationId xmlns:a16="http://schemas.microsoft.com/office/drawing/2014/main" id="{AFD4DBC7-29E4-4B15-9751-58B0ABEBA08B}"/>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67" name="TextBox 966">
          <a:extLst>
            <a:ext uri="{FF2B5EF4-FFF2-40B4-BE49-F238E27FC236}">
              <a16:creationId xmlns:a16="http://schemas.microsoft.com/office/drawing/2014/main" id="{6D3E8459-4186-4283-9893-7DF90FF6FDB2}"/>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68" name="TextBox 967">
          <a:extLst>
            <a:ext uri="{FF2B5EF4-FFF2-40B4-BE49-F238E27FC236}">
              <a16:creationId xmlns:a16="http://schemas.microsoft.com/office/drawing/2014/main" id="{3AE6A82A-FFD6-48BD-BA88-BE7EA6F74977}"/>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69" name="TextBox 968">
          <a:extLst>
            <a:ext uri="{FF2B5EF4-FFF2-40B4-BE49-F238E27FC236}">
              <a16:creationId xmlns:a16="http://schemas.microsoft.com/office/drawing/2014/main" id="{F560C64F-F754-4CA0-9965-70C6D1961C72}"/>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70" name="TextBox 969">
          <a:extLst>
            <a:ext uri="{FF2B5EF4-FFF2-40B4-BE49-F238E27FC236}">
              <a16:creationId xmlns:a16="http://schemas.microsoft.com/office/drawing/2014/main" id="{263C51B5-C8B7-49E0-990A-A0694A1CA036}"/>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71" name="TextBox 970">
          <a:extLst>
            <a:ext uri="{FF2B5EF4-FFF2-40B4-BE49-F238E27FC236}">
              <a16:creationId xmlns:a16="http://schemas.microsoft.com/office/drawing/2014/main" id="{E5FC3C5D-A482-4A8E-9478-16269147BF11}"/>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72" name="TextBox 971">
          <a:extLst>
            <a:ext uri="{FF2B5EF4-FFF2-40B4-BE49-F238E27FC236}">
              <a16:creationId xmlns:a16="http://schemas.microsoft.com/office/drawing/2014/main" id="{67A99704-BF71-4532-A6F3-2DAEDF855E52}"/>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73" name="TextBox 972">
          <a:extLst>
            <a:ext uri="{FF2B5EF4-FFF2-40B4-BE49-F238E27FC236}">
              <a16:creationId xmlns:a16="http://schemas.microsoft.com/office/drawing/2014/main" id="{4404802A-F333-49A1-B91B-D4A026C8E023}"/>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74" name="TextBox 973">
          <a:extLst>
            <a:ext uri="{FF2B5EF4-FFF2-40B4-BE49-F238E27FC236}">
              <a16:creationId xmlns:a16="http://schemas.microsoft.com/office/drawing/2014/main" id="{0520A7BC-2C4A-4C21-AC8F-E523086BFE2B}"/>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75" name="TextBox 974">
          <a:extLst>
            <a:ext uri="{FF2B5EF4-FFF2-40B4-BE49-F238E27FC236}">
              <a16:creationId xmlns:a16="http://schemas.microsoft.com/office/drawing/2014/main" id="{887EBD19-67CA-4C81-8317-63E243956765}"/>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76" name="TextBox 975">
          <a:extLst>
            <a:ext uri="{FF2B5EF4-FFF2-40B4-BE49-F238E27FC236}">
              <a16:creationId xmlns:a16="http://schemas.microsoft.com/office/drawing/2014/main" id="{2074EFC7-2C1D-4CC7-913C-A2C20ED5C55D}"/>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77" name="TextBox 976">
          <a:extLst>
            <a:ext uri="{FF2B5EF4-FFF2-40B4-BE49-F238E27FC236}">
              <a16:creationId xmlns:a16="http://schemas.microsoft.com/office/drawing/2014/main" id="{D6E7094E-538D-4138-A1B6-24B2E914938F}"/>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78" name="TextBox 977">
          <a:extLst>
            <a:ext uri="{FF2B5EF4-FFF2-40B4-BE49-F238E27FC236}">
              <a16:creationId xmlns:a16="http://schemas.microsoft.com/office/drawing/2014/main" id="{27736004-8F1B-4004-9FB7-C77D9D0FB0F6}"/>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79" name="TextBox 978">
          <a:extLst>
            <a:ext uri="{FF2B5EF4-FFF2-40B4-BE49-F238E27FC236}">
              <a16:creationId xmlns:a16="http://schemas.microsoft.com/office/drawing/2014/main" id="{D6786A15-8A5C-456F-B0E2-013781F52EF5}"/>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80" name="TextBox 979">
          <a:extLst>
            <a:ext uri="{FF2B5EF4-FFF2-40B4-BE49-F238E27FC236}">
              <a16:creationId xmlns:a16="http://schemas.microsoft.com/office/drawing/2014/main" id="{4DD23022-531C-4FC5-A38D-A3B480F43DA1}"/>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81" name="TextBox 980">
          <a:extLst>
            <a:ext uri="{FF2B5EF4-FFF2-40B4-BE49-F238E27FC236}">
              <a16:creationId xmlns:a16="http://schemas.microsoft.com/office/drawing/2014/main" id="{F1019EDB-CFA0-4D9C-B317-437E7B66FA1D}"/>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82" name="TextBox 981">
          <a:extLst>
            <a:ext uri="{FF2B5EF4-FFF2-40B4-BE49-F238E27FC236}">
              <a16:creationId xmlns:a16="http://schemas.microsoft.com/office/drawing/2014/main" id="{AB6D6683-1484-425D-A57D-B3AE0A9E0799}"/>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83" name="TextBox 982">
          <a:extLst>
            <a:ext uri="{FF2B5EF4-FFF2-40B4-BE49-F238E27FC236}">
              <a16:creationId xmlns:a16="http://schemas.microsoft.com/office/drawing/2014/main" id="{DCEC04BB-FF23-4147-B848-D22FB13C08FC}"/>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84" name="TextBox 983">
          <a:extLst>
            <a:ext uri="{FF2B5EF4-FFF2-40B4-BE49-F238E27FC236}">
              <a16:creationId xmlns:a16="http://schemas.microsoft.com/office/drawing/2014/main" id="{E3EF28DE-1B5B-48E9-A4FA-51CC741BF95C}"/>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85" name="TextBox 984">
          <a:extLst>
            <a:ext uri="{FF2B5EF4-FFF2-40B4-BE49-F238E27FC236}">
              <a16:creationId xmlns:a16="http://schemas.microsoft.com/office/drawing/2014/main" id="{63E5A7E0-15A9-4641-B11B-EA7C7125A9BF}"/>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86" name="TextBox 985">
          <a:extLst>
            <a:ext uri="{FF2B5EF4-FFF2-40B4-BE49-F238E27FC236}">
              <a16:creationId xmlns:a16="http://schemas.microsoft.com/office/drawing/2014/main" id="{4D2569E7-F8E1-45B6-83FF-4C7CBE68F1AD}"/>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87" name="TextBox 986">
          <a:extLst>
            <a:ext uri="{FF2B5EF4-FFF2-40B4-BE49-F238E27FC236}">
              <a16:creationId xmlns:a16="http://schemas.microsoft.com/office/drawing/2014/main" id="{3D4D996C-93D7-45E2-BE57-0FEB129A09FF}"/>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88" name="TextBox 987">
          <a:extLst>
            <a:ext uri="{FF2B5EF4-FFF2-40B4-BE49-F238E27FC236}">
              <a16:creationId xmlns:a16="http://schemas.microsoft.com/office/drawing/2014/main" id="{1F7418AC-B6AE-40A8-9A19-F049F89621A6}"/>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89" name="TextBox 988">
          <a:extLst>
            <a:ext uri="{FF2B5EF4-FFF2-40B4-BE49-F238E27FC236}">
              <a16:creationId xmlns:a16="http://schemas.microsoft.com/office/drawing/2014/main" id="{3640257C-99C1-4B18-B175-019EB31169BB}"/>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990" name="TextBox 989">
          <a:extLst>
            <a:ext uri="{FF2B5EF4-FFF2-40B4-BE49-F238E27FC236}">
              <a16:creationId xmlns:a16="http://schemas.microsoft.com/office/drawing/2014/main" id="{3A0E36F4-34FA-4965-8013-7AF9168A71C9}"/>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91" name="TextBox 990">
          <a:extLst>
            <a:ext uri="{FF2B5EF4-FFF2-40B4-BE49-F238E27FC236}">
              <a16:creationId xmlns:a16="http://schemas.microsoft.com/office/drawing/2014/main" id="{164B914D-AFE4-49C1-AA6B-362A6F578F04}"/>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92" name="TextBox 991">
          <a:extLst>
            <a:ext uri="{FF2B5EF4-FFF2-40B4-BE49-F238E27FC236}">
              <a16:creationId xmlns:a16="http://schemas.microsoft.com/office/drawing/2014/main" id="{379A4DD1-DBB4-4DE9-AABA-637898558FBF}"/>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93" name="TextBox 992">
          <a:extLst>
            <a:ext uri="{FF2B5EF4-FFF2-40B4-BE49-F238E27FC236}">
              <a16:creationId xmlns:a16="http://schemas.microsoft.com/office/drawing/2014/main" id="{2A24B82B-E3DF-4452-9DFE-1AE0660E36F3}"/>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94" name="TextBox 993">
          <a:extLst>
            <a:ext uri="{FF2B5EF4-FFF2-40B4-BE49-F238E27FC236}">
              <a16:creationId xmlns:a16="http://schemas.microsoft.com/office/drawing/2014/main" id="{61FF515F-7DB6-48DB-97B8-B29C9F9D015C}"/>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95" name="TextBox 994">
          <a:extLst>
            <a:ext uri="{FF2B5EF4-FFF2-40B4-BE49-F238E27FC236}">
              <a16:creationId xmlns:a16="http://schemas.microsoft.com/office/drawing/2014/main" id="{C40C80CC-BA52-4AE2-B311-5FC0C9C16DC8}"/>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996" name="TextBox 995">
          <a:extLst>
            <a:ext uri="{FF2B5EF4-FFF2-40B4-BE49-F238E27FC236}">
              <a16:creationId xmlns:a16="http://schemas.microsoft.com/office/drawing/2014/main" id="{8A8F343E-DAE1-4359-B708-3D9862D733F5}"/>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97" name="TextBox 996">
          <a:extLst>
            <a:ext uri="{FF2B5EF4-FFF2-40B4-BE49-F238E27FC236}">
              <a16:creationId xmlns:a16="http://schemas.microsoft.com/office/drawing/2014/main" id="{191C7451-C3C1-4D45-9DD7-888A6BD96AEC}"/>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98" name="TextBox 997">
          <a:extLst>
            <a:ext uri="{FF2B5EF4-FFF2-40B4-BE49-F238E27FC236}">
              <a16:creationId xmlns:a16="http://schemas.microsoft.com/office/drawing/2014/main" id="{325D7686-BA0B-4F6C-ADDE-A953EBC49DF2}"/>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999" name="TextBox 998">
          <a:extLst>
            <a:ext uri="{FF2B5EF4-FFF2-40B4-BE49-F238E27FC236}">
              <a16:creationId xmlns:a16="http://schemas.microsoft.com/office/drawing/2014/main" id="{20162DA5-887A-4F60-B62E-658D6C185686}"/>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00" name="TextBox 999">
          <a:extLst>
            <a:ext uri="{FF2B5EF4-FFF2-40B4-BE49-F238E27FC236}">
              <a16:creationId xmlns:a16="http://schemas.microsoft.com/office/drawing/2014/main" id="{D31377D6-32AD-4569-B8DF-42817683D29D}"/>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01" name="TextBox 1000">
          <a:extLst>
            <a:ext uri="{FF2B5EF4-FFF2-40B4-BE49-F238E27FC236}">
              <a16:creationId xmlns:a16="http://schemas.microsoft.com/office/drawing/2014/main" id="{84B57165-FD66-48E2-BA91-8DB23E0CAD6C}"/>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02" name="TextBox 1001">
          <a:extLst>
            <a:ext uri="{FF2B5EF4-FFF2-40B4-BE49-F238E27FC236}">
              <a16:creationId xmlns:a16="http://schemas.microsoft.com/office/drawing/2014/main" id="{9F179A62-1915-42AD-B83A-89022D162995}"/>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03" name="TextBox 1002">
          <a:extLst>
            <a:ext uri="{FF2B5EF4-FFF2-40B4-BE49-F238E27FC236}">
              <a16:creationId xmlns:a16="http://schemas.microsoft.com/office/drawing/2014/main" id="{12217C5C-F3C8-4277-B49A-022DA0520665}"/>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04" name="TextBox 1003">
          <a:extLst>
            <a:ext uri="{FF2B5EF4-FFF2-40B4-BE49-F238E27FC236}">
              <a16:creationId xmlns:a16="http://schemas.microsoft.com/office/drawing/2014/main" id="{98D6D726-5094-47AC-AA92-6D594D1E5988}"/>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05" name="TextBox 1004">
          <a:extLst>
            <a:ext uri="{FF2B5EF4-FFF2-40B4-BE49-F238E27FC236}">
              <a16:creationId xmlns:a16="http://schemas.microsoft.com/office/drawing/2014/main" id="{8B568A94-95CA-4957-AE2F-AB70E1371D3D}"/>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06" name="TextBox 1005">
          <a:extLst>
            <a:ext uri="{FF2B5EF4-FFF2-40B4-BE49-F238E27FC236}">
              <a16:creationId xmlns:a16="http://schemas.microsoft.com/office/drawing/2014/main" id="{05936499-43BF-462F-9F62-DCC023AFD93F}"/>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07" name="TextBox 1006">
          <a:extLst>
            <a:ext uri="{FF2B5EF4-FFF2-40B4-BE49-F238E27FC236}">
              <a16:creationId xmlns:a16="http://schemas.microsoft.com/office/drawing/2014/main" id="{2E61FEC2-8FC7-4D45-B62E-48D85947C9BE}"/>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08" name="TextBox 1007">
          <a:extLst>
            <a:ext uri="{FF2B5EF4-FFF2-40B4-BE49-F238E27FC236}">
              <a16:creationId xmlns:a16="http://schemas.microsoft.com/office/drawing/2014/main" id="{72289937-B38E-4440-9BB5-6670FA67B234}"/>
            </a:ext>
          </a:extLst>
        </xdr:cNvPr>
        <xdr:cNvSpPr txBox="1"/>
      </xdr:nvSpPr>
      <xdr:spPr>
        <a:xfrm>
          <a:off x="10428111"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09" name="TextBox 1008">
          <a:extLst>
            <a:ext uri="{FF2B5EF4-FFF2-40B4-BE49-F238E27FC236}">
              <a16:creationId xmlns:a16="http://schemas.microsoft.com/office/drawing/2014/main" id="{5CBA9AB1-A49D-459F-BAF4-F836905542DD}"/>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10" name="TextBox 1009">
          <a:extLst>
            <a:ext uri="{FF2B5EF4-FFF2-40B4-BE49-F238E27FC236}">
              <a16:creationId xmlns:a16="http://schemas.microsoft.com/office/drawing/2014/main" id="{A24ED8F8-E169-432D-AC7B-ECA014B9ED9D}"/>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11" name="TextBox 1010">
          <a:extLst>
            <a:ext uri="{FF2B5EF4-FFF2-40B4-BE49-F238E27FC236}">
              <a16:creationId xmlns:a16="http://schemas.microsoft.com/office/drawing/2014/main" id="{AB41FE19-4EB4-47A6-8ED3-C5662F50B1C8}"/>
            </a:ext>
          </a:extLst>
        </xdr:cNvPr>
        <xdr:cNvSpPr txBox="1"/>
      </xdr:nvSpPr>
      <xdr:spPr>
        <a:xfrm>
          <a:off x="9059333"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12" name="TextBox 1011">
          <a:extLst>
            <a:ext uri="{FF2B5EF4-FFF2-40B4-BE49-F238E27FC236}">
              <a16:creationId xmlns:a16="http://schemas.microsoft.com/office/drawing/2014/main" id="{5EBAB9EC-A72C-40A1-9329-19CE21E32ED9}"/>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13" name="TextBox 1012">
          <a:extLst>
            <a:ext uri="{FF2B5EF4-FFF2-40B4-BE49-F238E27FC236}">
              <a16:creationId xmlns:a16="http://schemas.microsoft.com/office/drawing/2014/main" id="{E08DB9B7-593B-4248-A920-6A3A8917A770}"/>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14" name="TextBox 1013">
          <a:extLst>
            <a:ext uri="{FF2B5EF4-FFF2-40B4-BE49-F238E27FC236}">
              <a16:creationId xmlns:a16="http://schemas.microsoft.com/office/drawing/2014/main" id="{E3AB6E6B-6146-493A-B349-EAF44D9E224C}"/>
            </a:ext>
          </a:extLst>
        </xdr:cNvPr>
        <xdr:cNvSpPr txBox="1"/>
      </xdr:nvSpPr>
      <xdr:spPr>
        <a:xfrm>
          <a:off x="9807222" y="713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15" name="TextBox 1014">
          <a:extLst>
            <a:ext uri="{FF2B5EF4-FFF2-40B4-BE49-F238E27FC236}">
              <a16:creationId xmlns:a16="http://schemas.microsoft.com/office/drawing/2014/main" id="{A1B8BDF2-4DDA-44FD-8411-0B7BF781D190}"/>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16" name="TextBox 1015">
          <a:extLst>
            <a:ext uri="{FF2B5EF4-FFF2-40B4-BE49-F238E27FC236}">
              <a16:creationId xmlns:a16="http://schemas.microsoft.com/office/drawing/2014/main" id="{E0AAF2EE-9BBF-4904-8C19-342AE5E0BFDD}"/>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17" name="TextBox 1016">
          <a:extLst>
            <a:ext uri="{FF2B5EF4-FFF2-40B4-BE49-F238E27FC236}">
              <a16:creationId xmlns:a16="http://schemas.microsoft.com/office/drawing/2014/main" id="{DF4B6A94-909F-4CCE-BC99-F39A11C445E6}"/>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18" name="TextBox 1017">
          <a:extLst>
            <a:ext uri="{FF2B5EF4-FFF2-40B4-BE49-F238E27FC236}">
              <a16:creationId xmlns:a16="http://schemas.microsoft.com/office/drawing/2014/main" id="{A5AA6D58-DA08-4F09-A6E5-AFB076AC5B09}"/>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19" name="TextBox 1018">
          <a:extLst>
            <a:ext uri="{FF2B5EF4-FFF2-40B4-BE49-F238E27FC236}">
              <a16:creationId xmlns:a16="http://schemas.microsoft.com/office/drawing/2014/main" id="{2CEE7DAE-AEE3-4771-AF8B-FE623454593C}"/>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20" name="TextBox 1019">
          <a:extLst>
            <a:ext uri="{FF2B5EF4-FFF2-40B4-BE49-F238E27FC236}">
              <a16:creationId xmlns:a16="http://schemas.microsoft.com/office/drawing/2014/main" id="{0BDFBCF6-18B8-4416-BB67-05BD975A175A}"/>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21" name="TextBox 1020">
          <a:extLst>
            <a:ext uri="{FF2B5EF4-FFF2-40B4-BE49-F238E27FC236}">
              <a16:creationId xmlns:a16="http://schemas.microsoft.com/office/drawing/2014/main" id="{B4C538FE-51AA-4DD7-ACF7-4FADE011D8A6}"/>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22" name="TextBox 1021">
          <a:extLst>
            <a:ext uri="{FF2B5EF4-FFF2-40B4-BE49-F238E27FC236}">
              <a16:creationId xmlns:a16="http://schemas.microsoft.com/office/drawing/2014/main" id="{D03F94FF-5929-40D6-97F3-29BC6B683172}"/>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23" name="TextBox 1022">
          <a:extLst>
            <a:ext uri="{FF2B5EF4-FFF2-40B4-BE49-F238E27FC236}">
              <a16:creationId xmlns:a16="http://schemas.microsoft.com/office/drawing/2014/main" id="{E133CB4D-1BE0-4D6F-A576-16BD31CA5ADB}"/>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24" name="TextBox 1023">
          <a:extLst>
            <a:ext uri="{FF2B5EF4-FFF2-40B4-BE49-F238E27FC236}">
              <a16:creationId xmlns:a16="http://schemas.microsoft.com/office/drawing/2014/main" id="{49980393-8018-42AA-9B4D-5A9084F4C68B}"/>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25" name="TextBox 1024">
          <a:extLst>
            <a:ext uri="{FF2B5EF4-FFF2-40B4-BE49-F238E27FC236}">
              <a16:creationId xmlns:a16="http://schemas.microsoft.com/office/drawing/2014/main" id="{7E4BE605-E17B-410B-949E-571C1E0D44CA}"/>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26" name="TextBox 1025">
          <a:extLst>
            <a:ext uri="{FF2B5EF4-FFF2-40B4-BE49-F238E27FC236}">
              <a16:creationId xmlns:a16="http://schemas.microsoft.com/office/drawing/2014/main" id="{5B4A57A3-86A7-4C9B-8511-3B236B53C766}"/>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27" name="TextBox 1026">
          <a:extLst>
            <a:ext uri="{FF2B5EF4-FFF2-40B4-BE49-F238E27FC236}">
              <a16:creationId xmlns:a16="http://schemas.microsoft.com/office/drawing/2014/main" id="{8E222860-42AA-4614-B1E3-65C33EAE6926}"/>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28" name="TextBox 1027">
          <a:extLst>
            <a:ext uri="{FF2B5EF4-FFF2-40B4-BE49-F238E27FC236}">
              <a16:creationId xmlns:a16="http://schemas.microsoft.com/office/drawing/2014/main" id="{F0FC6CC5-8CF9-4817-9F63-25FB7069F301}"/>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29" name="TextBox 1028">
          <a:extLst>
            <a:ext uri="{FF2B5EF4-FFF2-40B4-BE49-F238E27FC236}">
              <a16:creationId xmlns:a16="http://schemas.microsoft.com/office/drawing/2014/main" id="{9F6977A9-49FA-4E21-AA16-39E068CBB79A}"/>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30" name="TextBox 1029">
          <a:extLst>
            <a:ext uri="{FF2B5EF4-FFF2-40B4-BE49-F238E27FC236}">
              <a16:creationId xmlns:a16="http://schemas.microsoft.com/office/drawing/2014/main" id="{A339B5C3-A09C-44AE-824E-7C4ADE607BC3}"/>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31" name="TextBox 1030">
          <a:extLst>
            <a:ext uri="{FF2B5EF4-FFF2-40B4-BE49-F238E27FC236}">
              <a16:creationId xmlns:a16="http://schemas.microsoft.com/office/drawing/2014/main" id="{D428B9F5-18F2-40E3-B7FC-E76DDFFA928C}"/>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32" name="TextBox 1031">
          <a:extLst>
            <a:ext uri="{FF2B5EF4-FFF2-40B4-BE49-F238E27FC236}">
              <a16:creationId xmlns:a16="http://schemas.microsoft.com/office/drawing/2014/main" id="{AFC5E6A8-AE01-4289-9675-95CB9E5DA48E}"/>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33" name="TextBox 1032">
          <a:extLst>
            <a:ext uri="{FF2B5EF4-FFF2-40B4-BE49-F238E27FC236}">
              <a16:creationId xmlns:a16="http://schemas.microsoft.com/office/drawing/2014/main" id="{30504825-DC7D-46CD-9071-561E76AEAF6A}"/>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34" name="TextBox 1033">
          <a:extLst>
            <a:ext uri="{FF2B5EF4-FFF2-40B4-BE49-F238E27FC236}">
              <a16:creationId xmlns:a16="http://schemas.microsoft.com/office/drawing/2014/main" id="{CE756DBC-D526-4F47-B794-4BD152AAA3A4}"/>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35" name="TextBox 1034">
          <a:extLst>
            <a:ext uri="{FF2B5EF4-FFF2-40B4-BE49-F238E27FC236}">
              <a16:creationId xmlns:a16="http://schemas.microsoft.com/office/drawing/2014/main" id="{CE651D9E-3D20-48D4-BC47-C4D3FB7D0EAE}"/>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36" name="TextBox 1035">
          <a:extLst>
            <a:ext uri="{FF2B5EF4-FFF2-40B4-BE49-F238E27FC236}">
              <a16:creationId xmlns:a16="http://schemas.microsoft.com/office/drawing/2014/main" id="{02DE5528-6134-4D88-9B2D-5DEDAE729D36}"/>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37" name="TextBox 1036">
          <a:extLst>
            <a:ext uri="{FF2B5EF4-FFF2-40B4-BE49-F238E27FC236}">
              <a16:creationId xmlns:a16="http://schemas.microsoft.com/office/drawing/2014/main" id="{0FCDBE59-8C76-4F99-84A2-F59037DF2577}"/>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38" name="TextBox 1037">
          <a:extLst>
            <a:ext uri="{FF2B5EF4-FFF2-40B4-BE49-F238E27FC236}">
              <a16:creationId xmlns:a16="http://schemas.microsoft.com/office/drawing/2014/main" id="{69C723C8-C4DA-4A52-BD5D-09B99F860395}"/>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39" name="TextBox 1038">
          <a:extLst>
            <a:ext uri="{FF2B5EF4-FFF2-40B4-BE49-F238E27FC236}">
              <a16:creationId xmlns:a16="http://schemas.microsoft.com/office/drawing/2014/main" id="{1A520FAE-CF75-4EAD-876A-33945C0A58AE}"/>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40" name="TextBox 1039">
          <a:extLst>
            <a:ext uri="{FF2B5EF4-FFF2-40B4-BE49-F238E27FC236}">
              <a16:creationId xmlns:a16="http://schemas.microsoft.com/office/drawing/2014/main" id="{4C0BDD43-2EBA-44AB-9BC3-0DD25FA641A8}"/>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41" name="TextBox 1040">
          <a:extLst>
            <a:ext uri="{FF2B5EF4-FFF2-40B4-BE49-F238E27FC236}">
              <a16:creationId xmlns:a16="http://schemas.microsoft.com/office/drawing/2014/main" id="{C0937900-7CD4-4322-B802-93D8106AA923}"/>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42" name="TextBox 1041">
          <a:extLst>
            <a:ext uri="{FF2B5EF4-FFF2-40B4-BE49-F238E27FC236}">
              <a16:creationId xmlns:a16="http://schemas.microsoft.com/office/drawing/2014/main" id="{8CC7BD2E-C3BF-4BD7-8ABD-28D8662BEC12}"/>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43" name="TextBox 1042">
          <a:extLst>
            <a:ext uri="{FF2B5EF4-FFF2-40B4-BE49-F238E27FC236}">
              <a16:creationId xmlns:a16="http://schemas.microsoft.com/office/drawing/2014/main" id="{F436C83C-BCFE-4519-AE90-BF820EE4F05B}"/>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44" name="TextBox 1043">
          <a:extLst>
            <a:ext uri="{FF2B5EF4-FFF2-40B4-BE49-F238E27FC236}">
              <a16:creationId xmlns:a16="http://schemas.microsoft.com/office/drawing/2014/main" id="{78C9C053-6DBE-429F-9E9E-0931C902FB1A}"/>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45" name="TextBox 1044">
          <a:extLst>
            <a:ext uri="{FF2B5EF4-FFF2-40B4-BE49-F238E27FC236}">
              <a16:creationId xmlns:a16="http://schemas.microsoft.com/office/drawing/2014/main" id="{D401E4B7-64D7-4518-BA8A-35C32DA29911}"/>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46" name="TextBox 1045">
          <a:extLst>
            <a:ext uri="{FF2B5EF4-FFF2-40B4-BE49-F238E27FC236}">
              <a16:creationId xmlns:a16="http://schemas.microsoft.com/office/drawing/2014/main" id="{8BAED1EC-17AD-448D-8A3C-3B4505F2C7FC}"/>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47" name="TextBox 1046">
          <a:extLst>
            <a:ext uri="{FF2B5EF4-FFF2-40B4-BE49-F238E27FC236}">
              <a16:creationId xmlns:a16="http://schemas.microsoft.com/office/drawing/2014/main" id="{BB561EE7-B170-4407-A0B6-AC52E7BEE423}"/>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48" name="TextBox 1047">
          <a:extLst>
            <a:ext uri="{FF2B5EF4-FFF2-40B4-BE49-F238E27FC236}">
              <a16:creationId xmlns:a16="http://schemas.microsoft.com/office/drawing/2014/main" id="{3150EE98-57C8-476B-94E1-DD4CF5C6EF6C}"/>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49" name="TextBox 1048">
          <a:extLst>
            <a:ext uri="{FF2B5EF4-FFF2-40B4-BE49-F238E27FC236}">
              <a16:creationId xmlns:a16="http://schemas.microsoft.com/office/drawing/2014/main" id="{114761AD-98CC-42B6-ABD5-8388DDFCD659}"/>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50" name="TextBox 1049">
          <a:extLst>
            <a:ext uri="{FF2B5EF4-FFF2-40B4-BE49-F238E27FC236}">
              <a16:creationId xmlns:a16="http://schemas.microsoft.com/office/drawing/2014/main" id="{7CC4B597-95BE-4E3C-8053-3906E2718385}"/>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51" name="TextBox 1050">
          <a:extLst>
            <a:ext uri="{FF2B5EF4-FFF2-40B4-BE49-F238E27FC236}">
              <a16:creationId xmlns:a16="http://schemas.microsoft.com/office/drawing/2014/main" id="{C4C64A4D-A002-4E1B-A68A-47A56EE03A02}"/>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52" name="TextBox 1051">
          <a:extLst>
            <a:ext uri="{FF2B5EF4-FFF2-40B4-BE49-F238E27FC236}">
              <a16:creationId xmlns:a16="http://schemas.microsoft.com/office/drawing/2014/main" id="{72898C21-EC8E-448E-BF09-30AF9C1DD9C5}"/>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53" name="TextBox 1052">
          <a:extLst>
            <a:ext uri="{FF2B5EF4-FFF2-40B4-BE49-F238E27FC236}">
              <a16:creationId xmlns:a16="http://schemas.microsoft.com/office/drawing/2014/main" id="{6CA9D7DC-1B73-4C24-9754-AAEE078EE872}"/>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54" name="TextBox 1053">
          <a:extLst>
            <a:ext uri="{FF2B5EF4-FFF2-40B4-BE49-F238E27FC236}">
              <a16:creationId xmlns:a16="http://schemas.microsoft.com/office/drawing/2014/main" id="{07E780C9-25DD-452C-A184-8B4CB7AF020C}"/>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55" name="TextBox 1054">
          <a:extLst>
            <a:ext uri="{FF2B5EF4-FFF2-40B4-BE49-F238E27FC236}">
              <a16:creationId xmlns:a16="http://schemas.microsoft.com/office/drawing/2014/main" id="{19BA680D-A079-4CC7-89CE-11B26756DD50}"/>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56" name="TextBox 1055">
          <a:extLst>
            <a:ext uri="{FF2B5EF4-FFF2-40B4-BE49-F238E27FC236}">
              <a16:creationId xmlns:a16="http://schemas.microsoft.com/office/drawing/2014/main" id="{07F4AA0C-6EE7-42E3-A88A-FAE024690096}"/>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57" name="TextBox 1056">
          <a:extLst>
            <a:ext uri="{FF2B5EF4-FFF2-40B4-BE49-F238E27FC236}">
              <a16:creationId xmlns:a16="http://schemas.microsoft.com/office/drawing/2014/main" id="{7F3317A6-E9F0-46A4-965A-4172B7B4880E}"/>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58" name="TextBox 1057">
          <a:extLst>
            <a:ext uri="{FF2B5EF4-FFF2-40B4-BE49-F238E27FC236}">
              <a16:creationId xmlns:a16="http://schemas.microsoft.com/office/drawing/2014/main" id="{4B4B9804-0796-4E77-A74F-747B94AC1C27}"/>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59" name="TextBox 1058">
          <a:extLst>
            <a:ext uri="{FF2B5EF4-FFF2-40B4-BE49-F238E27FC236}">
              <a16:creationId xmlns:a16="http://schemas.microsoft.com/office/drawing/2014/main" id="{CBBAD13B-61D9-4121-945B-9F2816B3F839}"/>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60" name="TextBox 1059">
          <a:extLst>
            <a:ext uri="{FF2B5EF4-FFF2-40B4-BE49-F238E27FC236}">
              <a16:creationId xmlns:a16="http://schemas.microsoft.com/office/drawing/2014/main" id="{50141AF2-B7B5-40EE-BD59-51DB0608478A}"/>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61" name="TextBox 1060">
          <a:extLst>
            <a:ext uri="{FF2B5EF4-FFF2-40B4-BE49-F238E27FC236}">
              <a16:creationId xmlns:a16="http://schemas.microsoft.com/office/drawing/2014/main" id="{9A49CFF6-3DBC-4627-AB3C-1975D8FA780F}"/>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62" name="TextBox 1061">
          <a:extLst>
            <a:ext uri="{FF2B5EF4-FFF2-40B4-BE49-F238E27FC236}">
              <a16:creationId xmlns:a16="http://schemas.microsoft.com/office/drawing/2014/main" id="{38A650B1-0178-40F5-9792-561B73DE82A9}"/>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63" name="TextBox 1062">
          <a:extLst>
            <a:ext uri="{FF2B5EF4-FFF2-40B4-BE49-F238E27FC236}">
              <a16:creationId xmlns:a16="http://schemas.microsoft.com/office/drawing/2014/main" id="{862CA6F1-1F84-439F-9A81-C727FDEBC9EE}"/>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64" name="TextBox 1063">
          <a:extLst>
            <a:ext uri="{FF2B5EF4-FFF2-40B4-BE49-F238E27FC236}">
              <a16:creationId xmlns:a16="http://schemas.microsoft.com/office/drawing/2014/main" id="{E7195C7D-72D6-4D9E-BB16-51DD5C59394F}"/>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65" name="TextBox 1064">
          <a:extLst>
            <a:ext uri="{FF2B5EF4-FFF2-40B4-BE49-F238E27FC236}">
              <a16:creationId xmlns:a16="http://schemas.microsoft.com/office/drawing/2014/main" id="{EC45BD21-7930-4BAA-AC05-84A3FB356F19}"/>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66" name="TextBox 1065">
          <a:extLst>
            <a:ext uri="{FF2B5EF4-FFF2-40B4-BE49-F238E27FC236}">
              <a16:creationId xmlns:a16="http://schemas.microsoft.com/office/drawing/2014/main" id="{8998D003-17D0-418F-892A-030C6FAC8B1A}"/>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67" name="TextBox 1066">
          <a:extLst>
            <a:ext uri="{FF2B5EF4-FFF2-40B4-BE49-F238E27FC236}">
              <a16:creationId xmlns:a16="http://schemas.microsoft.com/office/drawing/2014/main" id="{AAD44E00-F73C-4D14-B5B5-7179D8FD170A}"/>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68" name="TextBox 1067">
          <a:extLst>
            <a:ext uri="{FF2B5EF4-FFF2-40B4-BE49-F238E27FC236}">
              <a16:creationId xmlns:a16="http://schemas.microsoft.com/office/drawing/2014/main" id="{0EB28436-FA30-459D-8C9C-40E9AD85B15A}"/>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69" name="TextBox 1068">
          <a:extLst>
            <a:ext uri="{FF2B5EF4-FFF2-40B4-BE49-F238E27FC236}">
              <a16:creationId xmlns:a16="http://schemas.microsoft.com/office/drawing/2014/main" id="{43E58BB2-0F6F-4DCF-98B9-DE942C4F975E}"/>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70" name="TextBox 1069">
          <a:extLst>
            <a:ext uri="{FF2B5EF4-FFF2-40B4-BE49-F238E27FC236}">
              <a16:creationId xmlns:a16="http://schemas.microsoft.com/office/drawing/2014/main" id="{B77C72AC-5FC5-4C7B-A1B1-E77100A25A4B}"/>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71" name="TextBox 1070">
          <a:extLst>
            <a:ext uri="{FF2B5EF4-FFF2-40B4-BE49-F238E27FC236}">
              <a16:creationId xmlns:a16="http://schemas.microsoft.com/office/drawing/2014/main" id="{5565D3DA-279C-4D06-93A2-533DF9FD3A27}"/>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72" name="TextBox 1071">
          <a:extLst>
            <a:ext uri="{FF2B5EF4-FFF2-40B4-BE49-F238E27FC236}">
              <a16:creationId xmlns:a16="http://schemas.microsoft.com/office/drawing/2014/main" id="{4E25431E-4067-461C-A857-CB94F99E33DE}"/>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73" name="TextBox 1072">
          <a:extLst>
            <a:ext uri="{FF2B5EF4-FFF2-40B4-BE49-F238E27FC236}">
              <a16:creationId xmlns:a16="http://schemas.microsoft.com/office/drawing/2014/main" id="{2B632DC6-7393-4CF8-9C9F-BD113C71FCB0}"/>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74" name="TextBox 1073">
          <a:extLst>
            <a:ext uri="{FF2B5EF4-FFF2-40B4-BE49-F238E27FC236}">
              <a16:creationId xmlns:a16="http://schemas.microsoft.com/office/drawing/2014/main" id="{B1C8A7E3-4AEC-4724-9F3B-54011903B1A8}"/>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75" name="TextBox 1074">
          <a:extLst>
            <a:ext uri="{FF2B5EF4-FFF2-40B4-BE49-F238E27FC236}">
              <a16:creationId xmlns:a16="http://schemas.microsoft.com/office/drawing/2014/main" id="{D74B8E01-C04D-4F79-9971-9C74A0EC6F14}"/>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76" name="TextBox 1075">
          <a:extLst>
            <a:ext uri="{FF2B5EF4-FFF2-40B4-BE49-F238E27FC236}">
              <a16:creationId xmlns:a16="http://schemas.microsoft.com/office/drawing/2014/main" id="{13A16093-062B-40D8-96BF-D38746F1C00B}"/>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77" name="TextBox 1076">
          <a:extLst>
            <a:ext uri="{FF2B5EF4-FFF2-40B4-BE49-F238E27FC236}">
              <a16:creationId xmlns:a16="http://schemas.microsoft.com/office/drawing/2014/main" id="{F404A371-E4B6-4B91-B08E-877EAF71355D}"/>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78" name="TextBox 1077">
          <a:extLst>
            <a:ext uri="{FF2B5EF4-FFF2-40B4-BE49-F238E27FC236}">
              <a16:creationId xmlns:a16="http://schemas.microsoft.com/office/drawing/2014/main" id="{6BADBF3B-9300-4029-BB75-4B526E6145CC}"/>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79" name="TextBox 1078">
          <a:extLst>
            <a:ext uri="{FF2B5EF4-FFF2-40B4-BE49-F238E27FC236}">
              <a16:creationId xmlns:a16="http://schemas.microsoft.com/office/drawing/2014/main" id="{D795B5DC-D00F-43F6-A85D-771D5196F93E}"/>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80" name="TextBox 1079">
          <a:extLst>
            <a:ext uri="{FF2B5EF4-FFF2-40B4-BE49-F238E27FC236}">
              <a16:creationId xmlns:a16="http://schemas.microsoft.com/office/drawing/2014/main" id="{45C338BF-E2E1-40B6-B0F3-44FC1BAC9B93}"/>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81" name="TextBox 1080">
          <a:extLst>
            <a:ext uri="{FF2B5EF4-FFF2-40B4-BE49-F238E27FC236}">
              <a16:creationId xmlns:a16="http://schemas.microsoft.com/office/drawing/2014/main" id="{EC405B07-75B5-492C-BCFD-408C4D6EB0DF}"/>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82" name="TextBox 1081">
          <a:extLst>
            <a:ext uri="{FF2B5EF4-FFF2-40B4-BE49-F238E27FC236}">
              <a16:creationId xmlns:a16="http://schemas.microsoft.com/office/drawing/2014/main" id="{ACA204DE-A295-4301-8555-3DA0479E93DA}"/>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83" name="TextBox 1082">
          <a:extLst>
            <a:ext uri="{FF2B5EF4-FFF2-40B4-BE49-F238E27FC236}">
              <a16:creationId xmlns:a16="http://schemas.microsoft.com/office/drawing/2014/main" id="{743A07CA-ADA1-4366-8F04-693DDA31C16D}"/>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84" name="TextBox 1083">
          <a:extLst>
            <a:ext uri="{FF2B5EF4-FFF2-40B4-BE49-F238E27FC236}">
              <a16:creationId xmlns:a16="http://schemas.microsoft.com/office/drawing/2014/main" id="{1FE288DC-3035-4966-AA85-A7677D176EC5}"/>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85" name="TextBox 1084">
          <a:extLst>
            <a:ext uri="{FF2B5EF4-FFF2-40B4-BE49-F238E27FC236}">
              <a16:creationId xmlns:a16="http://schemas.microsoft.com/office/drawing/2014/main" id="{44C04CF2-7960-428C-8315-1514D80ACC6B}"/>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86" name="TextBox 1085">
          <a:extLst>
            <a:ext uri="{FF2B5EF4-FFF2-40B4-BE49-F238E27FC236}">
              <a16:creationId xmlns:a16="http://schemas.microsoft.com/office/drawing/2014/main" id="{DBC22C51-844E-49C1-ACDF-9ABDA26C9E79}"/>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87" name="TextBox 1086">
          <a:extLst>
            <a:ext uri="{FF2B5EF4-FFF2-40B4-BE49-F238E27FC236}">
              <a16:creationId xmlns:a16="http://schemas.microsoft.com/office/drawing/2014/main" id="{CD36435A-6949-4A10-9683-91842ED69D79}"/>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88" name="TextBox 1087">
          <a:extLst>
            <a:ext uri="{FF2B5EF4-FFF2-40B4-BE49-F238E27FC236}">
              <a16:creationId xmlns:a16="http://schemas.microsoft.com/office/drawing/2014/main" id="{2D4D8EE7-EB52-465E-B58D-C8A5E6CD06FE}"/>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89" name="TextBox 1088">
          <a:extLst>
            <a:ext uri="{FF2B5EF4-FFF2-40B4-BE49-F238E27FC236}">
              <a16:creationId xmlns:a16="http://schemas.microsoft.com/office/drawing/2014/main" id="{6AB028FA-9C05-462E-B24B-F0F0FC8D5506}"/>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90" name="TextBox 1089">
          <a:extLst>
            <a:ext uri="{FF2B5EF4-FFF2-40B4-BE49-F238E27FC236}">
              <a16:creationId xmlns:a16="http://schemas.microsoft.com/office/drawing/2014/main" id="{0A489B57-BC62-4492-A1B4-E19D89D2A1F2}"/>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91" name="TextBox 1090">
          <a:extLst>
            <a:ext uri="{FF2B5EF4-FFF2-40B4-BE49-F238E27FC236}">
              <a16:creationId xmlns:a16="http://schemas.microsoft.com/office/drawing/2014/main" id="{6CF7253C-03DA-4A07-A9C6-9C06DFDDAB20}"/>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92" name="TextBox 1091">
          <a:extLst>
            <a:ext uri="{FF2B5EF4-FFF2-40B4-BE49-F238E27FC236}">
              <a16:creationId xmlns:a16="http://schemas.microsoft.com/office/drawing/2014/main" id="{28396781-2A96-4E9A-9685-73D93623FC31}"/>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93" name="TextBox 1092">
          <a:extLst>
            <a:ext uri="{FF2B5EF4-FFF2-40B4-BE49-F238E27FC236}">
              <a16:creationId xmlns:a16="http://schemas.microsoft.com/office/drawing/2014/main" id="{C24A57FC-4ADC-4E62-BE0B-3F0603F0441C}"/>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094" name="TextBox 1093">
          <a:extLst>
            <a:ext uri="{FF2B5EF4-FFF2-40B4-BE49-F238E27FC236}">
              <a16:creationId xmlns:a16="http://schemas.microsoft.com/office/drawing/2014/main" id="{DB2AAA25-A37F-4EE2-B28A-C75112CD15FD}"/>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95" name="TextBox 1094">
          <a:extLst>
            <a:ext uri="{FF2B5EF4-FFF2-40B4-BE49-F238E27FC236}">
              <a16:creationId xmlns:a16="http://schemas.microsoft.com/office/drawing/2014/main" id="{46B799FF-6EFF-4C1F-98BD-2EA4DA5718A7}"/>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96" name="TextBox 1095">
          <a:extLst>
            <a:ext uri="{FF2B5EF4-FFF2-40B4-BE49-F238E27FC236}">
              <a16:creationId xmlns:a16="http://schemas.microsoft.com/office/drawing/2014/main" id="{6A1DE10B-82F7-4BD3-B3F8-14E0D5253A55}"/>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097" name="TextBox 1096">
          <a:extLst>
            <a:ext uri="{FF2B5EF4-FFF2-40B4-BE49-F238E27FC236}">
              <a16:creationId xmlns:a16="http://schemas.microsoft.com/office/drawing/2014/main" id="{ACDE508B-3250-4F2C-8CC5-46D50DDD4AB3}"/>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98" name="TextBox 1097">
          <a:extLst>
            <a:ext uri="{FF2B5EF4-FFF2-40B4-BE49-F238E27FC236}">
              <a16:creationId xmlns:a16="http://schemas.microsoft.com/office/drawing/2014/main" id="{A5491C56-9162-4806-A3F0-56D8737DE8FF}"/>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099" name="TextBox 1098">
          <a:extLst>
            <a:ext uri="{FF2B5EF4-FFF2-40B4-BE49-F238E27FC236}">
              <a16:creationId xmlns:a16="http://schemas.microsoft.com/office/drawing/2014/main" id="{D05BB4FF-F235-4ACB-97BE-18EE6C5DE525}"/>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00" name="TextBox 1099">
          <a:extLst>
            <a:ext uri="{FF2B5EF4-FFF2-40B4-BE49-F238E27FC236}">
              <a16:creationId xmlns:a16="http://schemas.microsoft.com/office/drawing/2014/main" id="{2A96D2E3-0EAE-4418-BBF5-183487DC8A2D}"/>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01" name="TextBox 1100">
          <a:extLst>
            <a:ext uri="{FF2B5EF4-FFF2-40B4-BE49-F238E27FC236}">
              <a16:creationId xmlns:a16="http://schemas.microsoft.com/office/drawing/2014/main" id="{0C7F92BE-A67A-4446-8D26-F44222E91D67}"/>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02" name="TextBox 1101">
          <a:extLst>
            <a:ext uri="{FF2B5EF4-FFF2-40B4-BE49-F238E27FC236}">
              <a16:creationId xmlns:a16="http://schemas.microsoft.com/office/drawing/2014/main" id="{995EF04C-BD12-4AEA-B1E2-8757E28B990B}"/>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03" name="TextBox 1102">
          <a:extLst>
            <a:ext uri="{FF2B5EF4-FFF2-40B4-BE49-F238E27FC236}">
              <a16:creationId xmlns:a16="http://schemas.microsoft.com/office/drawing/2014/main" id="{3E79D265-621A-4648-BD9A-C870CE45DAFF}"/>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04" name="TextBox 1103">
          <a:extLst>
            <a:ext uri="{FF2B5EF4-FFF2-40B4-BE49-F238E27FC236}">
              <a16:creationId xmlns:a16="http://schemas.microsoft.com/office/drawing/2014/main" id="{0A03019B-E657-4A4A-BB66-FB1D68FA0C66}"/>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05" name="TextBox 1104">
          <a:extLst>
            <a:ext uri="{FF2B5EF4-FFF2-40B4-BE49-F238E27FC236}">
              <a16:creationId xmlns:a16="http://schemas.microsoft.com/office/drawing/2014/main" id="{1AE83E68-0A37-4599-BA6C-AF2F69210A27}"/>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06" name="TextBox 1105">
          <a:extLst>
            <a:ext uri="{FF2B5EF4-FFF2-40B4-BE49-F238E27FC236}">
              <a16:creationId xmlns:a16="http://schemas.microsoft.com/office/drawing/2014/main" id="{FBF6B53B-28F7-4C43-A845-0D5CE49BB1E6}"/>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07" name="TextBox 1106">
          <a:extLst>
            <a:ext uri="{FF2B5EF4-FFF2-40B4-BE49-F238E27FC236}">
              <a16:creationId xmlns:a16="http://schemas.microsoft.com/office/drawing/2014/main" id="{200E7C8F-87C4-403A-A720-269CC6F183D7}"/>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08" name="TextBox 1107">
          <a:extLst>
            <a:ext uri="{FF2B5EF4-FFF2-40B4-BE49-F238E27FC236}">
              <a16:creationId xmlns:a16="http://schemas.microsoft.com/office/drawing/2014/main" id="{B1091BEB-684A-4D50-AB05-8864ED7C582B}"/>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09" name="TextBox 1108">
          <a:extLst>
            <a:ext uri="{FF2B5EF4-FFF2-40B4-BE49-F238E27FC236}">
              <a16:creationId xmlns:a16="http://schemas.microsoft.com/office/drawing/2014/main" id="{3AD33076-DAEB-40CB-80ED-F4F798D21223}"/>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10" name="TextBox 1109">
          <a:extLst>
            <a:ext uri="{FF2B5EF4-FFF2-40B4-BE49-F238E27FC236}">
              <a16:creationId xmlns:a16="http://schemas.microsoft.com/office/drawing/2014/main" id="{47033A30-74AA-44C9-8B95-E7875FD0A9B7}"/>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11" name="TextBox 1110">
          <a:extLst>
            <a:ext uri="{FF2B5EF4-FFF2-40B4-BE49-F238E27FC236}">
              <a16:creationId xmlns:a16="http://schemas.microsoft.com/office/drawing/2014/main" id="{594A3F80-0FFB-4BB1-975B-83106E12871E}"/>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12" name="TextBox 1111">
          <a:extLst>
            <a:ext uri="{FF2B5EF4-FFF2-40B4-BE49-F238E27FC236}">
              <a16:creationId xmlns:a16="http://schemas.microsoft.com/office/drawing/2014/main" id="{E03AE0AE-DB36-40D6-96C5-76BEBF6B45E1}"/>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13" name="TextBox 1112">
          <a:extLst>
            <a:ext uri="{FF2B5EF4-FFF2-40B4-BE49-F238E27FC236}">
              <a16:creationId xmlns:a16="http://schemas.microsoft.com/office/drawing/2014/main" id="{6AB7BCCB-4FA8-44A9-A83C-47A28F038FCF}"/>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14" name="TextBox 1113">
          <a:extLst>
            <a:ext uri="{FF2B5EF4-FFF2-40B4-BE49-F238E27FC236}">
              <a16:creationId xmlns:a16="http://schemas.microsoft.com/office/drawing/2014/main" id="{14884A12-4420-4405-9086-2D093A784943}"/>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15" name="TextBox 1114">
          <a:extLst>
            <a:ext uri="{FF2B5EF4-FFF2-40B4-BE49-F238E27FC236}">
              <a16:creationId xmlns:a16="http://schemas.microsoft.com/office/drawing/2014/main" id="{8BE6E258-AE37-4FBE-95E3-6A08EAD99A4D}"/>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16" name="TextBox 1115">
          <a:extLst>
            <a:ext uri="{FF2B5EF4-FFF2-40B4-BE49-F238E27FC236}">
              <a16:creationId xmlns:a16="http://schemas.microsoft.com/office/drawing/2014/main" id="{E1849F8C-C30D-4AD4-8DAD-A91446ADFE86}"/>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17" name="TextBox 1116">
          <a:extLst>
            <a:ext uri="{FF2B5EF4-FFF2-40B4-BE49-F238E27FC236}">
              <a16:creationId xmlns:a16="http://schemas.microsoft.com/office/drawing/2014/main" id="{3833DE78-23DB-412C-93EB-31D70E6E8CD4}"/>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18" name="TextBox 1117">
          <a:extLst>
            <a:ext uri="{FF2B5EF4-FFF2-40B4-BE49-F238E27FC236}">
              <a16:creationId xmlns:a16="http://schemas.microsoft.com/office/drawing/2014/main" id="{C3F8F08C-E3C3-456F-A3A5-D09039F8ADA7}"/>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19" name="TextBox 1118">
          <a:extLst>
            <a:ext uri="{FF2B5EF4-FFF2-40B4-BE49-F238E27FC236}">
              <a16:creationId xmlns:a16="http://schemas.microsoft.com/office/drawing/2014/main" id="{AF1CCFE5-1909-4EC7-A2FD-B0AF88A098D2}"/>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20" name="TextBox 1119">
          <a:extLst>
            <a:ext uri="{FF2B5EF4-FFF2-40B4-BE49-F238E27FC236}">
              <a16:creationId xmlns:a16="http://schemas.microsoft.com/office/drawing/2014/main" id="{E525B2EF-C090-4247-B404-32F5DF43CBBA}"/>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21" name="TextBox 1120">
          <a:extLst>
            <a:ext uri="{FF2B5EF4-FFF2-40B4-BE49-F238E27FC236}">
              <a16:creationId xmlns:a16="http://schemas.microsoft.com/office/drawing/2014/main" id="{CF9CF2ED-61B3-4477-B116-022F3609574D}"/>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22" name="TextBox 1121">
          <a:extLst>
            <a:ext uri="{FF2B5EF4-FFF2-40B4-BE49-F238E27FC236}">
              <a16:creationId xmlns:a16="http://schemas.microsoft.com/office/drawing/2014/main" id="{B58BA470-D7A8-4F26-A056-87C4FAC2A1AF}"/>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23" name="TextBox 1122">
          <a:extLst>
            <a:ext uri="{FF2B5EF4-FFF2-40B4-BE49-F238E27FC236}">
              <a16:creationId xmlns:a16="http://schemas.microsoft.com/office/drawing/2014/main" id="{BACFC11E-AA10-491A-8500-B7B211E79171}"/>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24" name="TextBox 1123">
          <a:extLst>
            <a:ext uri="{FF2B5EF4-FFF2-40B4-BE49-F238E27FC236}">
              <a16:creationId xmlns:a16="http://schemas.microsoft.com/office/drawing/2014/main" id="{7ABC9622-FA8D-4B26-845C-8FA9DB04A427}"/>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25" name="TextBox 1124">
          <a:extLst>
            <a:ext uri="{FF2B5EF4-FFF2-40B4-BE49-F238E27FC236}">
              <a16:creationId xmlns:a16="http://schemas.microsoft.com/office/drawing/2014/main" id="{96EFDB11-80A4-4985-8484-2F4990538578}"/>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26" name="TextBox 1125">
          <a:extLst>
            <a:ext uri="{FF2B5EF4-FFF2-40B4-BE49-F238E27FC236}">
              <a16:creationId xmlns:a16="http://schemas.microsoft.com/office/drawing/2014/main" id="{F8E4978A-3A2A-46EC-B2C1-40B0D1473F0D}"/>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27" name="TextBox 1126">
          <a:extLst>
            <a:ext uri="{FF2B5EF4-FFF2-40B4-BE49-F238E27FC236}">
              <a16:creationId xmlns:a16="http://schemas.microsoft.com/office/drawing/2014/main" id="{BBF139AE-1ED8-4329-892A-99256F98EC14}"/>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28" name="TextBox 1127">
          <a:extLst>
            <a:ext uri="{FF2B5EF4-FFF2-40B4-BE49-F238E27FC236}">
              <a16:creationId xmlns:a16="http://schemas.microsoft.com/office/drawing/2014/main" id="{7F9F22D3-5E2A-43C7-8C05-6FD5EB589E54}"/>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29" name="TextBox 1128">
          <a:extLst>
            <a:ext uri="{FF2B5EF4-FFF2-40B4-BE49-F238E27FC236}">
              <a16:creationId xmlns:a16="http://schemas.microsoft.com/office/drawing/2014/main" id="{A62728AA-21B3-4F3B-8987-328D1C87E30A}"/>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30" name="TextBox 1129">
          <a:extLst>
            <a:ext uri="{FF2B5EF4-FFF2-40B4-BE49-F238E27FC236}">
              <a16:creationId xmlns:a16="http://schemas.microsoft.com/office/drawing/2014/main" id="{E1555261-2935-4C96-9E3E-EC26744FF70D}"/>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31" name="TextBox 1130">
          <a:extLst>
            <a:ext uri="{FF2B5EF4-FFF2-40B4-BE49-F238E27FC236}">
              <a16:creationId xmlns:a16="http://schemas.microsoft.com/office/drawing/2014/main" id="{B4ACEBD3-B1F3-4C6A-9D6D-12D027C7B396}"/>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32" name="TextBox 1131">
          <a:extLst>
            <a:ext uri="{FF2B5EF4-FFF2-40B4-BE49-F238E27FC236}">
              <a16:creationId xmlns:a16="http://schemas.microsoft.com/office/drawing/2014/main" id="{998AEC82-1377-45DD-B92E-C838515E29F1}"/>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33" name="TextBox 1132">
          <a:extLst>
            <a:ext uri="{FF2B5EF4-FFF2-40B4-BE49-F238E27FC236}">
              <a16:creationId xmlns:a16="http://schemas.microsoft.com/office/drawing/2014/main" id="{3DABBFB1-30D6-4817-B1EA-C25DBE6D8AAB}"/>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34" name="TextBox 1133">
          <a:extLst>
            <a:ext uri="{FF2B5EF4-FFF2-40B4-BE49-F238E27FC236}">
              <a16:creationId xmlns:a16="http://schemas.microsoft.com/office/drawing/2014/main" id="{CD0E4570-21C0-46F7-8F9F-2BA33B1D2568}"/>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35" name="TextBox 1134">
          <a:extLst>
            <a:ext uri="{FF2B5EF4-FFF2-40B4-BE49-F238E27FC236}">
              <a16:creationId xmlns:a16="http://schemas.microsoft.com/office/drawing/2014/main" id="{F9B44DEF-E79A-47DF-837E-A9AB83B5E3FC}"/>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36" name="TextBox 1135">
          <a:extLst>
            <a:ext uri="{FF2B5EF4-FFF2-40B4-BE49-F238E27FC236}">
              <a16:creationId xmlns:a16="http://schemas.microsoft.com/office/drawing/2014/main" id="{038BF256-9B61-48A2-A78A-6ECD28F20B00}"/>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37" name="TextBox 1136">
          <a:extLst>
            <a:ext uri="{FF2B5EF4-FFF2-40B4-BE49-F238E27FC236}">
              <a16:creationId xmlns:a16="http://schemas.microsoft.com/office/drawing/2014/main" id="{9ADBB612-ED0D-431C-A354-BD994A8D3E74}"/>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38" name="TextBox 1137">
          <a:extLst>
            <a:ext uri="{FF2B5EF4-FFF2-40B4-BE49-F238E27FC236}">
              <a16:creationId xmlns:a16="http://schemas.microsoft.com/office/drawing/2014/main" id="{9908579C-254E-4084-8101-0513AD8C8210}"/>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39" name="TextBox 1138">
          <a:extLst>
            <a:ext uri="{FF2B5EF4-FFF2-40B4-BE49-F238E27FC236}">
              <a16:creationId xmlns:a16="http://schemas.microsoft.com/office/drawing/2014/main" id="{8E872746-3646-4258-9D99-58BB5853972A}"/>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40" name="TextBox 1139">
          <a:extLst>
            <a:ext uri="{FF2B5EF4-FFF2-40B4-BE49-F238E27FC236}">
              <a16:creationId xmlns:a16="http://schemas.microsoft.com/office/drawing/2014/main" id="{5BC1F50B-853B-49B8-BCCD-FB7EC132054B}"/>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41" name="TextBox 1140">
          <a:extLst>
            <a:ext uri="{FF2B5EF4-FFF2-40B4-BE49-F238E27FC236}">
              <a16:creationId xmlns:a16="http://schemas.microsoft.com/office/drawing/2014/main" id="{12B8B04A-D544-404F-B25E-ED9BA21010FA}"/>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42" name="TextBox 1141">
          <a:extLst>
            <a:ext uri="{FF2B5EF4-FFF2-40B4-BE49-F238E27FC236}">
              <a16:creationId xmlns:a16="http://schemas.microsoft.com/office/drawing/2014/main" id="{EACC7007-EFB7-41EF-9231-31E664E4D35C}"/>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43" name="TextBox 1142">
          <a:extLst>
            <a:ext uri="{FF2B5EF4-FFF2-40B4-BE49-F238E27FC236}">
              <a16:creationId xmlns:a16="http://schemas.microsoft.com/office/drawing/2014/main" id="{11158E6A-E239-42E9-BFE3-8D5D6F65D7E3}"/>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44" name="TextBox 1143">
          <a:extLst>
            <a:ext uri="{FF2B5EF4-FFF2-40B4-BE49-F238E27FC236}">
              <a16:creationId xmlns:a16="http://schemas.microsoft.com/office/drawing/2014/main" id="{B316CA33-371B-4730-BA0C-720FA77C0A4B}"/>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45" name="TextBox 1144">
          <a:extLst>
            <a:ext uri="{FF2B5EF4-FFF2-40B4-BE49-F238E27FC236}">
              <a16:creationId xmlns:a16="http://schemas.microsoft.com/office/drawing/2014/main" id="{F78BC596-A15C-4130-9617-48CDA31B6A93}"/>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46" name="TextBox 1145">
          <a:extLst>
            <a:ext uri="{FF2B5EF4-FFF2-40B4-BE49-F238E27FC236}">
              <a16:creationId xmlns:a16="http://schemas.microsoft.com/office/drawing/2014/main" id="{FCBE41E8-BD5B-41FF-BBC2-75D6804DAE22}"/>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47" name="TextBox 1146">
          <a:extLst>
            <a:ext uri="{FF2B5EF4-FFF2-40B4-BE49-F238E27FC236}">
              <a16:creationId xmlns:a16="http://schemas.microsoft.com/office/drawing/2014/main" id="{B2CB747D-FE99-4B83-BAB6-854C45355356}"/>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48" name="TextBox 1147">
          <a:extLst>
            <a:ext uri="{FF2B5EF4-FFF2-40B4-BE49-F238E27FC236}">
              <a16:creationId xmlns:a16="http://schemas.microsoft.com/office/drawing/2014/main" id="{8AD7AF0C-DBC4-47A6-9478-649A1FA0CFA0}"/>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49" name="TextBox 1148">
          <a:extLst>
            <a:ext uri="{FF2B5EF4-FFF2-40B4-BE49-F238E27FC236}">
              <a16:creationId xmlns:a16="http://schemas.microsoft.com/office/drawing/2014/main" id="{F7A7D67B-4A0F-4E24-89C7-D71924A2AC6A}"/>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50" name="TextBox 1149">
          <a:extLst>
            <a:ext uri="{FF2B5EF4-FFF2-40B4-BE49-F238E27FC236}">
              <a16:creationId xmlns:a16="http://schemas.microsoft.com/office/drawing/2014/main" id="{7551004B-D413-4F6D-9CC5-6378E4DDE451}"/>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51" name="TextBox 1150">
          <a:extLst>
            <a:ext uri="{FF2B5EF4-FFF2-40B4-BE49-F238E27FC236}">
              <a16:creationId xmlns:a16="http://schemas.microsoft.com/office/drawing/2014/main" id="{AFF3B926-9913-4C89-B135-8448E14CE15C}"/>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52" name="TextBox 1151">
          <a:extLst>
            <a:ext uri="{FF2B5EF4-FFF2-40B4-BE49-F238E27FC236}">
              <a16:creationId xmlns:a16="http://schemas.microsoft.com/office/drawing/2014/main" id="{02CEC6E4-0DDB-48A1-91A7-7619FDDDDBE6}"/>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53" name="TextBox 1152">
          <a:extLst>
            <a:ext uri="{FF2B5EF4-FFF2-40B4-BE49-F238E27FC236}">
              <a16:creationId xmlns:a16="http://schemas.microsoft.com/office/drawing/2014/main" id="{E7141045-6610-4E94-9A3D-82A8F0A8838C}"/>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54" name="TextBox 1153">
          <a:extLst>
            <a:ext uri="{FF2B5EF4-FFF2-40B4-BE49-F238E27FC236}">
              <a16:creationId xmlns:a16="http://schemas.microsoft.com/office/drawing/2014/main" id="{502D621C-86A2-4E8A-81D5-55C1D923EDA6}"/>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55" name="TextBox 1154">
          <a:extLst>
            <a:ext uri="{FF2B5EF4-FFF2-40B4-BE49-F238E27FC236}">
              <a16:creationId xmlns:a16="http://schemas.microsoft.com/office/drawing/2014/main" id="{6EE10A43-012D-4050-8F61-793E37ADEE8C}"/>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56" name="TextBox 1155">
          <a:extLst>
            <a:ext uri="{FF2B5EF4-FFF2-40B4-BE49-F238E27FC236}">
              <a16:creationId xmlns:a16="http://schemas.microsoft.com/office/drawing/2014/main" id="{67264DB5-334E-4E29-9424-8B8462D769CE}"/>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57" name="TextBox 1156">
          <a:extLst>
            <a:ext uri="{FF2B5EF4-FFF2-40B4-BE49-F238E27FC236}">
              <a16:creationId xmlns:a16="http://schemas.microsoft.com/office/drawing/2014/main" id="{A12CACA1-EA44-4B42-A1E6-15C56FCBB672}"/>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58" name="TextBox 1157">
          <a:extLst>
            <a:ext uri="{FF2B5EF4-FFF2-40B4-BE49-F238E27FC236}">
              <a16:creationId xmlns:a16="http://schemas.microsoft.com/office/drawing/2014/main" id="{3744DDC4-2FAE-442F-97CE-CD57316CB1C0}"/>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59" name="TextBox 1158">
          <a:extLst>
            <a:ext uri="{FF2B5EF4-FFF2-40B4-BE49-F238E27FC236}">
              <a16:creationId xmlns:a16="http://schemas.microsoft.com/office/drawing/2014/main" id="{0DF8C9BA-2D77-46A4-81F4-92FB0F1E182A}"/>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60" name="TextBox 1159">
          <a:extLst>
            <a:ext uri="{FF2B5EF4-FFF2-40B4-BE49-F238E27FC236}">
              <a16:creationId xmlns:a16="http://schemas.microsoft.com/office/drawing/2014/main" id="{2AAAC8CF-778A-4601-A874-7E0AA0E302B6}"/>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61" name="TextBox 1160">
          <a:extLst>
            <a:ext uri="{FF2B5EF4-FFF2-40B4-BE49-F238E27FC236}">
              <a16:creationId xmlns:a16="http://schemas.microsoft.com/office/drawing/2014/main" id="{710066B6-8691-4D5B-83B6-562EFCC9F759}"/>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62" name="TextBox 1161">
          <a:extLst>
            <a:ext uri="{FF2B5EF4-FFF2-40B4-BE49-F238E27FC236}">
              <a16:creationId xmlns:a16="http://schemas.microsoft.com/office/drawing/2014/main" id="{3B08E183-A047-4237-ABCC-515AA1FAFCE5}"/>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63" name="TextBox 1162">
          <a:extLst>
            <a:ext uri="{FF2B5EF4-FFF2-40B4-BE49-F238E27FC236}">
              <a16:creationId xmlns:a16="http://schemas.microsoft.com/office/drawing/2014/main" id="{82AEE2E4-8490-48AB-90AB-BA89D2358B60}"/>
            </a:ext>
          </a:extLst>
        </xdr:cNvPr>
        <xdr:cNvSpPr txBox="1"/>
      </xdr:nvSpPr>
      <xdr:spPr>
        <a:xfrm>
          <a:off x="10428111"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64" name="TextBox 1163">
          <a:extLst>
            <a:ext uri="{FF2B5EF4-FFF2-40B4-BE49-F238E27FC236}">
              <a16:creationId xmlns:a16="http://schemas.microsoft.com/office/drawing/2014/main" id="{8E5AD96A-2BC8-4204-9E93-87AAA8381C89}"/>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65" name="TextBox 1164">
          <a:extLst>
            <a:ext uri="{FF2B5EF4-FFF2-40B4-BE49-F238E27FC236}">
              <a16:creationId xmlns:a16="http://schemas.microsoft.com/office/drawing/2014/main" id="{90FB0D9E-3240-47E1-9C17-A2363706A130}"/>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66" name="TextBox 1165">
          <a:extLst>
            <a:ext uri="{FF2B5EF4-FFF2-40B4-BE49-F238E27FC236}">
              <a16:creationId xmlns:a16="http://schemas.microsoft.com/office/drawing/2014/main" id="{43C5FD45-99BE-4FEA-A987-EE064A11E7C9}"/>
            </a:ext>
          </a:extLst>
        </xdr:cNvPr>
        <xdr:cNvSpPr txBox="1"/>
      </xdr:nvSpPr>
      <xdr:spPr>
        <a:xfrm>
          <a:off x="9059333"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67" name="TextBox 1166">
          <a:extLst>
            <a:ext uri="{FF2B5EF4-FFF2-40B4-BE49-F238E27FC236}">
              <a16:creationId xmlns:a16="http://schemas.microsoft.com/office/drawing/2014/main" id="{E6604DB9-032B-4994-A2AE-1D40C8D6027A}"/>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68" name="TextBox 1167">
          <a:extLst>
            <a:ext uri="{FF2B5EF4-FFF2-40B4-BE49-F238E27FC236}">
              <a16:creationId xmlns:a16="http://schemas.microsoft.com/office/drawing/2014/main" id="{0A922B34-34AD-46E9-A435-3C4977CAB874}"/>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69" name="TextBox 1168">
          <a:extLst>
            <a:ext uri="{FF2B5EF4-FFF2-40B4-BE49-F238E27FC236}">
              <a16:creationId xmlns:a16="http://schemas.microsoft.com/office/drawing/2014/main" id="{CB77ADD0-9A84-49B6-B464-6C54FFBD9BE2}"/>
            </a:ext>
          </a:extLst>
        </xdr:cNvPr>
        <xdr:cNvSpPr txBox="1"/>
      </xdr:nvSpPr>
      <xdr:spPr>
        <a:xfrm>
          <a:off x="9807222" y="79304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70" name="TextBox 1169">
          <a:extLst>
            <a:ext uri="{FF2B5EF4-FFF2-40B4-BE49-F238E27FC236}">
              <a16:creationId xmlns:a16="http://schemas.microsoft.com/office/drawing/2014/main" id="{BD66A6EA-4241-4C9E-8928-95DD5732F92B}"/>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71" name="TextBox 1170">
          <a:extLst>
            <a:ext uri="{FF2B5EF4-FFF2-40B4-BE49-F238E27FC236}">
              <a16:creationId xmlns:a16="http://schemas.microsoft.com/office/drawing/2014/main" id="{C6C37F76-053B-44EA-B386-88AE4B256170}"/>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72" name="TextBox 1171">
          <a:extLst>
            <a:ext uri="{FF2B5EF4-FFF2-40B4-BE49-F238E27FC236}">
              <a16:creationId xmlns:a16="http://schemas.microsoft.com/office/drawing/2014/main" id="{67221DF5-8160-45F1-BC50-C3BD6B4DEFFC}"/>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73" name="TextBox 1172">
          <a:extLst>
            <a:ext uri="{FF2B5EF4-FFF2-40B4-BE49-F238E27FC236}">
              <a16:creationId xmlns:a16="http://schemas.microsoft.com/office/drawing/2014/main" id="{F358A6CA-87BF-4F0C-B510-8AA17DC762C8}"/>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74" name="TextBox 1173">
          <a:extLst>
            <a:ext uri="{FF2B5EF4-FFF2-40B4-BE49-F238E27FC236}">
              <a16:creationId xmlns:a16="http://schemas.microsoft.com/office/drawing/2014/main" id="{FFF8A8FA-9C5F-459A-A257-0CA128B82944}"/>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75" name="TextBox 1174">
          <a:extLst>
            <a:ext uri="{FF2B5EF4-FFF2-40B4-BE49-F238E27FC236}">
              <a16:creationId xmlns:a16="http://schemas.microsoft.com/office/drawing/2014/main" id="{022C4BEE-3DA4-4E91-862F-9E86D2AF3459}"/>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76" name="TextBox 1175">
          <a:extLst>
            <a:ext uri="{FF2B5EF4-FFF2-40B4-BE49-F238E27FC236}">
              <a16:creationId xmlns:a16="http://schemas.microsoft.com/office/drawing/2014/main" id="{FCF55E8B-DA88-4A58-B84C-0BDA9D079B2B}"/>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77" name="TextBox 1176">
          <a:extLst>
            <a:ext uri="{FF2B5EF4-FFF2-40B4-BE49-F238E27FC236}">
              <a16:creationId xmlns:a16="http://schemas.microsoft.com/office/drawing/2014/main" id="{0C180421-0AD6-470A-8BCD-48C62EB2FC25}"/>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78" name="TextBox 1177">
          <a:extLst>
            <a:ext uri="{FF2B5EF4-FFF2-40B4-BE49-F238E27FC236}">
              <a16:creationId xmlns:a16="http://schemas.microsoft.com/office/drawing/2014/main" id="{517C7AA4-A2C0-4F9B-B316-0B3A239463B9}"/>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79" name="TextBox 1178">
          <a:extLst>
            <a:ext uri="{FF2B5EF4-FFF2-40B4-BE49-F238E27FC236}">
              <a16:creationId xmlns:a16="http://schemas.microsoft.com/office/drawing/2014/main" id="{2FBACA6E-77BD-4DC9-A651-EB9C33338F61}"/>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80" name="TextBox 1179">
          <a:extLst>
            <a:ext uri="{FF2B5EF4-FFF2-40B4-BE49-F238E27FC236}">
              <a16:creationId xmlns:a16="http://schemas.microsoft.com/office/drawing/2014/main" id="{0B70667A-675D-4E78-AB15-3E40DF8BB84C}"/>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81" name="TextBox 1180">
          <a:extLst>
            <a:ext uri="{FF2B5EF4-FFF2-40B4-BE49-F238E27FC236}">
              <a16:creationId xmlns:a16="http://schemas.microsoft.com/office/drawing/2014/main" id="{1AADD2B5-F3B8-400C-BABF-D9C1C9C0E8D3}"/>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82" name="TextBox 1181">
          <a:extLst>
            <a:ext uri="{FF2B5EF4-FFF2-40B4-BE49-F238E27FC236}">
              <a16:creationId xmlns:a16="http://schemas.microsoft.com/office/drawing/2014/main" id="{C13B50EC-126C-479B-905D-C90AF97434D1}"/>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83" name="TextBox 1182">
          <a:extLst>
            <a:ext uri="{FF2B5EF4-FFF2-40B4-BE49-F238E27FC236}">
              <a16:creationId xmlns:a16="http://schemas.microsoft.com/office/drawing/2014/main" id="{EFBEB327-FE15-41E3-9820-7C93C3405B14}"/>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84" name="TextBox 1183">
          <a:extLst>
            <a:ext uri="{FF2B5EF4-FFF2-40B4-BE49-F238E27FC236}">
              <a16:creationId xmlns:a16="http://schemas.microsoft.com/office/drawing/2014/main" id="{7D6E3BFE-9488-4855-A8C0-B06ECA81AE41}"/>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85" name="TextBox 1184">
          <a:extLst>
            <a:ext uri="{FF2B5EF4-FFF2-40B4-BE49-F238E27FC236}">
              <a16:creationId xmlns:a16="http://schemas.microsoft.com/office/drawing/2014/main" id="{DA7E3A8B-72B1-4B72-9431-B975541CAC75}"/>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86" name="TextBox 1185">
          <a:extLst>
            <a:ext uri="{FF2B5EF4-FFF2-40B4-BE49-F238E27FC236}">
              <a16:creationId xmlns:a16="http://schemas.microsoft.com/office/drawing/2014/main" id="{B43BFBCF-5745-41AF-96F5-D76AE89E96DB}"/>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87" name="TextBox 1186">
          <a:extLst>
            <a:ext uri="{FF2B5EF4-FFF2-40B4-BE49-F238E27FC236}">
              <a16:creationId xmlns:a16="http://schemas.microsoft.com/office/drawing/2014/main" id="{22730B2A-033D-4514-AE47-4B6D86A52BDF}"/>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88" name="TextBox 1187">
          <a:extLst>
            <a:ext uri="{FF2B5EF4-FFF2-40B4-BE49-F238E27FC236}">
              <a16:creationId xmlns:a16="http://schemas.microsoft.com/office/drawing/2014/main" id="{B3AFA52A-8131-4ABA-A5EA-7B8129A2D357}"/>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89" name="TextBox 1188">
          <a:extLst>
            <a:ext uri="{FF2B5EF4-FFF2-40B4-BE49-F238E27FC236}">
              <a16:creationId xmlns:a16="http://schemas.microsoft.com/office/drawing/2014/main" id="{4145BBD7-64D1-4198-AC67-061CCE565F30}"/>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90" name="TextBox 1189">
          <a:extLst>
            <a:ext uri="{FF2B5EF4-FFF2-40B4-BE49-F238E27FC236}">
              <a16:creationId xmlns:a16="http://schemas.microsoft.com/office/drawing/2014/main" id="{B25D7F11-840E-491A-BB11-F2ABCAD32B2D}"/>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91" name="TextBox 1190">
          <a:extLst>
            <a:ext uri="{FF2B5EF4-FFF2-40B4-BE49-F238E27FC236}">
              <a16:creationId xmlns:a16="http://schemas.microsoft.com/office/drawing/2014/main" id="{740D540B-284B-4E6D-8955-7952F1B8C9AE}"/>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92" name="TextBox 1191">
          <a:extLst>
            <a:ext uri="{FF2B5EF4-FFF2-40B4-BE49-F238E27FC236}">
              <a16:creationId xmlns:a16="http://schemas.microsoft.com/office/drawing/2014/main" id="{9DA5A0B5-B58B-483D-8849-641FBD1CADA6}"/>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93" name="TextBox 1192">
          <a:extLst>
            <a:ext uri="{FF2B5EF4-FFF2-40B4-BE49-F238E27FC236}">
              <a16:creationId xmlns:a16="http://schemas.microsoft.com/office/drawing/2014/main" id="{F636ED7B-C1CE-4E8E-8DBB-7813ECA40373}"/>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194" name="TextBox 1193">
          <a:extLst>
            <a:ext uri="{FF2B5EF4-FFF2-40B4-BE49-F238E27FC236}">
              <a16:creationId xmlns:a16="http://schemas.microsoft.com/office/drawing/2014/main" id="{058E90AC-F737-451A-825E-50027999BF83}"/>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95" name="TextBox 1194">
          <a:extLst>
            <a:ext uri="{FF2B5EF4-FFF2-40B4-BE49-F238E27FC236}">
              <a16:creationId xmlns:a16="http://schemas.microsoft.com/office/drawing/2014/main" id="{BDB8A80C-B096-4B7A-8202-EEEFEB82EBAB}"/>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96" name="TextBox 1195">
          <a:extLst>
            <a:ext uri="{FF2B5EF4-FFF2-40B4-BE49-F238E27FC236}">
              <a16:creationId xmlns:a16="http://schemas.microsoft.com/office/drawing/2014/main" id="{E283920A-A843-4FB3-AD76-EF6BE454FD20}"/>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197" name="TextBox 1196">
          <a:extLst>
            <a:ext uri="{FF2B5EF4-FFF2-40B4-BE49-F238E27FC236}">
              <a16:creationId xmlns:a16="http://schemas.microsoft.com/office/drawing/2014/main" id="{A8673EFD-5B6A-47EC-9866-7FB39ADFC3C4}"/>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98" name="TextBox 1197">
          <a:extLst>
            <a:ext uri="{FF2B5EF4-FFF2-40B4-BE49-F238E27FC236}">
              <a16:creationId xmlns:a16="http://schemas.microsoft.com/office/drawing/2014/main" id="{F645841E-D1B3-4DFE-992E-1270EFB40C95}"/>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199" name="TextBox 1198">
          <a:extLst>
            <a:ext uri="{FF2B5EF4-FFF2-40B4-BE49-F238E27FC236}">
              <a16:creationId xmlns:a16="http://schemas.microsoft.com/office/drawing/2014/main" id="{DF62F4DB-FF4E-4A1B-9998-5246173A038A}"/>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00" name="TextBox 1199">
          <a:extLst>
            <a:ext uri="{FF2B5EF4-FFF2-40B4-BE49-F238E27FC236}">
              <a16:creationId xmlns:a16="http://schemas.microsoft.com/office/drawing/2014/main" id="{92645174-74FB-4F4D-90DC-835639766880}"/>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01" name="TextBox 1200">
          <a:extLst>
            <a:ext uri="{FF2B5EF4-FFF2-40B4-BE49-F238E27FC236}">
              <a16:creationId xmlns:a16="http://schemas.microsoft.com/office/drawing/2014/main" id="{C4F51461-494B-4D32-8C78-75B97BCB46E7}"/>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02" name="TextBox 1201">
          <a:extLst>
            <a:ext uri="{FF2B5EF4-FFF2-40B4-BE49-F238E27FC236}">
              <a16:creationId xmlns:a16="http://schemas.microsoft.com/office/drawing/2014/main" id="{C6DDF450-C4A3-4D6F-944D-8212E03A3414}"/>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03" name="TextBox 1202">
          <a:extLst>
            <a:ext uri="{FF2B5EF4-FFF2-40B4-BE49-F238E27FC236}">
              <a16:creationId xmlns:a16="http://schemas.microsoft.com/office/drawing/2014/main" id="{666A84F7-64DC-47EC-97E2-93E654C4F059}"/>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04" name="TextBox 1203">
          <a:extLst>
            <a:ext uri="{FF2B5EF4-FFF2-40B4-BE49-F238E27FC236}">
              <a16:creationId xmlns:a16="http://schemas.microsoft.com/office/drawing/2014/main" id="{506DAE4E-8EE1-42AE-B131-171F4592A822}"/>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05" name="TextBox 1204">
          <a:extLst>
            <a:ext uri="{FF2B5EF4-FFF2-40B4-BE49-F238E27FC236}">
              <a16:creationId xmlns:a16="http://schemas.microsoft.com/office/drawing/2014/main" id="{58E6F114-F498-4369-953D-2A4FF87083D1}"/>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06" name="TextBox 1205">
          <a:extLst>
            <a:ext uri="{FF2B5EF4-FFF2-40B4-BE49-F238E27FC236}">
              <a16:creationId xmlns:a16="http://schemas.microsoft.com/office/drawing/2014/main" id="{0D586E2B-3672-4499-BBD2-8DED1375CD70}"/>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07" name="TextBox 1206">
          <a:extLst>
            <a:ext uri="{FF2B5EF4-FFF2-40B4-BE49-F238E27FC236}">
              <a16:creationId xmlns:a16="http://schemas.microsoft.com/office/drawing/2014/main" id="{B26750EC-1FE9-48FB-8611-02A42A6993A4}"/>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08" name="TextBox 1207">
          <a:extLst>
            <a:ext uri="{FF2B5EF4-FFF2-40B4-BE49-F238E27FC236}">
              <a16:creationId xmlns:a16="http://schemas.microsoft.com/office/drawing/2014/main" id="{ADD22748-9E24-49AB-8A8A-B85E6E03FF10}"/>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09" name="TextBox 1208">
          <a:extLst>
            <a:ext uri="{FF2B5EF4-FFF2-40B4-BE49-F238E27FC236}">
              <a16:creationId xmlns:a16="http://schemas.microsoft.com/office/drawing/2014/main" id="{7CD5AA8C-DDF1-4965-B14E-582BCBC78172}"/>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10" name="TextBox 1209">
          <a:extLst>
            <a:ext uri="{FF2B5EF4-FFF2-40B4-BE49-F238E27FC236}">
              <a16:creationId xmlns:a16="http://schemas.microsoft.com/office/drawing/2014/main" id="{915164AE-CCDD-4643-AD4F-30963AB922E8}"/>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11" name="TextBox 1210">
          <a:extLst>
            <a:ext uri="{FF2B5EF4-FFF2-40B4-BE49-F238E27FC236}">
              <a16:creationId xmlns:a16="http://schemas.microsoft.com/office/drawing/2014/main" id="{2D9B60F8-887A-4D80-A417-306D029704D4}"/>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12" name="TextBox 1211">
          <a:extLst>
            <a:ext uri="{FF2B5EF4-FFF2-40B4-BE49-F238E27FC236}">
              <a16:creationId xmlns:a16="http://schemas.microsoft.com/office/drawing/2014/main" id="{03409787-A0BC-4039-BE9A-97E34A5A0199}"/>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13" name="TextBox 1212">
          <a:extLst>
            <a:ext uri="{FF2B5EF4-FFF2-40B4-BE49-F238E27FC236}">
              <a16:creationId xmlns:a16="http://schemas.microsoft.com/office/drawing/2014/main" id="{B4E8B5E4-E995-41F1-9030-48D7AE21DAA4}"/>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14" name="TextBox 1213">
          <a:extLst>
            <a:ext uri="{FF2B5EF4-FFF2-40B4-BE49-F238E27FC236}">
              <a16:creationId xmlns:a16="http://schemas.microsoft.com/office/drawing/2014/main" id="{35EA99F1-FBB4-4692-9400-CEC2DAAF95FD}"/>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15" name="TextBox 1214">
          <a:extLst>
            <a:ext uri="{FF2B5EF4-FFF2-40B4-BE49-F238E27FC236}">
              <a16:creationId xmlns:a16="http://schemas.microsoft.com/office/drawing/2014/main" id="{89A64AC0-DEE8-4B23-AB62-881CC3B2213E}"/>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16" name="TextBox 1215">
          <a:extLst>
            <a:ext uri="{FF2B5EF4-FFF2-40B4-BE49-F238E27FC236}">
              <a16:creationId xmlns:a16="http://schemas.microsoft.com/office/drawing/2014/main" id="{4B7DD81F-E723-48BB-B135-D50558E4247D}"/>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17" name="TextBox 1216">
          <a:extLst>
            <a:ext uri="{FF2B5EF4-FFF2-40B4-BE49-F238E27FC236}">
              <a16:creationId xmlns:a16="http://schemas.microsoft.com/office/drawing/2014/main" id="{94296175-93AE-4A00-A657-B1CFAE9DFF09}"/>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18" name="TextBox 1217">
          <a:extLst>
            <a:ext uri="{FF2B5EF4-FFF2-40B4-BE49-F238E27FC236}">
              <a16:creationId xmlns:a16="http://schemas.microsoft.com/office/drawing/2014/main" id="{9BAB186F-F563-4FA8-969E-9FC81C4E43BB}"/>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19" name="TextBox 1218">
          <a:extLst>
            <a:ext uri="{FF2B5EF4-FFF2-40B4-BE49-F238E27FC236}">
              <a16:creationId xmlns:a16="http://schemas.microsoft.com/office/drawing/2014/main" id="{5052A580-E3FF-4270-98C0-4571EED38F33}"/>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20" name="TextBox 1219">
          <a:extLst>
            <a:ext uri="{FF2B5EF4-FFF2-40B4-BE49-F238E27FC236}">
              <a16:creationId xmlns:a16="http://schemas.microsoft.com/office/drawing/2014/main" id="{188EA01E-7F60-495D-B09F-65F9E3348954}"/>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21" name="TextBox 1220">
          <a:extLst>
            <a:ext uri="{FF2B5EF4-FFF2-40B4-BE49-F238E27FC236}">
              <a16:creationId xmlns:a16="http://schemas.microsoft.com/office/drawing/2014/main" id="{50A2E548-7D17-443D-9FD4-AA330BAE84E9}"/>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22" name="TextBox 1221">
          <a:extLst>
            <a:ext uri="{FF2B5EF4-FFF2-40B4-BE49-F238E27FC236}">
              <a16:creationId xmlns:a16="http://schemas.microsoft.com/office/drawing/2014/main" id="{B9FC6D0F-52BB-43D2-BE32-A6F984B1E74C}"/>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23" name="TextBox 1222">
          <a:extLst>
            <a:ext uri="{FF2B5EF4-FFF2-40B4-BE49-F238E27FC236}">
              <a16:creationId xmlns:a16="http://schemas.microsoft.com/office/drawing/2014/main" id="{9D88AE4D-DE25-4557-8AF8-AF1377EC3B4E}"/>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24" name="TextBox 1223">
          <a:extLst>
            <a:ext uri="{FF2B5EF4-FFF2-40B4-BE49-F238E27FC236}">
              <a16:creationId xmlns:a16="http://schemas.microsoft.com/office/drawing/2014/main" id="{99B92446-9DEF-42D4-9703-45EB76999F65}"/>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25" name="TextBox 1224">
          <a:extLst>
            <a:ext uri="{FF2B5EF4-FFF2-40B4-BE49-F238E27FC236}">
              <a16:creationId xmlns:a16="http://schemas.microsoft.com/office/drawing/2014/main" id="{13F5911C-6E2A-4ED9-BCA9-24FD67693276}"/>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26" name="TextBox 1225">
          <a:extLst>
            <a:ext uri="{FF2B5EF4-FFF2-40B4-BE49-F238E27FC236}">
              <a16:creationId xmlns:a16="http://schemas.microsoft.com/office/drawing/2014/main" id="{700BCD2A-805E-4DC8-9660-65C454BD7801}"/>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27" name="TextBox 1226">
          <a:extLst>
            <a:ext uri="{FF2B5EF4-FFF2-40B4-BE49-F238E27FC236}">
              <a16:creationId xmlns:a16="http://schemas.microsoft.com/office/drawing/2014/main" id="{8C49E69C-B098-4865-8D18-CE464DC74CB4}"/>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28" name="TextBox 1227">
          <a:extLst>
            <a:ext uri="{FF2B5EF4-FFF2-40B4-BE49-F238E27FC236}">
              <a16:creationId xmlns:a16="http://schemas.microsoft.com/office/drawing/2014/main" id="{A72D6568-9279-49DF-B702-51BF8A194257}"/>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29" name="TextBox 1228">
          <a:extLst>
            <a:ext uri="{FF2B5EF4-FFF2-40B4-BE49-F238E27FC236}">
              <a16:creationId xmlns:a16="http://schemas.microsoft.com/office/drawing/2014/main" id="{91D03532-F9CD-45FE-A5B3-31C7723CFE0C}"/>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30" name="TextBox 1229">
          <a:extLst>
            <a:ext uri="{FF2B5EF4-FFF2-40B4-BE49-F238E27FC236}">
              <a16:creationId xmlns:a16="http://schemas.microsoft.com/office/drawing/2014/main" id="{309EDC6F-2D61-4146-8C3D-5B8330486380}"/>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31" name="TextBox 1230">
          <a:extLst>
            <a:ext uri="{FF2B5EF4-FFF2-40B4-BE49-F238E27FC236}">
              <a16:creationId xmlns:a16="http://schemas.microsoft.com/office/drawing/2014/main" id="{06FB4F86-D144-42C7-AD85-0B230EB62E14}"/>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32" name="TextBox 1231">
          <a:extLst>
            <a:ext uri="{FF2B5EF4-FFF2-40B4-BE49-F238E27FC236}">
              <a16:creationId xmlns:a16="http://schemas.microsoft.com/office/drawing/2014/main" id="{45916B09-253E-486C-94CA-4BD0E03A272E}"/>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33" name="TextBox 1232">
          <a:extLst>
            <a:ext uri="{FF2B5EF4-FFF2-40B4-BE49-F238E27FC236}">
              <a16:creationId xmlns:a16="http://schemas.microsoft.com/office/drawing/2014/main" id="{9E0F20F3-243C-49F3-B4AE-61F14D5C93C0}"/>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34" name="TextBox 1233">
          <a:extLst>
            <a:ext uri="{FF2B5EF4-FFF2-40B4-BE49-F238E27FC236}">
              <a16:creationId xmlns:a16="http://schemas.microsoft.com/office/drawing/2014/main" id="{178E2C3F-3DF7-4B24-AA9F-7F85ADA77DD5}"/>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35" name="TextBox 1234">
          <a:extLst>
            <a:ext uri="{FF2B5EF4-FFF2-40B4-BE49-F238E27FC236}">
              <a16:creationId xmlns:a16="http://schemas.microsoft.com/office/drawing/2014/main" id="{3271BC2F-A83B-4CDF-ACC2-D02A7A396E20}"/>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36" name="TextBox 1235">
          <a:extLst>
            <a:ext uri="{FF2B5EF4-FFF2-40B4-BE49-F238E27FC236}">
              <a16:creationId xmlns:a16="http://schemas.microsoft.com/office/drawing/2014/main" id="{44D9D9A1-AA53-49CD-ABDA-BDFFF0890C18}"/>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37" name="TextBox 1236">
          <a:extLst>
            <a:ext uri="{FF2B5EF4-FFF2-40B4-BE49-F238E27FC236}">
              <a16:creationId xmlns:a16="http://schemas.microsoft.com/office/drawing/2014/main" id="{68C63DC8-49B0-4CC0-B8F2-D67CB2104787}"/>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38" name="TextBox 1237">
          <a:extLst>
            <a:ext uri="{FF2B5EF4-FFF2-40B4-BE49-F238E27FC236}">
              <a16:creationId xmlns:a16="http://schemas.microsoft.com/office/drawing/2014/main" id="{DAB2548C-DAC9-4B2D-A5C0-1D4EE6EC2706}"/>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39" name="TextBox 1238">
          <a:extLst>
            <a:ext uri="{FF2B5EF4-FFF2-40B4-BE49-F238E27FC236}">
              <a16:creationId xmlns:a16="http://schemas.microsoft.com/office/drawing/2014/main" id="{4D93C3DB-F4EA-4440-8B96-E28630EED40C}"/>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40" name="TextBox 1239">
          <a:extLst>
            <a:ext uri="{FF2B5EF4-FFF2-40B4-BE49-F238E27FC236}">
              <a16:creationId xmlns:a16="http://schemas.microsoft.com/office/drawing/2014/main" id="{A147A7B8-98EF-4AA4-8624-2DF9F295DAA6}"/>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41" name="TextBox 1240">
          <a:extLst>
            <a:ext uri="{FF2B5EF4-FFF2-40B4-BE49-F238E27FC236}">
              <a16:creationId xmlns:a16="http://schemas.microsoft.com/office/drawing/2014/main" id="{DF130B2F-F354-4B4E-BFBA-885F2C149D3D}"/>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42" name="TextBox 1241">
          <a:extLst>
            <a:ext uri="{FF2B5EF4-FFF2-40B4-BE49-F238E27FC236}">
              <a16:creationId xmlns:a16="http://schemas.microsoft.com/office/drawing/2014/main" id="{40B7803D-A993-47EC-9682-10122D8AB9CD}"/>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43" name="TextBox 1242">
          <a:extLst>
            <a:ext uri="{FF2B5EF4-FFF2-40B4-BE49-F238E27FC236}">
              <a16:creationId xmlns:a16="http://schemas.microsoft.com/office/drawing/2014/main" id="{B2880A2A-3E10-4022-9C52-652BEE9767CE}"/>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44" name="TextBox 1243">
          <a:extLst>
            <a:ext uri="{FF2B5EF4-FFF2-40B4-BE49-F238E27FC236}">
              <a16:creationId xmlns:a16="http://schemas.microsoft.com/office/drawing/2014/main" id="{FE7EDBB2-4434-412F-9E89-B7E63C1561F0}"/>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45" name="TextBox 1244">
          <a:extLst>
            <a:ext uri="{FF2B5EF4-FFF2-40B4-BE49-F238E27FC236}">
              <a16:creationId xmlns:a16="http://schemas.microsoft.com/office/drawing/2014/main" id="{6D178345-FB14-4E43-B521-9FCA595EB520}"/>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46" name="TextBox 1245">
          <a:extLst>
            <a:ext uri="{FF2B5EF4-FFF2-40B4-BE49-F238E27FC236}">
              <a16:creationId xmlns:a16="http://schemas.microsoft.com/office/drawing/2014/main" id="{F19B8E1B-0DE6-4EE7-94DE-C125FF20F8D0}"/>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47" name="TextBox 1246">
          <a:extLst>
            <a:ext uri="{FF2B5EF4-FFF2-40B4-BE49-F238E27FC236}">
              <a16:creationId xmlns:a16="http://schemas.microsoft.com/office/drawing/2014/main" id="{D06F7257-5B21-4273-927E-14BB895333A1}"/>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48" name="TextBox 1247">
          <a:extLst>
            <a:ext uri="{FF2B5EF4-FFF2-40B4-BE49-F238E27FC236}">
              <a16:creationId xmlns:a16="http://schemas.microsoft.com/office/drawing/2014/main" id="{0301960F-87D1-4F42-A6FB-4184D8D060BD}"/>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49" name="TextBox 1248">
          <a:extLst>
            <a:ext uri="{FF2B5EF4-FFF2-40B4-BE49-F238E27FC236}">
              <a16:creationId xmlns:a16="http://schemas.microsoft.com/office/drawing/2014/main" id="{B0777C60-B087-4A95-8F5B-D2A3CEEB9DF0}"/>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50" name="TextBox 1249">
          <a:extLst>
            <a:ext uri="{FF2B5EF4-FFF2-40B4-BE49-F238E27FC236}">
              <a16:creationId xmlns:a16="http://schemas.microsoft.com/office/drawing/2014/main" id="{03AC6CB0-6598-4A63-AD4A-C02D7E02FD6B}"/>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51" name="TextBox 1250">
          <a:extLst>
            <a:ext uri="{FF2B5EF4-FFF2-40B4-BE49-F238E27FC236}">
              <a16:creationId xmlns:a16="http://schemas.microsoft.com/office/drawing/2014/main" id="{44C4531C-C245-41F4-B346-F4574AD3ECAA}"/>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52" name="TextBox 1251">
          <a:extLst>
            <a:ext uri="{FF2B5EF4-FFF2-40B4-BE49-F238E27FC236}">
              <a16:creationId xmlns:a16="http://schemas.microsoft.com/office/drawing/2014/main" id="{66CE5D69-4E37-454E-AF8B-B8E593A7CBC5}"/>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53" name="TextBox 1252">
          <a:extLst>
            <a:ext uri="{FF2B5EF4-FFF2-40B4-BE49-F238E27FC236}">
              <a16:creationId xmlns:a16="http://schemas.microsoft.com/office/drawing/2014/main" id="{F361D7CF-BC8A-491A-BBBA-EA6CE38C374D}"/>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54" name="TextBox 1253">
          <a:extLst>
            <a:ext uri="{FF2B5EF4-FFF2-40B4-BE49-F238E27FC236}">
              <a16:creationId xmlns:a16="http://schemas.microsoft.com/office/drawing/2014/main" id="{3A4EA1D1-28B7-4F4B-B057-81B3E2DA6E66}"/>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55" name="TextBox 1254">
          <a:extLst>
            <a:ext uri="{FF2B5EF4-FFF2-40B4-BE49-F238E27FC236}">
              <a16:creationId xmlns:a16="http://schemas.microsoft.com/office/drawing/2014/main" id="{37CEC3ED-4B1E-40FA-9DAD-E5E615006976}"/>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56" name="TextBox 1255">
          <a:extLst>
            <a:ext uri="{FF2B5EF4-FFF2-40B4-BE49-F238E27FC236}">
              <a16:creationId xmlns:a16="http://schemas.microsoft.com/office/drawing/2014/main" id="{AB4E280D-E196-44C4-9A38-5EAA84BC087E}"/>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57" name="TextBox 1256">
          <a:extLst>
            <a:ext uri="{FF2B5EF4-FFF2-40B4-BE49-F238E27FC236}">
              <a16:creationId xmlns:a16="http://schemas.microsoft.com/office/drawing/2014/main" id="{C6D2C088-6175-4C67-B730-ABA6FF13D7E9}"/>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58" name="TextBox 1257">
          <a:extLst>
            <a:ext uri="{FF2B5EF4-FFF2-40B4-BE49-F238E27FC236}">
              <a16:creationId xmlns:a16="http://schemas.microsoft.com/office/drawing/2014/main" id="{EDCDD3FE-2828-46F8-AFB0-6121CBB2FE77}"/>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59" name="TextBox 1258">
          <a:extLst>
            <a:ext uri="{FF2B5EF4-FFF2-40B4-BE49-F238E27FC236}">
              <a16:creationId xmlns:a16="http://schemas.microsoft.com/office/drawing/2014/main" id="{140AA312-BFA0-486A-8020-C21BCD6C5CD3}"/>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60" name="TextBox 1259">
          <a:extLst>
            <a:ext uri="{FF2B5EF4-FFF2-40B4-BE49-F238E27FC236}">
              <a16:creationId xmlns:a16="http://schemas.microsoft.com/office/drawing/2014/main" id="{A97D95BA-05A4-4D68-A1A8-3F101CAB2C7C}"/>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61" name="TextBox 1260">
          <a:extLst>
            <a:ext uri="{FF2B5EF4-FFF2-40B4-BE49-F238E27FC236}">
              <a16:creationId xmlns:a16="http://schemas.microsoft.com/office/drawing/2014/main" id="{CD6C2CF2-E3E3-423F-ACFF-41924952826F}"/>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62" name="TextBox 1261">
          <a:extLst>
            <a:ext uri="{FF2B5EF4-FFF2-40B4-BE49-F238E27FC236}">
              <a16:creationId xmlns:a16="http://schemas.microsoft.com/office/drawing/2014/main" id="{41B70C38-C512-45D7-A24F-B300D964817D}"/>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63" name="TextBox 1262">
          <a:extLst>
            <a:ext uri="{FF2B5EF4-FFF2-40B4-BE49-F238E27FC236}">
              <a16:creationId xmlns:a16="http://schemas.microsoft.com/office/drawing/2014/main" id="{08B12629-AA84-429B-9952-DC7C97DE98A5}"/>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64" name="TextBox 1263">
          <a:extLst>
            <a:ext uri="{FF2B5EF4-FFF2-40B4-BE49-F238E27FC236}">
              <a16:creationId xmlns:a16="http://schemas.microsoft.com/office/drawing/2014/main" id="{17A08A10-DDD2-41BD-95C3-8497919F25C7}"/>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65" name="TextBox 1264">
          <a:extLst>
            <a:ext uri="{FF2B5EF4-FFF2-40B4-BE49-F238E27FC236}">
              <a16:creationId xmlns:a16="http://schemas.microsoft.com/office/drawing/2014/main" id="{D10029A4-10D0-404E-B60D-1F216E7BA12C}"/>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66" name="TextBox 1265">
          <a:extLst>
            <a:ext uri="{FF2B5EF4-FFF2-40B4-BE49-F238E27FC236}">
              <a16:creationId xmlns:a16="http://schemas.microsoft.com/office/drawing/2014/main" id="{AACBAD5D-847E-4B12-A76B-E37B47869DA1}"/>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67" name="TextBox 1266">
          <a:extLst>
            <a:ext uri="{FF2B5EF4-FFF2-40B4-BE49-F238E27FC236}">
              <a16:creationId xmlns:a16="http://schemas.microsoft.com/office/drawing/2014/main" id="{1D391F2D-B129-42DE-9D7E-12DF566D3806}"/>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68" name="TextBox 1267">
          <a:extLst>
            <a:ext uri="{FF2B5EF4-FFF2-40B4-BE49-F238E27FC236}">
              <a16:creationId xmlns:a16="http://schemas.microsoft.com/office/drawing/2014/main" id="{AD306F96-32EB-46D9-8BA4-B4F00B96BB35}"/>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69" name="TextBox 1268">
          <a:extLst>
            <a:ext uri="{FF2B5EF4-FFF2-40B4-BE49-F238E27FC236}">
              <a16:creationId xmlns:a16="http://schemas.microsoft.com/office/drawing/2014/main" id="{6B79E075-47D7-4B30-B765-7B2777F7372E}"/>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70" name="TextBox 1269">
          <a:extLst>
            <a:ext uri="{FF2B5EF4-FFF2-40B4-BE49-F238E27FC236}">
              <a16:creationId xmlns:a16="http://schemas.microsoft.com/office/drawing/2014/main" id="{9879E45D-AA3B-43F7-A4F6-6347A27724AF}"/>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71" name="TextBox 1270">
          <a:extLst>
            <a:ext uri="{FF2B5EF4-FFF2-40B4-BE49-F238E27FC236}">
              <a16:creationId xmlns:a16="http://schemas.microsoft.com/office/drawing/2014/main" id="{02480E64-EC1F-4174-A03F-3EAD9D629ECF}"/>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72" name="TextBox 1271">
          <a:extLst>
            <a:ext uri="{FF2B5EF4-FFF2-40B4-BE49-F238E27FC236}">
              <a16:creationId xmlns:a16="http://schemas.microsoft.com/office/drawing/2014/main" id="{655DE4BB-5034-4CBD-B327-7818661777FA}"/>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73" name="TextBox 1272">
          <a:extLst>
            <a:ext uri="{FF2B5EF4-FFF2-40B4-BE49-F238E27FC236}">
              <a16:creationId xmlns:a16="http://schemas.microsoft.com/office/drawing/2014/main" id="{3D7A5D59-ACAE-4CC8-8978-8C1138DDA52B}"/>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74" name="TextBox 1273">
          <a:extLst>
            <a:ext uri="{FF2B5EF4-FFF2-40B4-BE49-F238E27FC236}">
              <a16:creationId xmlns:a16="http://schemas.microsoft.com/office/drawing/2014/main" id="{8F071DC1-DEC6-4D7B-A9CA-D9322C40E78D}"/>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75" name="TextBox 1274">
          <a:extLst>
            <a:ext uri="{FF2B5EF4-FFF2-40B4-BE49-F238E27FC236}">
              <a16:creationId xmlns:a16="http://schemas.microsoft.com/office/drawing/2014/main" id="{BE67699C-4F37-48D0-A952-34A09ADE1C2E}"/>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76" name="TextBox 1275">
          <a:extLst>
            <a:ext uri="{FF2B5EF4-FFF2-40B4-BE49-F238E27FC236}">
              <a16:creationId xmlns:a16="http://schemas.microsoft.com/office/drawing/2014/main" id="{ABE74ED5-2D1B-4A4D-8822-E54B9E6AF705}"/>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77" name="TextBox 1276">
          <a:extLst>
            <a:ext uri="{FF2B5EF4-FFF2-40B4-BE49-F238E27FC236}">
              <a16:creationId xmlns:a16="http://schemas.microsoft.com/office/drawing/2014/main" id="{C1FC8759-7989-419F-BA26-0C9EA05BD3E5}"/>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78" name="TextBox 1277">
          <a:extLst>
            <a:ext uri="{FF2B5EF4-FFF2-40B4-BE49-F238E27FC236}">
              <a16:creationId xmlns:a16="http://schemas.microsoft.com/office/drawing/2014/main" id="{7D2DEE97-5719-4148-89CD-2573B258CDC8}"/>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79" name="TextBox 1278">
          <a:extLst>
            <a:ext uri="{FF2B5EF4-FFF2-40B4-BE49-F238E27FC236}">
              <a16:creationId xmlns:a16="http://schemas.microsoft.com/office/drawing/2014/main" id="{90A56490-12F3-46B0-8B92-B1F4E9254587}"/>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80" name="TextBox 1279">
          <a:extLst>
            <a:ext uri="{FF2B5EF4-FFF2-40B4-BE49-F238E27FC236}">
              <a16:creationId xmlns:a16="http://schemas.microsoft.com/office/drawing/2014/main" id="{82A48B82-8D97-4586-A03A-14A3164E399D}"/>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81" name="TextBox 1280">
          <a:extLst>
            <a:ext uri="{FF2B5EF4-FFF2-40B4-BE49-F238E27FC236}">
              <a16:creationId xmlns:a16="http://schemas.microsoft.com/office/drawing/2014/main" id="{27B0B953-5B90-45F8-8532-B81F54A0EDF8}"/>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82" name="TextBox 1281">
          <a:extLst>
            <a:ext uri="{FF2B5EF4-FFF2-40B4-BE49-F238E27FC236}">
              <a16:creationId xmlns:a16="http://schemas.microsoft.com/office/drawing/2014/main" id="{F7829A86-E6EE-49B9-B24E-22335B373BB7}"/>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83" name="TextBox 1282">
          <a:extLst>
            <a:ext uri="{FF2B5EF4-FFF2-40B4-BE49-F238E27FC236}">
              <a16:creationId xmlns:a16="http://schemas.microsoft.com/office/drawing/2014/main" id="{2AD12ED9-6E87-4E2B-AE2B-FBF3E71A524D}"/>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84" name="TextBox 1283">
          <a:extLst>
            <a:ext uri="{FF2B5EF4-FFF2-40B4-BE49-F238E27FC236}">
              <a16:creationId xmlns:a16="http://schemas.microsoft.com/office/drawing/2014/main" id="{BECDF1B0-17FD-47AB-87B4-98041336BD6B}"/>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85" name="TextBox 1284">
          <a:extLst>
            <a:ext uri="{FF2B5EF4-FFF2-40B4-BE49-F238E27FC236}">
              <a16:creationId xmlns:a16="http://schemas.microsoft.com/office/drawing/2014/main" id="{164BC404-2AC7-4606-A8E3-91875D9398E8}"/>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86" name="TextBox 1285">
          <a:extLst>
            <a:ext uri="{FF2B5EF4-FFF2-40B4-BE49-F238E27FC236}">
              <a16:creationId xmlns:a16="http://schemas.microsoft.com/office/drawing/2014/main" id="{1AEDF90E-5446-48F2-9C6B-3CC66DC129EE}"/>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87" name="TextBox 1286">
          <a:extLst>
            <a:ext uri="{FF2B5EF4-FFF2-40B4-BE49-F238E27FC236}">
              <a16:creationId xmlns:a16="http://schemas.microsoft.com/office/drawing/2014/main" id="{B46DC698-0EEB-48B6-B4B3-7849DB091085}"/>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88" name="TextBox 1287">
          <a:extLst>
            <a:ext uri="{FF2B5EF4-FFF2-40B4-BE49-F238E27FC236}">
              <a16:creationId xmlns:a16="http://schemas.microsoft.com/office/drawing/2014/main" id="{C853D575-2C7B-4256-B3ED-BB61B679DAD6}"/>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89" name="TextBox 1288">
          <a:extLst>
            <a:ext uri="{FF2B5EF4-FFF2-40B4-BE49-F238E27FC236}">
              <a16:creationId xmlns:a16="http://schemas.microsoft.com/office/drawing/2014/main" id="{A906934B-E585-476A-89C7-C5D9DB2C9534}"/>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90" name="TextBox 1289">
          <a:extLst>
            <a:ext uri="{FF2B5EF4-FFF2-40B4-BE49-F238E27FC236}">
              <a16:creationId xmlns:a16="http://schemas.microsoft.com/office/drawing/2014/main" id="{99DB5B2D-F67F-4FF3-AF11-89BB4ED3EEDC}"/>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91" name="TextBox 1290">
          <a:extLst>
            <a:ext uri="{FF2B5EF4-FFF2-40B4-BE49-F238E27FC236}">
              <a16:creationId xmlns:a16="http://schemas.microsoft.com/office/drawing/2014/main" id="{ED4BB79A-96DD-4AED-9160-093E1BA63C48}"/>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92" name="TextBox 1291">
          <a:extLst>
            <a:ext uri="{FF2B5EF4-FFF2-40B4-BE49-F238E27FC236}">
              <a16:creationId xmlns:a16="http://schemas.microsoft.com/office/drawing/2014/main" id="{3A9F9E02-5D8B-4DF4-92BB-0E77958ECE96}"/>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293" name="TextBox 1292">
          <a:extLst>
            <a:ext uri="{FF2B5EF4-FFF2-40B4-BE49-F238E27FC236}">
              <a16:creationId xmlns:a16="http://schemas.microsoft.com/office/drawing/2014/main" id="{08D58E87-20F2-492E-80D6-14D1E647CA9E}"/>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94" name="TextBox 1293">
          <a:extLst>
            <a:ext uri="{FF2B5EF4-FFF2-40B4-BE49-F238E27FC236}">
              <a16:creationId xmlns:a16="http://schemas.microsoft.com/office/drawing/2014/main" id="{FA681A6B-9DDA-4E23-BF9E-970B506DB21D}"/>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95" name="TextBox 1294">
          <a:extLst>
            <a:ext uri="{FF2B5EF4-FFF2-40B4-BE49-F238E27FC236}">
              <a16:creationId xmlns:a16="http://schemas.microsoft.com/office/drawing/2014/main" id="{5C1B8078-B492-42AD-978D-4DDCDD48CF62}"/>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296" name="TextBox 1295">
          <a:extLst>
            <a:ext uri="{FF2B5EF4-FFF2-40B4-BE49-F238E27FC236}">
              <a16:creationId xmlns:a16="http://schemas.microsoft.com/office/drawing/2014/main" id="{D14FF646-1A53-40DF-8992-4E4A5793D42B}"/>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97" name="TextBox 1296">
          <a:extLst>
            <a:ext uri="{FF2B5EF4-FFF2-40B4-BE49-F238E27FC236}">
              <a16:creationId xmlns:a16="http://schemas.microsoft.com/office/drawing/2014/main" id="{DC948F38-A907-4CC9-89D0-7B04DA029F09}"/>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98" name="TextBox 1297">
          <a:extLst>
            <a:ext uri="{FF2B5EF4-FFF2-40B4-BE49-F238E27FC236}">
              <a16:creationId xmlns:a16="http://schemas.microsoft.com/office/drawing/2014/main" id="{9EB7C31E-5DBA-46E0-B04A-586141E510C4}"/>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299" name="TextBox 1298">
          <a:extLst>
            <a:ext uri="{FF2B5EF4-FFF2-40B4-BE49-F238E27FC236}">
              <a16:creationId xmlns:a16="http://schemas.microsoft.com/office/drawing/2014/main" id="{27901929-0E54-4875-A0AC-F9E66AC86DA6}"/>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00" name="TextBox 1299">
          <a:extLst>
            <a:ext uri="{FF2B5EF4-FFF2-40B4-BE49-F238E27FC236}">
              <a16:creationId xmlns:a16="http://schemas.microsoft.com/office/drawing/2014/main" id="{F2B63AC4-D5EC-4AAC-AB54-E015B94133B2}"/>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01" name="TextBox 1300">
          <a:extLst>
            <a:ext uri="{FF2B5EF4-FFF2-40B4-BE49-F238E27FC236}">
              <a16:creationId xmlns:a16="http://schemas.microsoft.com/office/drawing/2014/main" id="{1DB2DC53-E0AA-44C9-82E8-62CD89D8F03F}"/>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02" name="TextBox 1301">
          <a:extLst>
            <a:ext uri="{FF2B5EF4-FFF2-40B4-BE49-F238E27FC236}">
              <a16:creationId xmlns:a16="http://schemas.microsoft.com/office/drawing/2014/main" id="{1691087D-3648-4FAF-B0E6-1EBCCFA1B08F}"/>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03" name="TextBox 1302">
          <a:extLst>
            <a:ext uri="{FF2B5EF4-FFF2-40B4-BE49-F238E27FC236}">
              <a16:creationId xmlns:a16="http://schemas.microsoft.com/office/drawing/2014/main" id="{97318BF9-615F-42D1-85B1-9B6BDC6E40DF}"/>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04" name="TextBox 1303">
          <a:extLst>
            <a:ext uri="{FF2B5EF4-FFF2-40B4-BE49-F238E27FC236}">
              <a16:creationId xmlns:a16="http://schemas.microsoft.com/office/drawing/2014/main" id="{A6591D33-BC80-4081-B580-E8FCA10763C1}"/>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05" name="TextBox 1304">
          <a:extLst>
            <a:ext uri="{FF2B5EF4-FFF2-40B4-BE49-F238E27FC236}">
              <a16:creationId xmlns:a16="http://schemas.microsoft.com/office/drawing/2014/main" id="{4935CF9A-C9E7-4900-BE27-A6A5A6F355A8}"/>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06" name="TextBox 1305">
          <a:extLst>
            <a:ext uri="{FF2B5EF4-FFF2-40B4-BE49-F238E27FC236}">
              <a16:creationId xmlns:a16="http://schemas.microsoft.com/office/drawing/2014/main" id="{6047C9FE-94BF-4D04-8899-B782C3B220BB}"/>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07" name="TextBox 1306">
          <a:extLst>
            <a:ext uri="{FF2B5EF4-FFF2-40B4-BE49-F238E27FC236}">
              <a16:creationId xmlns:a16="http://schemas.microsoft.com/office/drawing/2014/main" id="{F39BE61C-BC13-4497-BCEC-9190A8AC09A8}"/>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08" name="TextBox 1307">
          <a:extLst>
            <a:ext uri="{FF2B5EF4-FFF2-40B4-BE49-F238E27FC236}">
              <a16:creationId xmlns:a16="http://schemas.microsoft.com/office/drawing/2014/main" id="{A814E119-3B2B-43B7-BB2E-8EB1DB06B2F8}"/>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09" name="TextBox 1308">
          <a:extLst>
            <a:ext uri="{FF2B5EF4-FFF2-40B4-BE49-F238E27FC236}">
              <a16:creationId xmlns:a16="http://schemas.microsoft.com/office/drawing/2014/main" id="{E8A41B94-6008-45D4-AD78-8394045F457A}"/>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10" name="TextBox 1309">
          <a:extLst>
            <a:ext uri="{FF2B5EF4-FFF2-40B4-BE49-F238E27FC236}">
              <a16:creationId xmlns:a16="http://schemas.microsoft.com/office/drawing/2014/main" id="{45C86C18-13F4-4918-8903-13BE7EE96079}"/>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11" name="TextBox 1310">
          <a:extLst>
            <a:ext uri="{FF2B5EF4-FFF2-40B4-BE49-F238E27FC236}">
              <a16:creationId xmlns:a16="http://schemas.microsoft.com/office/drawing/2014/main" id="{AA7CACCD-6ECB-4C10-8BE1-401D17C5944A}"/>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12" name="TextBox 1311">
          <a:extLst>
            <a:ext uri="{FF2B5EF4-FFF2-40B4-BE49-F238E27FC236}">
              <a16:creationId xmlns:a16="http://schemas.microsoft.com/office/drawing/2014/main" id="{DB1913EE-B248-4586-AECA-579198062879}"/>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13" name="TextBox 1312">
          <a:extLst>
            <a:ext uri="{FF2B5EF4-FFF2-40B4-BE49-F238E27FC236}">
              <a16:creationId xmlns:a16="http://schemas.microsoft.com/office/drawing/2014/main" id="{9CDBEEE7-2B6F-4E87-A7FB-7D764C55F019}"/>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14" name="TextBox 1313">
          <a:extLst>
            <a:ext uri="{FF2B5EF4-FFF2-40B4-BE49-F238E27FC236}">
              <a16:creationId xmlns:a16="http://schemas.microsoft.com/office/drawing/2014/main" id="{781B9179-573D-42C6-B33A-B84BFC9F1456}"/>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15" name="TextBox 1314">
          <a:extLst>
            <a:ext uri="{FF2B5EF4-FFF2-40B4-BE49-F238E27FC236}">
              <a16:creationId xmlns:a16="http://schemas.microsoft.com/office/drawing/2014/main" id="{6CBD9C31-3189-4DA1-BB32-F241207BEAEE}"/>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16" name="TextBox 1315">
          <a:extLst>
            <a:ext uri="{FF2B5EF4-FFF2-40B4-BE49-F238E27FC236}">
              <a16:creationId xmlns:a16="http://schemas.microsoft.com/office/drawing/2014/main" id="{5846B345-7B7B-4EC6-BD40-2EF9133FDD3E}"/>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17" name="TextBox 1316">
          <a:extLst>
            <a:ext uri="{FF2B5EF4-FFF2-40B4-BE49-F238E27FC236}">
              <a16:creationId xmlns:a16="http://schemas.microsoft.com/office/drawing/2014/main" id="{7593494F-E0E9-434B-B6BB-4B4AA76FD271}"/>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18" name="TextBox 1317">
          <a:extLst>
            <a:ext uri="{FF2B5EF4-FFF2-40B4-BE49-F238E27FC236}">
              <a16:creationId xmlns:a16="http://schemas.microsoft.com/office/drawing/2014/main" id="{37B7E1FF-6123-4662-8B3E-DE5B6A9345DB}"/>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19" name="TextBox 1318">
          <a:extLst>
            <a:ext uri="{FF2B5EF4-FFF2-40B4-BE49-F238E27FC236}">
              <a16:creationId xmlns:a16="http://schemas.microsoft.com/office/drawing/2014/main" id="{EEFB4C8E-FAD0-41F2-9CA2-F01F8FA3BF95}"/>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20" name="TextBox 1319">
          <a:extLst>
            <a:ext uri="{FF2B5EF4-FFF2-40B4-BE49-F238E27FC236}">
              <a16:creationId xmlns:a16="http://schemas.microsoft.com/office/drawing/2014/main" id="{10DB2F5F-6FA4-45BD-873B-7CBBBB7FC0F5}"/>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21" name="TextBox 1320">
          <a:extLst>
            <a:ext uri="{FF2B5EF4-FFF2-40B4-BE49-F238E27FC236}">
              <a16:creationId xmlns:a16="http://schemas.microsoft.com/office/drawing/2014/main" id="{127B55D1-4043-4C62-96F4-DC9A97616860}"/>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22" name="TextBox 1321">
          <a:extLst>
            <a:ext uri="{FF2B5EF4-FFF2-40B4-BE49-F238E27FC236}">
              <a16:creationId xmlns:a16="http://schemas.microsoft.com/office/drawing/2014/main" id="{1706628A-FAEA-438E-8BF2-7C02026D07F7}"/>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23" name="TextBox 1322">
          <a:extLst>
            <a:ext uri="{FF2B5EF4-FFF2-40B4-BE49-F238E27FC236}">
              <a16:creationId xmlns:a16="http://schemas.microsoft.com/office/drawing/2014/main" id="{F1BB0B6F-BCD5-4F5C-9683-F4BE7A3BE57F}"/>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24" name="TextBox 1323">
          <a:extLst>
            <a:ext uri="{FF2B5EF4-FFF2-40B4-BE49-F238E27FC236}">
              <a16:creationId xmlns:a16="http://schemas.microsoft.com/office/drawing/2014/main" id="{319B9A2D-5A93-43E9-8410-A0C89ECA29A2}"/>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25" name="TextBox 1324">
          <a:extLst>
            <a:ext uri="{FF2B5EF4-FFF2-40B4-BE49-F238E27FC236}">
              <a16:creationId xmlns:a16="http://schemas.microsoft.com/office/drawing/2014/main" id="{ED4452AD-1D3D-412F-A5D3-BC3BF742BEC7}"/>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26" name="TextBox 1325">
          <a:extLst>
            <a:ext uri="{FF2B5EF4-FFF2-40B4-BE49-F238E27FC236}">
              <a16:creationId xmlns:a16="http://schemas.microsoft.com/office/drawing/2014/main" id="{A1867DA4-AB74-47D3-88E8-DCEE1DF22723}"/>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27" name="TextBox 1326">
          <a:extLst>
            <a:ext uri="{FF2B5EF4-FFF2-40B4-BE49-F238E27FC236}">
              <a16:creationId xmlns:a16="http://schemas.microsoft.com/office/drawing/2014/main" id="{DB8896C6-A287-4293-8ACB-2EDD557B8330}"/>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28" name="TextBox 1327">
          <a:extLst>
            <a:ext uri="{FF2B5EF4-FFF2-40B4-BE49-F238E27FC236}">
              <a16:creationId xmlns:a16="http://schemas.microsoft.com/office/drawing/2014/main" id="{8960A95F-D2F7-435B-8970-246FC536B6D3}"/>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29" name="TextBox 1328">
          <a:extLst>
            <a:ext uri="{FF2B5EF4-FFF2-40B4-BE49-F238E27FC236}">
              <a16:creationId xmlns:a16="http://schemas.microsoft.com/office/drawing/2014/main" id="{8AB52089-04BD-4BC6-A277-C42C148AC63B}"/>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30" name="TextBox 1329">
          <a:extLst>
            <a:ext uri="{FF2B5EF4-FFF2-40B4-BE49-F238E27FC236}">
              <a16:creationId xmlns:a16="http://schemas.microsoft.com/office/drawing/2014/main" id="{EE9C0BF7-8BE4-4520-8610-5E00867EFEC6}"/>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31" name="TextBox 1330">
          <a:extLst>
            <a:ext uri="{FF2B5EF4-FFF2-40B4-BE49-F238E27FC236}">
              <a16:creationId xmlns:a16="http://schemas.microsoft.com/office/drawing/2014/main" id="{BFEF9A9C-B88E-46CE-9D25-3333F0CE80C7}"/>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32" name="TextBox 1331">
          <a:extLst>
            <a:ext uri="{FF2B5EF4-FFF2-40B4-BE49-F238E27FC236}">
              <a16:creationId xmlns:a16="http://schemas.microsoft.com/office/drawing/2014/main" id="{D1137D85-5BA6-42DB-8DFB-76EB54FC8A2B}"/>
            </a:ext>
          </a:extLst>
        </xdr:cNvPr>
        <xdr:cNvSpPr txBox="1"/>
      </xdr:nvSpPr>
      <xdr:spPr>
        <a:xfrm>
          <a:off x="10428111"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33" name="TextBox 1332">
          <a:extLst>
            <a:ext uri="{FF2B5EF4-FFF2-40B4-BE49-F238E27FC236}">
              <a16:creationId xmlns:a16="http://schemas.microsoft.com/office/drawing/2014/main" id="{B7190048-E552-453D-AA40-512FBF879593}"/>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34" name="TextBox 1333">
          <a:extLst>
            <a:ext uri="{FF2B5EF4-FFF2-40B4-BE49-F238E27FC236}">
              <a16:creationId xmlns:a16="http://schemas.microsoft.com/office/drawing/2014/main" id="{0E865A71-F2BA-4B9A-B629-E42389A16B49}"/>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35" name="TextBox 1334">
          <a:extLst>
            <a:ext uri="{FF2B5EF4-FFF2-40B4-BE49-F238E27FC236}">
              <a16:creationId xmlns:a16="http://schemas.microsoft.com/office/drawing/2014/main" id="{C1056A04-81A5-44E5-AC1B-08C98B42DCBC}"/>
            </a:ext>
          </a:extLst>
        </xdr:cNvPr>
        <xdr:cNvSpPr txBox="1"/>
      </xdr:nvSpPr>
      <xdr:spPr>
        <a:xfrm>
          <a:off x="9059333"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36" name="TextBox 1335">
          <a:extLst>
            <a:ext uri="{FF2B5EF4-FFF2-40B4-BE49-F238E27FC236}">
              <a16:creationId xmlns:a16="http://schemas.microsoft.com/office/drawing/2014/main" id="{7137A039-877A-45A7-844D-381198CF688A}"/>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37" name="TextBox 1336">
          <a:extLst>
            <a:ext uri="{FF2B5EF4-FFF2-40B4-BE49-F238E27FC236}">
              <a16:creationId xmlns:a16="http://schemas.microsoft.com/office/drawing/2014/main" id="{8D05F2F7-1D57-453E-91CA-0F4F682782E3}"/>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38" name="TextBox 1337">
          <a:extLst>
            <a:ext uri="{FF2B5EF4-FFF2-40B4-BE49-F238E27FC236}">
              <a16:creationId xmlns:a16="http://schemas.microsoft.com/office/drawing/2014/main" id="{E570CF34-462F-4276-8E6A-3EFB1B9CA556}"/>
            </a:ext>
          </a:extLst>
        </xdr:cNvPr>
        <xdr:cNvSpPr txBox="1"/>
      </xdr:nvSpPr>
      <xdr:spPr>
        <a:xfrm>
          <a:off x="9807222" y="87234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39" name="TextBox 1338">
          <a:extLst>
            <a:ext uri="{FF2B5EF4-FFF2-40B4-BE49-F238E27FC236}">
              <a16:creationId xmlns:a16="http://schemas.microsoft.com/office/drawing/2014/main" id="{7E26529A-12DE-4191-9667-47FB6B51B3F4}"/>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40" name="TextBox 1339">
          <a:extLst>
            <a:ext uri="{FF2B5EF4-FFF2-40B4-BE49-F238E27FC236}">
              <a16:creationId xmlns:a16="http://schemas.microsoft.com/office/drawing/2014/main" id="{43718E95-31ED-412B-AEAD-ACA1A2C897C6}"/>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41" name="TextBox 1340">
          <a:extLst>
            <a:ext uri="{FF2B5EF4-FFF2-40B4-BE49-F238E27FC236}">
              <a16:creationId xmlns:a16="http://schemas.microsoft.com/office/drawing/2014/main" id="{A4C34696-2631-4C65-819D-C11AB2F3D992}"/>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42" name="TextBox 1341">
          <a:extLst>
            <a:ext uri="{FF2B5EF4-FFF2-40B4-BE49-F238E27FC236}">
              <a16:creationId xmlns:a16="http://schemas.microsoft.com/office/drawing/2014/main" id="{3C7AADF0-BF02-4FA7-924F-7533F428EDE5}"/>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43" name="TextBox 1342">
          <a:extLst>
            <a:ext uri="{FF2B5EF4-FFF2-40B4-BE49-F238E27FC236}">
              <a16:creationId xmlns:a16="http://schemas.microsoft.com/office/drawing/2014/main" id="{3E4D693D-1546-4BF7-97CB-4DFFC86AF398}"/>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44" name="TextBox 1343">
          <a:extLst>
            <a:ext uri="{FF2B5EF4-FFF2-40B4-BE49-F238E27FC236}">
              <a16:creationId xmlns:a16="http://schemas.microsoft.com/office/drawing/2014/main" id="{B9C4BC2E-AC0E-4926-A13D-EB0E3484D1E4}"/>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45" name="TextBox 1344">
          <a:extLst>
            <a:ext uri="{FF2B5EF4-FFF2-40B4-BE49-F238E27FC236}">
              <a16:creationId xmlns:a16="http://schemas.microsoft.com/office/drawing/2014/main" id="{40D76E0D-64D1-4FF3-9947-ED55354BFA82}"/>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46" name="TextBox 1345">
          <a:extLst>
            <a:ext uri="{FF2B5EF4-FFF2-40B4-BE49-F238E27FC236}">
              <a16:creationId xmlns:a16="http://schemas.microsoft.com/office/drawing/2014/main" id="{ADEA05AD-8E4A-4DE8-9D29-7A112E9C205F}"/>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47" name="TextBox 1346">
          <a:extLst>
            <a:ext uri="{FF2B5EF4-FFF2-40B4-BE49-F238E27FC236}">
              <a16:creationId xmlns:a16="http://schemas.microsoft.com/office/drawing/2014/main" id="{E048EBAF-0ACA-4064-B2F3-61564DF1BE44}"/>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48" name="TextBox 1347">
          <a:extLst>
            <a:ext uri="{FF2B5EF4-FFF2-40B4-BE49-F238E27FC236}">
              <a16:creationId xmlns:a16="http://schemas.microsoft.com/office/drawing/2014/main" id="{225569B0-32CA-443C-9862-243BB672157B}"/>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49" name="TextBox 1348">
          <a:extLst>
            <a:ext uri="{FF2B5EF4-FFF2-40B4-BE49-F238E27FC236}">
              <a16:creationId xmlns:a16="http://schemas.microsoft.com/office/drawing/2014/main" id="{12D9607A-1C6C-4625-B3AD-B751AF41CA87}"/>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50" name="TextBox 1349">
          <a:extLst>
            <a:ext uri="{FF2B5EF4-FFF2-40B4-BE49-F238E27FC236}">
              <a16:creationId xmlns:a16="http://schemas.microsoft.com/office/drawing/2014/main" id="{81F29198-69F9-40AA-9EB3-E91D8B19E945}"/>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51" name="TextBox 1350">
          <a:extLst>
            <a:ext uri="{FF2B5EF4-FFF2-40B4-BE49-F238E27FC236}">
              <a16:creationId xmlns:a16="http://schemas.microsoft.com/office/drawing/2014/main" id="{CDE982BD-9613-49A4-86E2-AA05327F7E76}"/>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52" name="TextBox 1351">
          <a:extLst>
            <a:ext uri="{FF2B5EF4-FFF2-40B4-BE49-F238E27FC236}">
              <a16:creationId xmlns:a16="http://schemas.microsoft.com/office/drawing/2014/main" id="{5E523F71-DF84-41CD-A17F-D0FE3EF0154D}"/>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53" name="TextBox 1352">
          <a:extLst>
            <a:ext uri="{FF2B5EF4-FFF2-40B4-BE49-F238E27FC236}">
              <a16:creationId xmlns:a16="http://schemas.microsoft.com/office/drawing/2014/main" id="{6D17C0C6-B231-4E24-A400-3723B53EE3E1}"/>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54" name="TextBox 1353">
          <a:extLst>
            <a:ext uri="{FF2B5EF4-FFF2-40B4-BE49-F238E27FC236}">
              <a16:creationId xmlns:a16="http://schemas.microsoft.com/office/drawing/2014/main" id="{2F34E090-65B6-4456-A129-F4F35A36BBB0}"/>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55" name="TextBox 1354">
          <a:extLst>
            <a:ext uri="{FF2B5EF4-FFF2-40B4-BE49-F238E27FC236}">
              <a16:creationId xmlns:a16="http://schemas.microsoft.com/office/drawing/2014/main" id="{E5EFE11D-F5AB-4EC9-AEAB-7B3D17C33C0C}"/>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56" name="TextBox 1355">
          <a:extLst>
            <a:ext uri="{FF2B5EF4-FFF2-40B4-BE49-F238E27FC236}">
              <a16:creationId xmlns:a16="http://schemas.microsoft.com/office/drawing/2014/main" id="{8E3B30C9-AE35-4894-B4ED-F6C6BF5A7793}"/>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57" name="TextBox 1356">
          <a:extLst>
            <a:ext uri="{FF2B5EF4-FFF2-40B4-BE49-F238E27FC236}">
              <a16:creationId xmlns:a16="http://schemas.microsoft.com/office/drawing/2014/main" id="{0861310B-494C-489D-B33F-14D168120E3B}"/>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58" name="TextBox 1357">
          <a:extLst>
            <a:ext uri="{FF2B5EF4-FFF2-40B4-BE49-F238E27FC236}">
              <a16:creationId xmlns:a16="http://schemas.microsoft.com/office/drawing/2014/main" id="{05F94CFD-C638-4A95-8EC8-AC6824BEFDEF}"/>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59" name="TextBox 1358">
          <a:extLst>
            <a:ext uri="{FF2B5EF4-FFF2-40B4-BE49-F238E27FC236}">
              <a16:creationId xmlns:a16="http://schemas.microsoft.com/office/drawing/2014/main" id="{02981794-4C89-4187-A7C7-BBD9AAFAA16D}"/>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60" name="TextBox 1359">
          <a:extLst>
            <a:ext uri="{FF2B5EF4-FFF2-40B4-BE49-F238E27FC236}">
              <a16:creationId xmlns:a16="http://schemas.microsoft.com/office/drawing/2014/main" id="{BA64BCF9-A4D2-4CF9-889F-1509C19DB566}"/>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61" name="TextBox 1360">
          <a:extLst>
            <a:ext uri="{FF2B5EF4-FFF2-40B4-BE49-F238E27FC236}">
              <a16:creationId xmlns:a16="http://schemas.microsoft.com/office/drawing/2014/main" id="{B2E69172-9C8B-4400-BF5F-AB2CFD55E7A2}"/>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62" name="TextBox 1361">
          <a:extLst>
            <a:ext uri="{FF2B5EF4-FFF2-40B4-BE49-F238E27FC236}">
              <a16:creationId xmlns:a16="http://schemas.microsoft.com/office/drawing/2014/main" id="{D6BEAF6C-EFA0-4D6E-951D-E0FC3059B705}"/>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63" name="TextBox 1362">
          <a:extLst>
            <a:ext uri="{FF2B5EF4-FFF2-40B4-BE49-F238E27FC236}">
              <a16:creationId xmlns:a16="http://schemas.microsoft.com/office/drawing/2014/main" id="{5E46254F-BDAD-46F1-BB0B-E6CE3C596AC3}"/>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64" name="TextBox 1363">
          <a:extLst>
            <a:ext uri="{FF2B5EF4-FFF2-40B4-BE49-F238E27FC236}">
              <a16:creationId xmlns:a16="http://schemas.microsoft.com/office/drawing/2014/main" id="{4ED4F8B0-260F-44D9-996F-85421EA1AA71}"/>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65" name="TextBox 1364">
          <a:extLst>
            <a:ext uri="{FF2B5EF4-FFF2-40B4-BE49-F238E27FC236}">
              <a16:creationId xmlns:a16="http://schemas.microsoft.com/office/drawing/2014/main" id="{71C9C9FD-77C1-44ED-9DE5-764814F5857A}"/>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66" name="TextBox 1365">
          <a:extLst>
            <a:ext uri="{FF2B5EF4-FFF2-40B4-BE49-F238E27FC236}">
              <a16:creationId xmlns:a16="http://schemas.microsoft.com/office/drawing/2014/main" id="{232844D3-A36E-4D4E-9BFB-F6838ABF6645}"/>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67" name="TextBox 1366">
          <a:extLst>
            <a:ext uri="{FF2B5EF4-FFF2-40B4-BE49-F238E27FC236}">
              <a16:creationId xmlns:a16="http://schemas.microsoft.com/office/drawing/2014/main" id="{36EFE296-49C7-4621-AC7E-2DBF1B7C4BCF}"/>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68" name="TextBox 1367">
          <a:extLst>
            <a:ext uri="{FF2B5EF4-FFF2-40B4-BE49-F238E27FC236}">
              <a16:creationId xmlns:a16="http://schemas.microsoft.com/office/drawing/2014/main" id="{074E0A09-6186-4C80-9AAD-4B8E76696C1C}"/>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69" name="TextBox 1368">
          <a:extLst>
            <a:ext uri="{FF2B5EF4-FFF2-40B4-BE49-F238E27FC236}">
              <a16:creationId xmlns:a16="http://schemas.microsoft.com/office/drawing/2014/main" id="{E7DF57A1-333E-4A7E-B833-76CFF035B6E5}"/>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70" name="TextBox 1369">
          <a:extLst>
            <a:ext uri="{FF2B5EF4-FFF2-40B4-BE49-F238E27FC236}">
              <a16:creationId xmlns:a16="http://schemas.microsoft.com/office/drawing/2014/main" id="{61DBA9C6-D22F-410A-B61C-FD88A969AA99}"/>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71" name="TextBox 1370">
          <a:extLst>
            <a:ext uri="{FF2B5EF4-FFF2-40B4-BE49-F238E27FC236}">
              <a16:creationId xmlns:a16="http://schemas.microsoft.com/office/drawing/2014/main" id="{3C3C7197-367F-4C63-9A12-FA3C86D6B61F}"/>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72" name="TextBox 1371">
          <a:extLst>
            <a:ext uri="{FF2B5EF4-FFF2-40B4-BE49-F238E27FC236}">
              <a16:creationId xmlns:a16="http://schemas.microsoft.com/office/drawing/2014/main" id="{0ADFCF2D-1478-46F2-86CD-6CE137030556}"/>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73" name="TextBox 1372">
          <a:extLst>
            <a:ext uri="{FF2B5EF4-FFF2-40B4-BE49-F238E27FC236}">
              <a16:creationId xmlns:a16="http://schemas.microsoft.com/office/drawing/2014/main" id="{E2C70D7C-23EA-4E8F-BA5A-C68C92F07C59}"/>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74" name="TextBox 1373">
          <a:extLst>
            <a:ext uri="{FF2B5EF4-FFF2-40B4-BE49-F238E27FC236}">
              <a16:creationId xmlns:a16="http://schemas.microsoft.com/office/drawing/2014/main" id="{7D867C64-811E-4135-B34A-A614B26AC1FD}"/>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75" name="TextBox 1374">
          <a:extLst>
            <a:ext uri="{FF2B5EF4-FFF2-40B4-BE49-F238E27FC236}">
              <a16:creationId xmlns:a16="http://schemas.microsoft.com/office/drawing/2014/main" id="{2EDFECCB-D3F3-42B5-879D-7177FABEE518}"/>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76" name="TextBox 1375">
          <a:extLst>
            <a:ext uri="{FF2B5EF4-FFF2-40B4-BE49-F238E27FC236}">
              <a16:creationId xmlns:a16="http://schemas.microsoft.com/office/drawing/2014/main" id="{085FA1DE-4985-43C5-9FF0-31D76D4A425C}"/>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77" name="TextBox 1376">
          <a:extLst>
            <a:ext uri="{FF2B5EF4-FFF2-40B4-BE49-F238E27FC236}">
              <a16:creationId xmlns:a16="http://schemas.microsoft.com/office/drawing/2014/main" id="{0EA3529E-ECC1-4845-B7EE-C7E120BBF3A0}"/>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78" name="TextBox 1377">
          <a:extLst>
            <a:ext uri="{FF2B5EF4-FFF2-40B4-BE49-F238E27FC236}">
              <a16:creationId xmlns:a16="http://schemas.microsoft.com/office/drawing/2014/main" id="{D50F622D-4E13-4870-A855-380C713F2DB3}"/>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79" name="TextBox 1378">
          <a:extLst>
            <a:ext uri="{FF2B5EF4-FFF2-40B4-BE49-F238E27FC236}">
              <a16:creationId xmlns:a16="http://schemas.microsoft.com/office/drawing/2014/main" id="{A2BFED6D-0739-44F9-B96D-80D38FED7F4D}"/>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80" name="TextBox 1379">
          <a:extLst>
            <a:ext uri="{FF2B5EF4-FFF2-40B4-BE49-F238E27FC236}">
              <a16:creationId xmlns:a16="http://schemas.microsoft.com/office/drawing/2014/main" id="{3E80C633-E218-46C8-8489-7F4A2F6367EF}"/>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81" name="TextBox 1380">
          <a:extLst>
            <a:ext uri="{FF2B5EF4-FFF2-40B4-BE49-F238E27FC236}">
              <a16:creationId xmlns:a16="http://schemas.microsoft.com/office/drawing/2014/main" id="{0DCE0F30-DB8A-4490-9EAF-0FB4F2F19337}"/>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82" name="TextBox 1381">
          <a:extLst>
            <a:ext uri="{FF2B5EF4-FFF2-40B4-BE49-F238E27FC236}">
              <a16:creationId xmlns:a16="http://schemas.microsoft.com/office/drawing/2014/main" id="{34E753BF-7764-4399-8822-56488E81445B}"/>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83" name="TextBox 1382">
          <a:extLst>
            <a:ext uri="{FF2B5EF4-FFF2-40B4-BE49-F238E27FC236}">
              <a16:creationId xmlns:a16="http://schemas.microsoft.com/office/drawing/2014/main" id="{782A37F4-602A-4D06-8A45-FD9359A23382}"/>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84" name="TextBox 1383">
          <a:extLst>
            <a:ext uri="{FF2B5EF4-FFF2-40B4-BE49-F238E27FC236}">
              <a16:creationId xmlns:a16="http://schemas.microsoft.com/office/drawing/2014/main" id="{709AEFA0-9E3E-4AF1-BC21-F29E9A9EAADC}"/>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85" name="TextBox 1384">
          <a:extLst>
            <a:ext uri="{FF2B5EF4-FFF2-40B4-BE49-F238E27FC236}">
              <a16:creationId xmlns:a16="http://schemas.microsoft.com/office/drawing/2014/main" id="{BD07F821-0BF6-4033-A55C-05671C8C1CC8}"/>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86" name="TextBox 1385">
          <a:extLst>
            <a:ext uri="{FF2B5EF4-FFF2-40B4-BE49-F238E27FC236}">
              <a16:creationId xmlns:a16="http://schemas.microsoft.com/office/drawing/2014/main" id="{E6693135-A56F-4B8F-A47F-FEB8FA544B05}"/>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87" name="TextBox 1386">
          <a:extLst>
            <a:ext uri="{FF2B5EF4-FFF2-40B4-BE49-F238E27FC236}">
              <a16:creationId xmlns:a16="http://schemas.microsoft.com/office/drawing/2014/main" id="{5711BE0A-2F6B-4228-903E-06756AB7C0B5}"/>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88" name="TextBox 1387">
          <a:extLst>
            <a:ext uri="{FF2B5EF4-FFF2-40B4-BE49-F238E27FC236}">
              <a16:creationId xmlns:a16="http://schemas.microsoft.com/office/drawing/2014/main" id="{25AD1327-60CC-43C1-ACDB-A5A0E6453668}"/>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89" name="TextBox 1388">
          <a:extLst>
            <a:ext uri="{FF2B5EF4-FFF2-40B4-BE49-F238E27FC236}">
              <a16:creationId xmlns:a16="http://schemas.microsoft.com/office/drawing/2014/main" id="{3EF317CA-0023-4618-A71A-46A82C9EFD15}"/>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90" name="TextBox 1389">
          <a:extLst>
            <a:ext uri="{FF2B5EF4-FFF2-40B4-BE49-F238E27FC236}">
              <a16:creationId xmlns:a16="http://schemas.microsoft.com/office/drawing/2014/main" id="{AA21AF17-2009-4925-8F60-50E411346BF6}"/>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91" name="TextBox 1390">
          <a:extLst>
            <a:ext uri="{FF2B5EF4-FFF2-40B4-BE49-F238E27FC236}">
              <a16:creationId xmlns:a16="http://schemas.microsoft.com/office/drawing/2014/main" id="{CF0F65D9-FFC6-4FC6-A9CD-91CD5CEA66E2}"/>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92" name="TextBox 1391">
          <a:extLst>
            <a:ext uri="{FF2B5EF4-FFF2-40B4-BE49-F238E27FC236}">
              <a16:creationId xmlns:a16="http://schemas.microsoft.com/office/drawing/2014/main" id="{2D54E0E1-9210-4B59-9073-42712E0F0D54}"/>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93" name="TextBox 1392">
          <a:extLst>
            <a:ext uri="{FF2B5EF4-FFF2-40B4-BE49-F238E27FC236}">
              <a16:creationId xmlns:a16="http://schemas.microsoft.com/office/drawing/2014/main" id="{E0505C8A-0D24-45AB-B3EE-22DD9B7125F1}"/>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394" name="TextBox 1393">
          <a:extLst>
            <a:ext uri="{FF2B5EF4-FFF2-40B4-BE49-F238E27FC236}">
              <a16:creationId xmlns:a16="http://schemas.microsoft.com/office/drawing/2014/main" id="{6053BC29-9C80-48A4-9A5B-D675F3831C1E}"/>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95" name="TextBox 1394">
          <a:extLst>
            <a:ext uri="{FF2B5EF4-FFF2-40B4-BE49-F238E27FC236}">
              <a16:creationId xmlns:a16="http://schemas.microsoft.com/office/drawing/2014/main" id="{64C86847-1EFC-46B9-9B54-0C7E97030504}"/>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96" name="TextBox 1395">
          <a:extLst>
            <a:ext uri="{FF2B5EF4-FFF2-40B4-BE49-F238E27FC236}">
              <a16:creationId xmlns:a16="http://schemas.microsoft.com/office/drawing/2014/main" id="{46232D8C-D70A-4EFD-A6DE-9366CBA2DE19}"/>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397" name="TextBox 1396">
          <a:extLst>
            <a:ext uri="{FF2B5EF4-FFF2-40B4-BE49-F238E27FC236}">
              <a16:creationId xmlns:a16="http://schemas.microsoft.com/office/drawing/2014/main" id="{BD6F9ED9-3E67-4E27-B525-FEEE1E34487D}"/>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98" name="TextBox 1397">
          <a:extLst>
            <a:ext uri="{FF2B5EF4-FFF2-40B4-BE49-F238E27FC236}">
              <a16:creationId xmlns:a16="http://schemas.microsoft.com/office/drawing/2014/main" id="{FAE8D09C-29B1-44E7-8744-B7B2DFCC796D}"/>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399" name="TextBox 1398">
          <a:extLst>
            <a:ext uri="{FF2B5EF4-FFF2-40B4-BE49-F238E27FC236}">
              <a16:creationId xmlns:a16="http://schemas.microsoft.com/office/drawing/2014/main" id="{8D186BEC-FFB8-40E8-A371-E00F4D00B850}"/>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00" name="TextBox 1399">
          <a:extLst>
            <a:ext uri="{FF2B5EF4-FFF2-40B4-BE49-F238E27FC236}">
              <a16:creationId xmlns:a16="http://schemas.microsoft.com/office/drawing/2014/main" id="{69BC4C01-95FC-458E-B970-2A0D04FD6239}"/>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01" name="TextBox 1400">
          <a:extLst>
            <a:ext uri="{FF2B5EF4-FFF2-40B4-BE49-F238E27FC236}">
              <a16:creationId xmlns:a16="http://schemas.microsoft.com/office/drawing/2014/main" id="{C6D3684B-FB08-4F68-B855-3BEA2031C8F3}"/>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02" name="TextBox 1401">
          <a:extLst>
            <a:ext uri="{FF2B5EF4-FFF2-40B4-BE49-F238E27FC236}">
              <a16:creationId xmlns:a16="http://schemas.microsoft.com/office/drawing/2014/main" id="{3DAB797E-09E1-48C4-9003-6422C08B58D5}"/>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03" name="TextBox 1402">
          <a:extLst>
            <a:ext uri="{FF2B5EF4-FFF2-40B4-BE49-F238E27FC236}">
              <a16:creationId xmlns:a16="http://schemas.microsoft.com/office/drawing/2014/main" id="{4C0182F9-8393-4ACC-8CD0-9912AD5F1517}"/>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04" name="TextBox 1403">
          <a:extLst>
            <a:ext uri="{FF2B5EF4-FFF2-40B4-BE49-F238E27FC236}">
              <a16:creationId xmlns:a16="http://schemas.microsoft.com/office/drawing/2014/main" id="{58EB4036-4F38-4A73-BB4A-C016A1217FE0}"/>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05" name="TextBox 1404">
          <a:extLst>
            <a:ext uri="{FF2B5EF4-FFF2-40B4-BE49-F238E27FC236}">
              <a16:creationId xmlns:a16="http://schemas.microsoft.com/office/drawing/2014/main" id="{D1A7031F-480F-43C5-AD33-2CBB61F8626E}"/>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06" name="TextBox 1405">
          <a:extLst>
            <a:ext uri="{FF2B5EF4-FFF2-40B4-BE49-F238E27FC236}">
              <a16:creationId xmlns:a16="http://schemas.microsoft.com/office/drawing/2014/main" id="{7894E6E5-BADB-4739-84CD-8A2F98ED815C}"/>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07" name="TextBox 1406">
          <a:extLst>
            <a:ext uri="{FF2B5EF4-FFF2-40B4-BE49-F238E27FC236}">
              <a16:creationId xmlns:a16="http://schemas.microsoft.com/office/drawing/2014/main" id="{C80FA055-256F-41E1-8C08-1908337F1204}"/>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08" name="TextBox 1407">
          <a:extLst>
            <a:ext uri="{FF2B5EF4-FFF2-40B4-BE49-F238E27FC236}">
              <a16:creationId xmlns:a16="http://schemas.microsoft.com/office/drawing/2014/main" id="{F89B0B23-5BEC-47D5-87A2-1BEFCC60C486}"/>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09" name="TextBox 1408">
          <a:extLst>
            <a:ext uri="{FF2B5EF4-FFF2-40B4-BE49-F238E27FC236}">
              <a16:creationId xmlns:a16="http://schemas.microsoft.com/office/drawing/2014/main" id="{436F6992-57D0-4F87-9877-744D604B2ED9}"/>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10" name="TextBox 1409">
          <a:extLst>
            <a:ext uri="{FF2B5EF4-FFF2-40B4-BE49-F238E27FC236}">
              <a16:creationId xmlns:a16="http://schemas.microsoft.com/office/drawing/2014/main" id="{6BD9059C-102C-4F7B-B646-334E9DBC351A}"/>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11" name="TextBox 1410">
          <a:extLst>
            <a:ext uri="{FF2B5EF4-FFF2-40B4-BE49-F238E27FC236}">
              <a16:creationId xmlns:a16="http://schemas.microsoft.com/office/drawing/2014/main" id="{F53F68D7-D934-49C6-981A-FD4F07477488}"/>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12" name="TextBox 1411">
          <a:extLst>
            <a:ext uri="{FF2B5EF4-FFF2-40B4-BE49-F238E27FC236}">
              <a16:creationId xmlns:a16="http://schemas.microsoft.com/office/drawing/2014/main" id="{8F18D231-D824-4064-A758-813F733B8B36}"/>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13" name="TextBox 1412">
          <a:extLst>
            <a:ext uri="{FF2B5EF4-FFF2-40B4-BE49-F238E27FC236}">
              <a16:creationId xmlns:a16="http://schemas.microsoft.com/office/drawing/2014/main" id="{569F854A-B549-41F7-8799-CC64FCC0F9D2}"/>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14" name="TextBox 1413">
          <a:extLst>
            <a:ext uri="{FF2B5EF4-FFF2-40B4-BE49-F238E27FC236}">
              <a16:creationId xmlns:a16="http://schemas.microsoft.com/office/drawing/2014/main" id="{093F2F87-14E4-44A3-9477-9AB27B3FB823}"/>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15" name="TextBox 1414">
          <a:extLst>
            <a:ext uri="{FF2B5EF4-FFF2-40B4-BE49-F238E27FC236}">
              <a16:creationId xmlns:a16="http://schemas.microsoft.com/office/drawing/2014/main" id="{22A7851F-2C0E-483C-A23C-E2F08830BEF0}"/>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16" name="TextBox 1415">
          <a:extLst>
            <a:ext uri="{FF2B5EF4-FFF2-40B4-BE49-F238E27FC236}">
              <a16:creationId xmlns:a16="http://schemas.microsoft.com/office/drawing/2014/main" id="{0E6827EA-E14A-4986-ADA8-F9282DB0005F}"/>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17" name="TextBox 1416">
          <a:extLst>
            <a:ext uri="{FF2B5EF4-FFF2-40B4-BE49-F238E27FC236}">
              <a16:creationId xmlns:a16="http://schemas.microsoft.com/office/drawing/2014/main" id="{C4B13038-EDB1-4251-9390-35EDA8F0ED0B}"/>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18" name="TextBox 1417">
          <a:extLst>
            <a:ext uri="{FF2B5EF4-FFF2-40B4-BE49-F238E27FC236}">
              <a16:creationId xmlns:a16="http://schemas.microsoft.com/office/drawing/2014/main" id="{4819DEF9-4A99-49AC-8CC6-8E25AEF97992}"/>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19" name="TextBox 1418">
          <a:extLst>
            <a:ext uri="{FF2B5EF4-FFF2-40B4-BE49-F238E27FC236}">
              <a16:creationId xmlns:a16="http://schemas.microsoft.com/office/drawing/2014/main" id="{36BFB5F9-023C-4F4B-8318-7274ABAFFE15}"/>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20" name="TextBox 1419">
          <a:extLst>
            <a:ext uri="{FF2B5EF4-FFF2-40B4-BE49-F238E27FC236}">
              <a16:creationId xmlns:a16="http://schemas.microsoft.com/office/drawing/2014/main" id="{DE1D9509-29C8-4E9B-9072-D82DB3931DBC}"/>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21" name="TextBox 1420">
          <a:extLst>
            <a:ext uri="{FF2B5EF4-FFF2-40B4-BE49-F238E27FC236}">
              <a16:creationId xmlns:a16="http://schemas.microsoft.com/office/drawing/2014/main" id="{745CD982-6856-44B0-9462-4035738AF904}"/>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22" name="TextBox 1421">
          <a:extLst>
            <a:ext uri="{FF2B5EF4-FFF2-40B4-BE49-F238E27FC236}">
              <a16:creationId xmlns:a16="http://schemas.microsoft.com/office/drawing/2014/main" id="{3CF40AFA-87FE-40B6-888F-B455A0A0DCB0}"/>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23" name="TextBox 1422">
          <a:extLst>
            <a:ext uri="{FF2B5EF4-FFF2-40B4-BE49-F238E27FC236}">
              <a16:creationId xmlns:a16="http://schemas.microsoft.com/office/drawing/2014/main" id="{9370D1FF-3DEA-45C0-A542-FB5222343133}"/>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24" name="TextBox 1423">
          <a:extLst>
            <a:ext uri="{FF2B5EF4-FFF2-40B4-BE49-F238E27FC236}">
              <a16:creationId xmlns:a16="http://schemas.microsoft.com/office/drawing/2014/main" id="{15725994-02E1-40F4-88F7-9FAC50F5FC36}"/>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25" name="TextBox 1424">
          <a:extLst>
            <a:ext uri="{FF2B5EF4-FFF2-40B4-BE49-F238E27FC236}">
              <a16:creationId xmlns:a16="http://schemas.microsoft.com/office/drawing/2014/main" id="{692EE3AC-6A9E-4CE2-BE8A-2B756A09818C}"/>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26" name="TextBox 1425">
          <a:extLst>
            <a:ext uri="{FF2B5EF4-FFF2-40B4-BE49-F238E27FC236}">
              <a16:creationId xmlns:a16="http://schemas.microsoft.com/office/drawing/2014/main" id="{AEE1DEA4-7D1D-48E8-B4FA-725F4D2C8963}"/>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27" name="TextBox 1426">
          <a:extLst>
            <a:ext uri="{FF2B5EF4-FFF2-40B4-BE49-F238E27FC236}">
              <a16:creationId xmlns:a16="http://schemas.microsoft.com/office/drawing/2014/main" id="{570C1BD9-C89D-4DB7-B352-6A441C8B1050}"/>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28" name="TextBox 1427">
          <a:extLst>
            <a:ext uri="{FF2B5EF4-FFF2-40B4-BE49-F238E27FC236}">
              <a16:creationId xmlns:a16="http://schemas.microsoft.com/office/drawing/2014/main" id="{CC2E2618-465D-4E77-8660-5104AC916472}"/>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29" name="TextBox 1428">
          <a:extLst>
            <a:ext uri="{FF2B5EF4-FFF2-40B4-BE49-F238E27FC236}">
              <a16:creationId xmlns:a16="http://schemas.microsoft.com/office/drawing/2014/main" id="{F7A6A532-F531-4DDE-B771-3629A22003D9}"/>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30" name="TextBox 1429">
          <a:extLst>
            <a:ext uri="{FF2B5EF4-FFF2-40B4-BE49-F238E27FC236}">
              <a16:creationId xmlns:a16="http://schemas.microsoft.com/office/drawing/2014/main" id="{E9DA9D80-B47F-4060-BF4C-E07C3FFFF1BF}"/>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31" name="TextBox 1430">
          <a:extLst>
            <a:ext uri="{FF2B5EF4-FFF2-40B4-BE49-F238E27FC236}">
              <a16:creationId xmlns:a16="http://schemas.microsoft.com/office/drawing/2014/main" id="{4BF10ED0-5886-4826-BE68-4ED322061FC0}"/>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32" name="TextBox 1431">
          <a:extLst>
            <a:ext uri="{FF2B5EF4-FFF2-40B4-BE49-F238E27FC236}">
              <a16:creationId xmlns:a16="http://schemas.microsoft.com/office/drawing/2014/main" id="{73A6E6B9-1A01-48C5-93DD-C233F416C369}"/>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33" name="TextBox 1432">
          <a:extLst>
            <a:ext uri="{FF2B5EF4-FFF2-40B4-BE49-F238E27FC236}">
              <a16:creationId xmlns:a16="http://schemas.microsoft.com/office/drawing/2014/main" id="{3AAC2277-1109-4547-A7B2-D6868F4C2229}"/>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34" name="TextBox 1433">
          <a:extLst>
            <a:ext uri="{FF2B5EF4-FFF2-40B4-BE49-F238E27FC236}">
              <a16:creationId xmlns:a16="http://schemas.microsoft.com/office/drawing/2014/main" id="{F655F307-2967-475B-9145-ECBACF411107}"/>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35" name="TextBox 1434">
          <a:extLst>
            <a:ext uri="{FF2B5EF4-FFF2-40B4-BE49-F238E27FC236}">
              <a16:creationId xmlns:a16="http://schemas.microsoft.com/office/drawing/2014/main" id="{75BD2AD9-9B9C-43B1-8240-67E916866789}"/>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36" name="TextBox 1435">
          <a:extLst>
            <a:ext uri="{FF2B5EF4-FFF2-40B4-BE49-F238E27FC236}">
              <a16:creationId xmlns:a16="http://schemas.microsoft.com/office/drawing/2014/main" id="{1D5B3C3B-C33A-46E8-86C9-DD9CDB8F4210}"/>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37" name="TextBox 1436">
          <a:extLst>
            <a:ext uri="{FF2B5EF4-FFF2-40B4-BE49-F238E27FC236}">
              <a16:creationId xmlns:a16="http://schemas.microsoft.com/office/drawing/2014/main" id="{F3138803-DD60-461B-9D75-25441BBDAA92}"/>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38" name="TextBox 1437">
          <a:extLst>
            <a:ext uri="{FF2B5EF4-FFF2-40B4-BE49-F238E27FC236}">
              <a16:creationId xmlns:a16="http://schemas.microsoft.com/office/drawing/2014/main" id="{221CE95E-FEEB-46C5-8362-2438EA7E5AAE}"/>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39" name="TextBox 1438">
          <a:extLst>
            <a:ext uri="{FF2B5EF4-FFF2-40B4-BE49-F238E27FC236}">
              <a16:creationId xmlns:a16="http://schemas.microsoft.com/office/drawing/2014/main" id="{DFD9F662-D524-4F17-9645-01CC4FA38705}"/>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40" name="TextBox 1439">
          <a:extLst>
            <a:ext uri="{FF2B5EF4-FFF2-40B4-BE49-F238E27FC236}">
              <a16:creationId xmlns:a16="http://schemas.microsoft.com/office/drawing/2014/main" id="{703D924A-F2C5-4524-8EC6-081DA18132B7}"/>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41" name="TextBox 1440">
          <a:extLst>
            <a:ext uri="{FF2B5EF4-FFF2-40B4-BE49-F238E27FC236}">
              <a16:creationId xmlns:a16="http://schemas.microsoft.com/office/drawing/2014/main" id="{80310360-B83D-42CF-A9C1-C4151ACD2130}"/>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42" name="TextBox 1441">
          <a:extLst>
            <a:ext uri="{FF2B5EF4-FFF2-40B4-BE49-F238E27FC236}">
              <a16:creationId xmlns:a16="http://schemas.microsoft.com/office/drawing/2014/main" id="{B472BDAF-57C3-40F4-A98C-831028BE4AE9}"/>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43" name="TextBox 1442">
          <a:extLst>
            <a:ext uri="{FF2B5EF4-FFF2-40B4-BE49-F238E27FC236}">
              <a16:creationId xmlns:a16="http://schemas.microsoft.com/office/drawing/2014/main" id="{C504BF7F-5D23-4913-93B6-121A74BB3CD9}"/>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44" name="TextBox 1443">
          <a:extLst>
            <a:ext uri="{FF2B5EF4-FFF2-40B4-BE49-F238E27FC236}">
              <a16:creationId xmlns:a16="http://schemas.microsoft.com/office/drawing/2014/main" id="{0459327D-0F55-4FA4-9A70-985F20F18A33}"/>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45" name="TextBox 1444">
          <a:extLst>
            <a:ext uri="{FF2B5EF4-FFF2-40B4-BE49-F238E27FC236}">
              <a16:creationId xmlns:a16="http://schemas.microsoft.com/office/drawing/2014/main" id="{DEF97FD7-F213-4ED3-82BD-F96BCD711A40}"/>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46" name="TextBox 1445">
          <a:extLst>
            <a:ext uri="{FF2B5EF4-FFF2-40B4-BE49-F238E27FC236}">
              <a16:creationId xmlns:a16="http://schemas.microsoft.com/office/drawing/2014/main" id="{325446EF-8593-4AD6-A428-2E501ED6491F}"/>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47" name="TextBox 1446">
          <a:extLst>
            <a:ext uri="{FF2B5EF4-FFF2-40B4-BE49-F238E27FC236}">
              <a16:creationId xmlns:a16="http://schemas.microsoft.com/office/drawing/2014/main" id="{E6748E03-38C6-4467-B29C-96134C6F3A78}"/>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48" name="TextBox 1447">
          <a:extLst>
            <a:ext uri="{FF2B5EF4-FFF2-40B4-BE49-F238E27FC236}">
              <a16:creationId xmlns:a16="http://schemas.microsoft.com/office/drawing/2014/main" id="{A654F88C-C67F-409B-9FCF-2BAD82D7F172}"/>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49" name="TextBox 1448">
          <a:extLst>
            <a:ext uri="{FF2B5EF4-FFF2-40B4-BE49-F238E27FC236}">
              <a16:creationId xmlns:a16="http://schemas.microsoft.com/office/drawing/2014/main" id="{0F5B987B-21B1-4895-ABD5-8308EF000DBE}"/>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50" name="TextBox 1449">
          <a:extLst>
            <a:ext uri="{FF2B5EF4-FFF2-40B4-BE49-F238E27FC236}">
              <a16:creationId xmlns:a16="http://schemas.microsoft.com/office/drawing/2014/main" id="{A9E93307-1D13-4F58-ABAF-EB5D1C2D435B}"/>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51" name="TextBox 1450">
          <a:extLst>
            <a:ext uri="{FF2B5EF4-FFF2-40B4-BE49-F238E27FC236}">
              <a16:creationId xmlns:a16="http://schemas.microsoft.com/office/drawing/2014/main" id="{8A85A61E-5AE8-4224-B214-7CC531D0A6F3}"/>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52" name="TextBox 1451">
          <a:extLst>
            <a:ext uri="{FF2B5EF4-FFF2-40B4-BE49-F238E27FC236}">
              <a16:creationId xmlns:a16="http://schemas.microsoft.com/office/drawing/2014/main" id="{FC50D9CB-B032-454B-9FA8-C407238E03B1}"/>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53" name="TextBox 1452">
          <a:extLst>
            <a:ext uri="{FF2B5EF4-FFF2-40B4-BE49-F238E27FC236}">
              <a16:creationId xmlns:a16="http://schemas.microsoft.com/office/drawing/2014/main" id="{BCC45013-3A97-4232-8FB7-38FC6AA0D79B}"/>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54" name="TextBox 1453">
          <a:extLst>
            <a:ext uri="{FF2B5EF4-FFF2-40B4-BE49-F238E27FC236}">
              <a16:creationId xmlns:a16="http://schemas.microsoft.com/office/drawing/2014/main" id="{274903E6-2765-450B-BB04-C74600B825E4}"/>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55" name="TextBox 1454">
          <a:extLst>
            <a:ext uri="{FF2B5EF4-FFF2-40B4-BE49-F238E27FC236}">
              <a16:creationId xmlns:a16="http://schemas.microsoft.com/office/drawing/2014/main" id="{D2A30481-395B-4F5C-A48C-A1DBD926AE8B}"/>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56" name="TextBox 1455">
          <a:extLst>
            <a:ext uri="{FF2B5EF4-FFF2-40B4-BE49-F238E27FC236}">
              <a16:creationId xmlns:a16="http://schemas.microsoft.com/office/drawing/2014/main" id="{0971CF32-989E-477F-97AF-6A081B4C4F04}"/>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57" name="TextBox 1456">
          <a:extLst>
            <a:ext uri="{FF2B5EF4-FFF2-40B4-BE49-F238E27FC236}">
              <a16:creationId xmlns:a16="http://schemas.microsoft.com/office/drawing/2014/main" id="{EFF7DDDA-C722-4C13-987C-8FB06099108F}"/>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58" name="TextBox 1457">
          <a:extLst>
            <a:ext uri="{FF2B5EF4-FFF2-40B4-BE49-F238E27FC236}">
              <a16:creationId xmlns:a16="http://schemas.microsoft.com/office/drawing/2014/main" id="{F6ECE56D-66DB-4F5C-9825-3DF14EE1BE9F}"/>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59" name="TextBox 1458">
          <a:extLst>
            <a:ext uri="{FF2B5EF4-FFF2-40B4-BE49-F238E27FC236}">
              <a16:creationId xmlns:a16="http://schemas.microsoft.com/office/drawing/2014/main" id="{8D7B7102-D86A-4933-AE5B-FC1209E34308}"/>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60" name="TextBox 1459">
          <a:extLst>
            <a:ext uri="{FF2B5EF4-FFF2-40B4-BE49-F238E27FC236}">
              <a16:creationId xmlns:a16="http://schemas.microsoft.com/office/drawing/2014/main" id="{AD198645-52DC-45FA-A0B0-F1AC4EFBE2F6}"/>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61" name="TextBox 1460">
          <a:extLst>
            <a:ext uri="{FF2B5EF4-FFF2-40B4-BE49-F238E27FC236}">
              <a16:creationId xmlns:a16="http://schemas.microsoft.com/office/drawing/2014/main" id="{3771252F-2D67-4C5E-9C1C-1948665D243F}"/>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62" name="TextBox 1461">
          <a:extLst>
            <a:ext uri="{FF2B5EF4-FFF2-40B4-BE49-F238E27FC236}">
              <a16:creationId xmlns:a16="http://schemas.microsoft.com/office/drawing/2014/main" id="{3B70B497-B88E-4570-9624-2AD6C3AEC3BA}"/>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63" name="TextBox 1462">
          <a:extLst>
            <a:ext uri="{FF2B5EF4-FFF2-40B4-BE49-F238E27FC236}">
              <a16:creationId xmlns:a16="http://schemas.microsoft.com/office/drawing/2014/main" id="{25C100BB-AEEF-4876-95EF-EDEF8063B1F1}"/>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64" name="TextBox 1463">
          <a:extLst>
            <a:ext uri="{FF2B5EF4-FFF2-40B4-BE49-F238E27FC236}">
              <a16:creationId xmlns:a16="http://schemas.microsoft.com/office/drawing/2014/main" id="{9D8BC0B8-92E3-4808-A7CE-E2F2835EEC49}"/>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65" name="TextBox 1464">
          <a:extLst>
            <a:ext uri="{FF2B5EF4-FFF2-40B4-BE49-F238E27FC236}">
              <a16:creationId xmlns:a16="http://schemas.microsoft.com/office/drawing/2014/main" id="{A75D2EEE-6BD3-4D21-BB1A-F878116B491D}"/>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66" name="TextBox 1465">
          <a:extLst>
            <a:ext uri="{FF2B5EF4-FFF2-40B4-BE49-F238E27FC236}">
              <a16:creationId xmlns:a16="http://schemas.microsoft.com/office/drawing/2014/main" id="{E9501928-951F-44F1-BF7C-3B1A59A59BDD}"/>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67" name="TextBox 1466">
          <a:extLst>
            <a:ext uri="{FF2B5EF4-FFF2-40B4-BE49-F238E27FC236}">
              <a16:creationId xmlns:a16="http://schemas.microsoft.com/office/drawing/2014/main" id="{17223E76-2C78-4C14-9BD0-5FD231E391FA}"/>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68" name="TextBox 1467">
          <a:extLst>
            <a:ext uri="{FF2B5EF4-FFF2-40B4-BE49-F238E27FC236}">
              <a16:creationId xmlns:a16="http://schemas.microsoft.com/office/drawing/2014/main" id="{3FCD3721-F38C-4D69-AB4F-84C8B5DBC308}"/>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69" name="TextBox 1468">
          <a:extLst>
            <a:ext uri="{FF2B5EF4-FFF2-40B4-BE49-F238E27FC236}">
              <a16:creationId xmlns:a16="http://schemas.microsoft.com/office/drawing/2014/main" id="{601B2934-E758-4736-8526-46B660868797}"/>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70" name="TextBox 1469">
          <a:extLst>
            <a:ext uri="{FF2B5EF4-FFF2-40B4-BE49-F238E27FC236}">
              <a16:creationId xmlns:a16="http://schemas.microsoft.com/office/drawing/2014/main" id="{D9BF2569-22FD-4573-B67B-5132386B743C}"/>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71" name="TextBox 1470">
          <a:extLst>
            <a:ext uri="{FF2B5EF4-FFF2-40B4-BE49-F238E27FC236}">
              <a16:creationId xmlns:a16="http://schemas.microsoft.com/office/drawing/2014/main" id="{6DE5F4CF-F9FA-4310-84E4-70C5748CC78A}"/>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72" name="TextBox 1471">
          <a:extLst>
            <a:ext uri="{FF2B5EF4-FFF2-40B4-BE49-F238E27FC236}">
              <a16:creationId xmlns:a16="http://schemas.microsoft.com/office/drawing/2014/main" id="{9B80D507-868B-466E-ADB7-58A8060A8412}"/>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73" name="TextBox 1472">
          <a:extLst>
            <a:ext uri="{FF2B5EF4-FFF2-40B4-BE49-F238E27FC236}">
              <a16:creationId xmlns:a16="http://schemas.microsoft.com/office/drawing/2014/main" id="{E0250492-10EF-4E45-9190-2A810495D6BF}"/>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74" name="TextBox 1473">
          <a:extLst>
            <a:ext uri="{FF2B5EF4-FFF2-40B4-BE49-F238E27FC236}">
              <a16:creationId xmlns:a16="http://schemas.microsoft.com/office/drawing/2014/main" id="{3455ACA6-4D7B-4C89-8412-6A7391AD6507}"/>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75" name="TextBox 1474">
          <a:extLst>
            <a:ext uri="{FF2B5EF4-FFF2-40B4-BE49-F238E27FC236}">
              <a16:creationId xmlns:a16="http://schemas.microsoft.com/office/drawing/2014/main" id="{5249EF0A-6B29-47F6-80DC-A506077E5AB7}"/>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76" name="TextBox 1475">
          <a:extLst>
            <a:ext uri="{FF2B5EF4-FFF2-40B4-BE49-F238E27FC236}">
              <a16:creationId xmlns:a16="http://schemas.microsoft.com/office/drawing/2014/main" id="{FD8DA664-A400-40CA-94D1-5F01D39D626D}"/>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77" name="TextBox 1476">
          <a:extLst>
            <a:ext uri="{FF2B5EF4-FFF2-40B4-BE49-F238E27FC236}">
              <a16:creationId xmlns:a16="http://schemas.microsoft.com/office/drawing/2014/main" id="{B56F446C-B699-4DAD-B6C6-60CE4B8E646F}"/>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78" name="TextBox 1477">
          <a:extLst>
            <a:ext uri="{FF2B5EF4-FFF2-40B4-BE49-F238E27FC236}">
              <a16:creationId xmlns:a16="http://schemas.microsoft.com/office/drawing/2014/main" id="{8606C81F-6FDD-4FF1-98B9-71184DDB393E}"/>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79" name="TextBox 1478">
          <a:extLst>
            <a:ext uri="{FF2B5EF4-FFF2-40B4-BE49-F238E27FC236}">
              <a16:creationId xmlns:a16="http://schemas.microsoft.com/office/drawing/2014/main" id="{F34A3F2A-1AE3-4572-90B7-0BE45A1571A9}"/>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80" name="TextBox 1479">
          <a:extLst>
            <a:ext uri="{FF2B5EF4-FFF2-40B4-BE49-F238E27FC236}">
              <a16:creationId xmlns:a16="http://schemas.microsoft.com/office/drawing/2014/main" id="{EB983390-5554-4AE9-A34C-AE4EF4AFAA8C}"/>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81" name="TextBox 1480">
          <a:extLst>
            <a:ext uri="{FF2B5EF4-FFF2-40B4-BE49-F238E27FC236}">
              <a16:creationId xmlns:a16="http://schemas.microsoft.com/office/drawing/2014/main" id="{18D406DF-0719-4B94-9084-026526F2BEAF}"/>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82" name="TextBox 1481">
          <a:extLst>
            <a:ext uri="{FF2B5EF4-FFF2-40B4-BE49-F238E27FC236}">
              <a16:creationId xmlns:a16="http://schemas.microsoft.com/office/drawing/2014/main" id="{BB9BA57E-EBC7-411E-8BF8-5A926F6A42D0}"/>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83" name="TextBox 1482">
          <a:extLst>
            <a:ext uri="{FF2B5EF4-FFF2-40B4-BE49-F238E27FC236}">
              <a16:creationId xmlns:a16="http://schemas.microsoft.com/office/drawing/2014/main" id="{B3BA05C0-4507-4C20-AAA4-65E2994E86EE}"/>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84" name="TextBox 1483">
          <a:extLst>
            <a:ext uri="{FF2B5EF4-FFF2-40B4-BE49-F238E27FC236}">
              <a16:creationId xmlns:a16="http://schemas.microsoft.com/office/drawing/2014/main" id="{98D2A873-DF6A-4389-B72E-B9D041CD9236}"/>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85" name="TextBox 1484">
          <a:extLst>
            <a:ext uri="{FF2B5EF4-FFF2-40B4-BE49-F238E27FC236}">
              <a16:creationId xmlns:a16="http://schemas.microsoft.com/office/drawing/2014/main" id="{95FF8E0F-AF67-4E58-A1F9-F8320D9DB93F}"/>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86" name="TextBox 1485">
          <a:extLst>
            <a:ext uri="{FF2B5EF4-FFF2-40B4-BE49-F238E27FC236}">
              <a16:creationId xmlns:a16="http://schemas.microsoft.com/office/drawing/2014/main" id="{9954817E-669C-4476-BBA4-16BA73085E57}"/>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87" name="TextBox 1486">
          <a:extLst>
            <a:ext uri="{FF2B5EF4-FFF2-40B4-BE49-F238E27FC236}">
              <a16:creationId xmlns:a16="http://schemas.microsoft.com/office/drawing/2014/main" id="{1A6AC4F8-DBEF-44EE-96BE-30F189BD37FC}"/>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88" name="TextBox 1487">
          <a:extLst>
            <a:ext uri="{FF2B5EF4-FFF2-40B4-BE49-F238E27FC236}">
              <a16:creationId xmlns:a16="http://schemas.microsoft.com/office/drawing/2014/main" id="{938CD1FC-122E-4D6A-B407-DD8C6B5074B6}"/>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89" name="TextBox 1488">
          <a:extLst>
            <a:ext uri="{FF2B5EF4-FFF2-40B4-BE49-F238E27FC236}">
              <a16:creationId xmlns:a16="http://schemas.microsoft.com/office/drawing/2014/main" id="{C07734E9-4872-4FC0-8D14-C9D24C11BB18}"/>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90" name="TextBox 1489">
          <a:extLst>
            <a:ext uri="{FF2B5EF4-FFF2-40B4-BE49-F238E27FC236}">
              <a16:creationId xmlns:a16="http://schemas.microsoft.com/office/drawing/2014/main" id="{30630265-6CC8-46A9-AFEE-A45C5F2762ED}"/>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91" name="TextBox 1490">
          <a:extLst>
            <a:ext uri="{FF2B5EF4-FFF2-40B4-BE49-F238E27FC236}">
              <a16:creationId xmlns:a16="http://schemas.microsoft.com/office/drawing/2014/main" id="{DE56B1C4-8A82-4F95-BA07-23EC23124661}"/>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92" name="TextBox 1491">
          <a:extLst>
            <a:ext uri="{FF2B5EF4-FFF2-40B4-BE49-F238E27FC236}">
              <a16:creationId xmlns:a16="http://schemas.microsoft.com/office/drawing/2014/main" id="{03D03935-1722-47A1-9D66-15D4E84157D3}"/>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93" name="TextBox 1492">
          <a:extLst>
            <a:ext uri="{FF2B5EF4-FFF2-40B4-BE49-F238E27FC236}">
              <a16:creationId xmlns:a16="http://schemas.microsoft.com/office/drawing/2014/main" id="{C011BB46-F1CD-41BE-932B-8EC75921C99E}"/>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494" name="TextBox 1493">
          <a:extLst>
            <a:ext uri="{FF2B5EF4-FFF2-40B4-BE49-F238E27FC236}">
              <a16:creationId xmlns:a16="http://schemas.microsoft.com/office/drawing/2014/main" id="{443DE5F4-539E-4B36-81A0-EC408B39CF1D}"/>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95" name="TextBox 1494">
          <a:extLst>
            <a:ext uri="{FF2B5EF4-FFF2-40B4-BE49-F238E27FC236}">
              <a16:creationId xmlns:a16="http://schemas.microsoft.com/office/drawing/2014/main" id="{B2654E31-9331-4252-BCB7-47F15EC596ED}"/>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96" name="TextBox 1495">
          <a:extLst>
            <a:ext uri="{FF2B5EF4-FFF2-40B4-BE49-F238E27FC236}">
              <a16:creationId xmlns:a16="http://schemas.microsoft.com/office/drawing/2014/main" id="{2166E2D1-7D3D-44F1-9CDA-34D676B9E4FC}"/>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497" name="TextBox 1496">
          <a:extLst>
            <a:ext uri="{FF2B5EF4-FFF2-40B4-BE49-F238E27FC236}">
              <a16:creationId xmlns:a16="http://schemas.microsoft.com/office/drawing/2014/main" id="{1F39DF87-0A9E-4981-9007-9BF4735F236A}"/>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98" name="TextBox 1497">
          <a:extLst>
            <a:ext uri="{FF2B5EF4-FFF2-40B4-BE49-F238E27FC236}">
              <a16:creationId xmlns:a16="http://schemas.microsoft.com/office/drawing/2014/main" id="{6282524D-A8D6-4186-A16A-8FA74F136BA3}"/>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499" name="TextBox 1498">
          <a:extLst>
            <a:ext uri="{FF2B5EF4-FFF2-40B4-BE49-F238E27FC236}">
              <a16:creationId xmlns:a16="http://schemas.microsoft.com/office/drawing/2014/main" id="{98A4071B-B766-4958-B46C-0A857D066F3A}"/>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00" name="TextBox 1499">
          <a:extLst>
            <a:ext uri="{FF2B5EF4-FFF2-40B4-BE49-F238E27FC236}">
              <a16:creationId xmlns:a16="http://schemas.microsoft.com/office/drawing/2014/main" id="{9ABF997A-CD35-4D89-BCDD-6C3CE1EE6520}"/>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01" name="TextBox 1500">
          <a:extLst>
            <a:ext uri="{FF2B5EF4-FFF2-40B4-BE49-F238E27FC236}">
              <a16:creationId xmlns:a16="http://schemas.microsoft.com/office/drawing/2014/main" id="{C2F7FDA2-E00F-4F56-BD36-0B58A456D6A6}"/>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02" name="TextBox 1501">
          <a:extLst>
            <a:ext uri="{FF2B5EF4-FFF2-40B4-BE49-F238E27FC236}">
              <a16:creationId xmlns:a16="http://schemas.microsoft.com/office/drawing/2014/main" id="{6C877537-735D-423A-92DC-94CBB2A46685}"/>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03" name="TextBox 1502">
          <a:extLst>
            <a:ext uri="{FF2B5EF4-FFF2-40B4-BE49-F238E27FC236}">
              <a16:creationId xmlns:a16="http://schemas.microsoft.com/office/drawing/2014/main" id="{D873780A-26FD-430A-8B55-F71C2936D514}"/>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04" name="TextBox 1503">
          <a:extLst>
            <a:ext uri="{FF2B5EF4-FFF2-40B4-BE49-F238E27FC236}">
              <a16:creationId xmlns:a16="http://schemas.microsoft.com/office/drawing/2014/main" id="{78A7CDD0-15AC-4F70-878F-E8520B2BD267}"/>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05" name="TextBox 1504">
          <a:extLst>
            <a:ext uri="{FF2B5EF4-FFF2-40B4-BE49-F238E27FC236}">
              <a16:creationId xmlns:a16="http://schemas.microsoft.com/office/drawing/2014/main" id="{911603EA-ABDF-4EEC-8CAF-5BCAFDC58F5B}"/>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06" name="TextBox 1505">
          <a:extLst>
            <a:ext uri="{FF2B5EF4-FFF2-40B4-BE49-F238E27FC236}">
              <a16:creationId xmlns:a16="http://schemas.microsoft.com/office/drawing/2014/main" id="{071437DB-2C1C-499A-BDF3-837F3BDA4A2D}"/>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07" name="TextBox 1506">
          <a:extLst>
            <a:ext uri="{FF2B5EF4-FFF2-40B4-BE49-F238E27FC236}">
              <a16:creationId xmlns:a16="http://schemas.microsoft.com/office/drawing/2014/main" id="{1A69C629-A751-47CA-B9C2-C82305B22521}"/>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08" name="TextBox 1507">
          <a:extLst>
            <a:ext uri="{FF2B5EF4-FFF2-40B4-BE49-F238E27FC236}">
              <a16:creationId xmlns:a16="http://schemas.microsoft.com/office/drawing/2014/main" id="{1430507B-EF2F-4617-8AFE-37ABD58A2F1F}"/>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09" name="TextBox 1508">
          <a:extLst>
            <a:ext uri="{FF2B5EF4-FFF2-40B4-BE49-F238E27FC236}">
              <a16:creationId xmlns:a16="http://schemas.microsoft.com/office/drawing/2014/main" id="{A84FF7FC-C11A-4710-B42B-F0FDC709B9A4}"/>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10" name="TextBox 1509">
          <a:extLst>
            <a:ext uri="{FF2B5EF4-FFF2-40B4-BE49-F238E27FC236}">
              <a16:creationId xmlns:a16="http://schemas.microsoft.com/office/drawing/2014/main" id="{2362CA03-3709-4B92-AEB3-03E9E77A14BF}"/>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11" name="TextBox 1510">
          <a:extLst>
            <a:ext uri="{FF2B5EF4-FFF2-40B4-BE49-F238E27FC236}">
              <a16:creationId xmlns:a16="http://schemas.microsoft.com/office/drawing/2014/main" id="{A9BB0A61-70F5-4ACE-8A61-DFD41F97A1FE}"/>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12" name="TextBox 1511">
          <a:extLst>
            <a:ext uri="{FF2B5EF4-FFF2-40B4-BE49-F238E27FC236}">
              <a16:creationId xmlns:a16="http://schemas.microsoft.com/office/drawing/2014/main" id="{7D043C25-F3BE-4C4E-B497-C5165E158BF4}"/>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13" name="TextBox 1512">
          <a:extLst>
            <a:ext uri="{FF2B5EF4-FFF2-40B4-BE49-F238E27FC236}">
              <a16:creationId xmlns:a16="http://schemas.microsoft.com/office/drawing/2014/main" id="{F291D11C-C548-4940-82C2-3E1664216C73}"/>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14" name="TextBox 1513">
          <a:extLst>
            <a:ext uri="{FF2B5EF4-FFF2-40B4-BE49-F238E27FC236}">
              <a16:creationId xmlns:a16="http://schemas.microsoft.com/office/drawing/2014/main" id="{73E801DB-5E6D-4478-8385-7A17502C4A6A}"/>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15" name="TextBox 1514">
          <a:extLst>
            <a:ext uri="{FF2B5EF4-FFF2-40B4-BE49-F238E27FC236}">
              <a16:creationId xmlns:a16="http://schemas.microsoft.com/office/drawing/2014/main" id="{01D6A386-66A6-4544-92EE-B8F66CF8F5B4}"/>
            </a:ext>
          </a:extLst>
        </xdr:cNvPr>
        <xdr:cNvSpPr txBox="1"/>
      </xdr:nvSpPr>
      <xdr:spPr>
        <a:xfrm>
          <a:off x="10428111"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16" name="TextBox 1515">
          <a:extLst>
            <a:ext uri="{FF2B5EF4-FFF2-40B4-BE49-F238E27FC236}">
              <a16:creationId xmlns:a16="http://schemas.microsoft.com/office/drawing/2014/main" id="{EF0092CC-4BE6-49E1-93F2-E7A56511D1BC}"/>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17" name="TextBox 1516">
          <a:extLst>
            <a:ext uri="{FF2B5EF4-FFF2-40B4-BE49-F238E27FC236}">
              <a16:creationId xmlns:a16="http://schemas.microsoft.com/office/drawing/2014/main" id="{36444B40-29CF-4082-973A-468BE28C7CC0}"/>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18" name="TextBox 1517">
          <a:extLst>
            <a:ext uri="{FF2B5EF4-FFF2-40B4-BE49-F238E27FC236}">
              <a16:creationId xmlns:a16="http://schemas.microsoft.com/office/drawing/2014/main" id="{72E29C9A-3D59-461F-A6A3-2DA9594F2FF0}"/>
            </a:ext>
          </a:extLst>
        </xdr:cNvPr>
        <xdr:cNvSpPr txBox="1"/>
      </xdr:nvSpPr>
      <xdr:spPr>
        <a:xfrm>
          <a:off x="9059333"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19" name="TextBox 1518">
          <a:extLst>
            <a:ext uri="{FF2B5EF4-FFF2-40B4-BE49-F238E27FC236}">
              <a16:creationId xmlns:a16="http://schemas.microsoft.com/office/drawing/2014/main" id="{407B51F7-0705-43A0-ABD2-4F6AB62C434A}"/>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20" name="TextBox 1519">
          <a:extLst>
            <a:ext uri="{FF2B5EF4-FFF2-40B4-BE49-F238E27FC236}">
              <a16:creationId xmlns:a16="http://schemas.microsoft.com/office/drawing/2014/main" id="{B2ACE3B7-38E5-4732-B3C8-D347DFD783B7}"/>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21" name="TextBox 1520">
          <a:extLst>
            <a:ext uri="{FF2B5EF4-FFF2-40B4-BE49-F238E27FC236}">
              <a16:creationId xmlns:a16="http://schemas.microsoft.com/office/drawing/2014/main" id="{FADBC59C-D71D-4C70-BF6D-0FB30748333F}"/>
            </a:ext>
          </a:extLst>
        </xdr:cNvPr>
        <xdr:cNvSpPr txBox="1"/>
      </xdr:nvSpPr>
      <xdr:spPr>
        <a:xfrm>
          <a:off x="9807222" y="9516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22" name="TextBox 1521">
          <a:extLst>
            <a:ext uri="{FF2B5EF4-FFF2-40B4-BE49-F238E27FC236}">
              <a16:creationId xmlns:a16="http://schemas.microsoft.com/office/drawing/2014/main" id="{041B2236-AFE0-455A-9407-719C0A935175}"/>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23" name="TextBox 1522">
          <a:extLst>
            <a:ext uri="{FF2B5EF4-FFF2-40B4-BE49-F238E27FC236}">
              <a16:creationId xmlns:a16="http://schemas.microsoft.com/office/drawing/2014/main" id="{73A55ACC-7DD7-4AC0-AD48-3C9408274900}"/>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24" name="TextBox 1523">
          <a:extLst>
            <a:ext uri="{FF2B5EF4-FFF2-40B4-BE49-F238E27FC236}">
              <a16:creationId xmlns:a16="http://schemas.microsoft.com/office/drawing/2014/main" id="{BCB7D204-F856-48FE-902A-63BDD2BAC283}"/>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25" name="TextBox 1524">
          <a:extLst>
            <a:ext uri="{FF2B5EF4-FFF2-40B4-BE49-F238E27FC236}">
              <a16:creationId xmlns:a16="http://schemas.microsoft.com/office/drawing/2014/main" id="{7C8CD2CD-886F-4F24-98CB-967F486C5041}"/>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26" name="TextBox 1525">
          <a:extLst>
            <a:ext uri="{FF2B5EF4-FFF2-40B4-BE49-F238E27FC236}">
              <a16:creationId xmlns:a16="http://schemas.microsoft.com/office/drawing/2014/main" id="{AB425087-D6E7-4477-8EBB-26C4C20B9302}"/>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27" name="TextBox 1526">
          <a:extLst>
            <a:ext uri="{FF2B5EF4-FFF2-40B4-BE49-F238E27FC236}">
              <a16:creationId xmlns:a16="http://schemas.microsoft.com/office/drawing/2014/main" id="{1605711A-A222-4CCD-8379-6B66C077A368}"/>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28" name="TextBox 1527">
          <a:extLst>
            <a:ext uri="{FF2B5EF4-FFF2-40B4-BE49-F238E27FC236}">
              <a16:creationId xmlns:a16="http://schemas.microsoft.com/office/drawing/2014/main" id="{6D307D63-1683-4952-9674-8904EA4BA1DD}"/>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29" name="TextBox 1528">
          <a:extLst>
            <a:ext uri="{FF2B5EF4-FFF2-40B4-BE49-F238E27FC236}">
              <a16:creationId xmlns:a16="http://schemas.microsoft.com/office/drawing/2014/main" id="{37BB8F01-C471-4178-97F2-6C871D436EB3}"/>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30" name="TextBox 1529">
          <a:extLst>
            <a:ext uri="{FF2B5EF4-FFF2-40B4-BE49-F238E27FC236}">
              <a16:creationId xmlns:a16="http://schemas.microsoft.com/office/drawing/2014/main" id="{123CA2D6-579C-4000-B0CC-71BEABCCC734}"/>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31" name="TextBox 1530">
          <a:extLst>
            <a:ext uri="{FF2B5EF4-FFF2-40B4-BE49-F238E27FC236}">
              <a16:creationId xmlns:a16="http://schemas.microsoft.com/office/drawing/2014/main" id="{63B1CEBC-D733-4F02-86E1-BF4EC7F66A3F}"/>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32" name="TextBox 1531">
          <a:extLst>
            <a:ext uri="{FF2B5EF4-FFF2-40B4-BE49-F238E27FC236}">
              <a16:creationId xmlns:a16="http://schemas.microsoft.com/office/drawing/2014/main" id="{DA79D711-DA0F-4E44-8F75-25901146568E}"/>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33" name="TextBox 1532">
          <a:extLst>
            <a:ext uri="{FF2B5EF4-FFF2-40B4-BE49-F238E27FC236}">
              <a16:creationId xmlns:a16="http://schemas.microsoft.com/office/drawing/2014/main" id="{2BDFCBDA-FE49-4FE8-B9F9-8ACD518F21A9}"/>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34" name="TextBox 1533">
          <a:extLst>
            <a:ext uri="{FF2B5EF4-FFF2-40B4-BE49-F238E27FC236}">
              <a16:creationId xmlns:a16="http://schemas.microsoft.com/office/drawing/2014/main" id="{E6991E19-01F9-47AF-85EE-6CCA850BCCD5}"/>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35" name="TextBox 1534">
          <a:extLst>
            <a:ext uri="{FF2B5EF4-FFF2-40B4-BE49-F238E27FC236}">
              <a16:creationId xmlns:a16="http://schemas.microsoft.com/office/drawing/2014/main" id="{68AA542F-F7FB-4CC2-B946-31C2E3ADAF00}"/>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36" name="TextBox 1535">
          <a:extLst>
            <a:ext uri="{FF2B5EF4-FFF2-40B4-BE49-F238E27FC236}">
              <a16:creationId xmlns:a16="http://schemas.microsoft.com/office/drawing/2014/main" id="{62A60E71-31E6-4FF4-B49A-6B1BCC6DE642}"/>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37" name="TextBox 1536">
          <a:extLst>
            <a:ext uri="{FF2B5EF4-FFF2-40B4-BE49-F238E27FC236}">
              <a16:creationId xmlns:a16="http://schemas.microsoft.com/office/drawing/2014/main" id="{AA0F9E11-1722-4AFE-91B4-C8731152E248}"/>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38" name="TextBox 1537">
          <a:extLst>
            <a:ext uri="{FF2B5EF4-FFF2-40B4-BE49-F238E27FC236}">
              <a16:creationId xmlns:a16="http://schemas.microsoft.com/office/drawing/2014/main" id="{01EE5F43-A391-4CA5-9926-AB7422C8C295}"/>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39" name="TextBox 1538">
          <a:extLst>
            <a:ext uri="{FF2B5EF4-FFF2-40B4-BE49-F238E27FC236}">
              <a16:creationId xmlns:a16="http://schemas.microsoft.com/office/drawing/2014/main" id="{FE865865-2E73-4B37-BF57-CDAA9F582D9B}"/>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40" name="TextBox 1539">
          <a:extLst>
            <a:ext uri="{FF2B5EF4-FFF2-40B4-BE49-F238E27FC236}">
              <a16:creationId xmlns:a16="http://schemas.microsoft.com/office/drawing/2014/main" id="{19E2F3CA-1ADE-41BB-AB4F-DCBBB3BB51EF}"/>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41" name="TextBox 1540">
          <a:extLst>
            <a:ext uri="{FF2B5EF4-FFF2-40B4-BE49-F238E27FC236}">
              <a16:creationId xmlns:a16="http://schemas.microsoft.com/office/drawing/2014/main" id="{8C3640F3-4D84-48CD-BC08-26A5469373AA}"/>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42" name="TextBox 1541">
          <a:extLst>
            <a:ext uri="{FF2B5EF4-FFF2-40B4-BE49-F238E27FC236}">
              <a16:creationId xmlns:a16="http://schemas.microsoft.com/office/drawing/2014/main" id="{0A6A6F92-D202-4EAF-BDD7-76698D6401A2}"/>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43" name="TextBox 1542">
          <a:extLst>
            <a:ext uri="{FF2B5EF4-FFF2-40B4-BE49-F238E27FC236}">
              <a16:creationId xmlns:a16="http://schemas.microsoft.com/office/drawing/2014/main" id="{B0BD6839-1193-49F6-A4F2-AF211962D14E}"/>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44" name="TextBox 1543">
          <a:extLst>
            <a:ext uri="{FF2B5EF4-FFF2-40B4-BE49-F238E27FC236}">
              <a16:creationId xmlns:a16="http://schemas.microsoft.com/office/drawing/2014/main" id="{4AFAEE24-8DF4-403E-9576-B11DA7ADCFD7}"/>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45" name="TextBox 1544">
          <a:extLst>
            <a:ext uri="{FF2B5EF4-FFF2-40B4-BE49-F238E27FC236}">
              <a16:creationId xmlns:a16="http://schemas.microsoft.com/office/drawing/2014/main" id="{4F26233D-A662-466D-8F3C-7EA7593AED7D}"/>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46" name="TextBox 1545">
          <a:extLst>
            <a:ext uri="{FF2B5EF4-FFF2-40B4-BE49-F238E27FC236}">
              <a16:creationId xmlns:a16="http://schemas.microsoft.com/office/drawing/2014/main" id="{534F1D7E-72E4-4009-978C-4C0BA8924272}"/>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47" name="TextBox 1546">
          <a:extLst>
            <a:ext uri="{FF2B5EF4-FFF2-40B4-BE49-F238E27FC236}">
              <a16:creationId xmlns:a16="http://schemas.microsoft.com/office/drawing/2014/main" id="{3D866C8A-2A8D-4392-A1B8-C409CB45CBB8}"/>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48" name="TextBox 1547">
          <a:extLst>
            <a:ext uri="{FF2B5EF4-FFF2-40B4-BE49-F238E27FC236}">
              <a16:creationId xmlns:a16="http://schemas.microsoft.com/office/drawing/2014/main" id="{6EE42F59-8EE3-4EA0-A0D4-AD5A48D316EC}"/>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49" name="TextBox 1548">
          <a:extLst>
            <a:ext uri="{FF2B5EF4-FFF2-40B4-BE49-F238E27FC236}">
              <a16:creationId xmlns:a16="http://schemas.microsoft.com/office/drawing/2014/main" id="{727687B7-3703-44B9-9895-47B8D70B1398}"/>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50" name="TextBox 1549">
          <a:extLst>
            <a:ext uri="{FF2B5EF4-FFF2-40B4-BE49-F238E27FC236}">
              <a16:creationId xmlns:a16="http://schemas.microsoft.com/office/drawing/2014/main" id="{B11A0280-1D8D-4FF1-AF35-A88163385722}"/>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51" name="TextBox 1550">
          <a:extLst>
            <a:ext uri="{FF2B5EF4-FFF2-40B4-BE49-F238E27FC236}">
              <a16:creationId xmlns:a16="http://schemas.microsoft.com/office/drawing/2014/main" id="{DB4AE300-4DEA-4870-8455-62B059FD29B3}"/>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52" name="TextBox 1551">
          <a:extLst>
            <a:ext uri="{FF2B5EF4-FFF2-40B4-BE49-F238E27FC236}">
              <a16:creationId xmlns:a16="http://schemas.microsoft.com/office/drawing/2014/main" id="{6A5A8968-80C0-4926-9BCF-B710CE86E0F6}"/>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53" name="TextBox 1552">
          <a:extLst>
            <a:ext uri="{FF2B5EF4-FFF2-40B4-BE49-F238E27FC236}">
              <a16:creationId xmlns:a16="http://schemas.microsoft.com/office/drawing/2014/main" id="{521AEBE8-862E-4C57-AE1D-BF2D899AE39E}"/>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54" name="TextBox 1553">
          <a:extLst>
            <a:ext uri="{FF2B5EF4-FFF2-40B4-BE49-F238E27FC236}">
              <a16:creationId xmlns:a16="http://schemas.microsoft.com/office/drawing/2014/main" id="{51AF801C-61A0-4B79-B829-82B50FB711C8}"/>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55" name="TextBox 1554">
          <a:extLst>
            <a:ext uri="{FF2B5EF4-FFF2-40B4-BE49-F238E27FC236}">
              <a16:creationId xmlns:a16="http://schemas.microsoft.com/office/drawing/2014/main" id="{7A909ABA-9EE8-4A31-8E3B-379B564F25B9}"/>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56" name="TextBox 1555">
          <a:extLst>
            <a:ext uri="{FF2B5EF4-FFF2-40B4-BE49-F238E27FC236}">
              <a16:creationId xmlns:a16="http://schemas.microsoft.com/office/drawing/2014/main" id="{534FBC01-B303-4CD1-A7F3-14B1FD333452}"/>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57" name="TextBox 1556">
          <a:extLst>
            <a:ext uri="{FF2B5EF4-FFF2-40B4-BE49-F238E27FC236}">
              <a16:creationId xmlns:a16="http://schemas.microsoft.com/office/drawing/2014/main" id="{C00AE1F2-5805-40A0-A58D-1ED3E89B56E5}"/>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58" name="TextBox 1557">
          <a:extLst>
            <a:ext uri="{FF2B5EF4-FFF2-40B4-BE49-F238E27FC236}">
              <a16:creationId xmlns:a16="http://schemas.microsoft.com/office/drawing/2014/main" id="{D1A508E4-FE44-46F9-A017-B8C96B4DBC66}"/>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59" name="TextBox 1558">
          <a:extLst>
            <a:ext uri="{FF2B5EF4-FFF2-40B4-BE49-F238E27FC236}">
              <a16:creationId xmlns:a16="http://schemas.microsoft.com/office/drawing/2014/main" id="{D0F65EFE-560A-42E2-8130-FCDA450BB803}"/>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60" name="TextBox 1559">
          <a:extLst>
            <a:ext uri="{FF2B5EF4-FFF2-40B4-BE49-F238E27FC236}">
              <a16:creationId xmlns:a16="http://schemas.microsoft.com/office/drawing/2014/main" id="{D23567B0-AFD7-4CA4-9097-37450CB4DAD0}"/>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61" name="TextBox 1560">
          <a:extLst>
            <a:ext uri="{FF2B5EF4-FFF2-40B4-BE49-F238E27FC236}">
              <a16:creationId xmlns:a16="http://schemas.microsoft.com/office/drawing/2014/main" id="{5CCC341B-4C8A-48A5-9219-8A7AE580F9A6}"/>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62" name="TextBox 1561">
          <a:extLst>
            <a:ext uri="{FF2B5EF4-FFF2-40B4-BE49-F238E27FC236}">
              <a16:creationId xmlns:a16="http://schemas.microsoft.com/office/drawing/2014/main" id="{72B244A6-CC8F-44A1-8124-D886620F4BB8}"/>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63" name="TextBox 1562">
          <a:extLst>
            <a:ext uri="{FF2B5EF4-FFF2-40B4-BE49-F238E27FC236}">
              <a16:creationId xmlns:a16="http://schemas.microsoft.com/office/drawing/2014/main" id="{6D1899AE-188F-4974-A107-0F10D7CCDBB1}"/>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64" name="TextBox 1563">
          <a:extLst>
            <a:ext uri="{FF2B5EF4-FFF2-40B4-BE49-F238E27FC236}">
              <a16:creationId xmlns:a16="http://schemas.microsoft.com/office/drawing/2014/main" id="{05218E65-1137-4685-B394-6E0BF5522312}"/>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65" name="TextBox 1564">
          <a:extLst>
            <a:ext uri="{FF2B5EF4-FFF2-40B4-BE49-F238E27FC236}">
              <a16:creationId xmlns:a16="http://schemas.microsoft.com/office/drawing/2014/main" id="{BFB91626-31B5-4004-93D2-E0EEB7E4362E}"/>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66" name="TextBox 1565">
          <a:extLst>
            <a:ext uri="{FF2B5EF4-FFF2-40B4-BE49-F238E27FC236}">
              <a16:creationId xmlns:a16="http://schemas.microsoft.com/office/drawing/2014/main" id="{84B56605-E9EF-4A5E-9187-13961978077A}"/>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67" name="TextBox 1566">
          <a:extLst>
            <a:ext uri="{FF2B5EF4-FFF2-40B4-BE49-F238E27FC236}">
              <a16:creationId xmlns:a16="http://schemas.microsoft.com/office/drawing/2014/main" id="{0F6070C7-F35F-4D85-8648-93425F8354CE}"/>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68" name="TextBox 1567">
          <a:extLst>
            <a:ext uri="{FF2B5EF4-FFF2-40B4-BE49-F238E27FC236}">
              <a16:creationId xmlns:a16="http://schemas.microsoft.com/office/drawing/2014/main" id="{F88E3EBE-1C1E-4CEB-84B0-3E8302DD6412}"/>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69" name="TextBox 1568">
          <a:extLst>
            <a:ext uri="{FF2B5EF4-FFF2-40B4-BE49-F238E27FC236}">
              <a16:creationId xmlns:a16="http://schemas.microsoft.com/office/drawing/2014/main" id="{71A19FAC-9460-4D0A-8D25-87E430F3D3F5}"/>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70" name="TextBox 1569">
          <a:extLst>
            <a:ext uri="{FF2B5EF4-FFF2-40B4-BE49-F238E27FC236}">
              <a16:creationId xmlns:a16="http://schemas.microsoft.com/office/drawing/2014/main" id="{C6E80A1B-4185-46DA-8BC8-527067097C80}"/>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71" name="TextBox 1570">
          <a:extLst>
            <a:ext uri="{FF2B5EF4-FFF2-40B4-BE49-F238E27FC236}">
              <a16:creationId xmlns:a16="http://schemas.microsoft.com/office/drawing/2014/main" id="{AD4E50BF-1F10-4901-985D-DF91C6984B2C}"/>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72" name="TextBox 1571">
          <a:extLst>
            <a:ext uri="{FF2B5EF4-FFF2-40B4-BE49-F238E27FC236}">
              <a16:creationId xmlns:a16="http://schemas.microsoft.com/office/drawing/2014/main" id="{36CF1FD8-3F8D-4FF2-9F69-A492BF7CCE36}"/>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73" name="TextBox 1572">
          <a:extLst>
            <a:ext uri="{FF2B5EF4-FFF2-40B4-BE49-F238E27FC236}">
              <a16:creationId xmlns:a16="http://schemas.microsoft.com/office/drawing/2014/main" id="{AAA4BBF6-4141-48B5-BB50-B18D8580EF42}"/>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74" name="TextBox 1573">
          <a:extLst>
            <a:ext uri="{FF2B5EF4-FFF2-40B4-BE49-F238E27FC236}">
              <a16:creationId xmlns:a16="http://schemas.microsoft.com/office/drawing/2014/main" id="{77C0BD81-4DAC-4FB9-BD55-B326715712FE}"/>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75" name="TextBox 1574">
          <a:extLst>
            <a:ext uri="{FF2B5EF4-FFF2-40B4-BE49-F238E27FC236}">
              <a16:creationId xmlns:a16="http://schemas.microsoft.com/office/drawing/2014/main" id="{2B515854-E148-4CAA-9EB9-8E3F609BC93A}"/>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76" name="TextBox 1575">
          <a:extLst>
            <a:ext uri="{FF2B5EF4-FFF2-40B4-BE49-F238E27FC236}">
              <a16:creationId xmlns:a16="http://schemas.microsoft.com/office/drawing/2014/main" id="{94AA08F3-A0ED-4BD2-A132-AE30839B1164}"/>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77" name="TextBox 1576">
          <a:extLst>
            <a:ext uri="{FF2B5EF4-FFF2-40B4-BE49-F238E27FC236}">
              <a16:creationId xmlns:a16="http://schemas.microsoft.com/office/drawing/2014/main" id="{806A27A7-9397-493B-BD07-1075B8E42027}"/>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78" name="TextBox 1577">
          <a:extLst>
            <a:ext uri="{FF2B5EF4-FFF2-40B4-BE49-F238E27FC236}">
              <a16:creationId xmlns:a16="http://schemas.microsoft.com/office/drawing/2014/main" id="{9CC067D1-C233-4A09-BAB1-D5E2E05383C5}"/>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79" name="TextBox 1578">
          <a:extLst>
            <a:ext uri="{FF2B5EF4-FFF2-40B4-BE49-F238E27FC236}">
              <a16:creationId xmlns:a16="http://schemas.microsoft.com/office/drawing/2014/main" id="{8885873C-021A-40FA-A33D-817B8AD246D6}"/>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80" name="TextBox 1579">
          <a:extLst>
            <a:ext uri="{FF2B5EF4-FFF2-40B4-BE49-F238E27FC236}">
              <a16:creationId xmlns:a16="http://schemas.microsoft.com/office/drawing/2014/main" id="{01485C2F-7C89-4AD1-A0B7-33FD0C5C938B}"/>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81" name="TextBox 1580">
          <a:extLst>
            <a:ext uri="{FF2B5EF4-FFF2-40B4-BE49-F238E27FC236}">
              <a16:creationId xmlns:a16="http://schemas.microsoft.com/office/drawing/2014/main" id="{F30442FE-1E70-40CB-8C53-C4044CE5D891}"/>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82" name="TextBox 1581">
          <a:extLst>
            <a:ext uri="{FF2B5EF4-FFF2-40B4-BE49-F238E27FC236}">
              <a16:creationId xmlns:a16="http://schemas.microsoft.com/office/drawing/2014/main" id="{F8077038-D069-4CD7-A169-41CAA399CB00}"/>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83" name="TextBox 1582">
          <a:extLst>
            <a:ext uri="{FF2B5EF4-FFF2-40B4-BE49-F238E27FC236}">
              <a16:creationId xmlns:a16="http://schemas.microsoft.com/office/drawing/2014/main" id="{6F51C44A-FA7E-4EC7-A648-7DC151AD3B47}"/>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84" name="TextBox 1583">
          <a:extLst>
            <a:ext uri="{FF2B5EF4-FFF2-40B4-BE49-F238E27FC236}">
              <a16:creationId xmlns:a16="http://schemas.microsoft.com/office/drawing/2014/main" id="{66BB7F5B-2633-468E-B367-FB83757BB0F5}"/>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85" name="TextBox 1584">
          <a:extLst>
            <a:ext uri="{FF2B5EF4-FFF2-40B4-BE49-F238E27FC236}">
              <a16:creationId xmlns:a16="http://schemas.microsoft.com/office/drawing/2014/main" id="{27E1AD39-6F2D-4B48-9B25-6FF1EBD7A5DE}"/>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86" name="TextBox 1585">
          <a:extLst>
            <a:ext uri="{FF2B5EF4-FFF2-40B4-BE49-F238E27FC236}">
              <a16:creationId xmlns:a16="http://schemas.microsoft.com/office/drawing/2014/main" id="{D69BB286-DEF9-490E-8456-C74F3299EF68}"/>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87" name="TextBox 1586">
          <a:extLst>
            <a:ext uri="{FF2B5EF4-FFF2-40B4-BE49-F238E27FC236}">
              <a16:creationId xmlns:a16="http://schemas.microsoft.com/office/drawing/2014/main" id="{947A73F7-0B49-4CC0-8DFA-DB243F76F464}"/>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88" name="TextBox 1587">
          <a:extLst>
            <a:ext uri="{FF2B5EF4-FFF2-40B4-BE49-F238E27FC236}">
              <a16:creationId xmlns:a16="http://schemas.microsoft.com/office/drawing/2014/main" id="{6E260297-DF5C-4C64-92F3-75DB7BB393C6}"/>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89" name="TextBox 1588">
          <a:extLst>
            <a:ext uri="{FF2B5EF4-FFF2-40B4-BE49-F238E27FC236}">
              <a16:creationId xmlns:a16="http://schemas.microsoft.com/office/drawing/2014/main" id="{25B7E53B-DEA1-433E-88C1-49D26652426A}"/>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90" name="TextBox 1589">
          <a:extLst>
            <a:ext uri="{FF2B5EF4-FFF2-40B4-BE49-F238E27FC236}">
              <a16:creationId xmlns:a16="http://schemas.microsoft.com/office/drawing/2014/main" id="{C2256ECA-482E-4A4F-BE6C-C75D6FE1632C}"/>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591" name="TextBox 1590">
          <a:extLst>
            <a:ext uri="{FF2B5EF4-FFF2-40B4-BE49-F238E27FC236}">
              <a16:creationId xmlns:a16="http://schemas.microsoft.com/office/drawing/2014/main" id="{DF29D04B-4313-420A-AC32-EBBD0D0DA37E}"/>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92" name="TextBox 1591">
          <a:extLst>
            <a:ext uri="{FF2B5EF4-FFF2-40B4-BE49-F238E27FC236}">
              <a16:creationId xmlns:a16="http://schemas.microsoft.com/office/drawing/2014/main" id="{8B1ADD07-89C7-4BF3-9D3A-AABDBDE98D8E}"/>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93" name="TextBox 1592">
          <a:extLst>
            <a:ext uri="{FF2B5EF4-FFF2-40B4-BE49-F238E27FC236}">
              <a16:creationId xmlns:a16="http://schemas.microsoft.com/office/drawing/2014/main" id="{BBAD90EC-BC06-46AC-AFCA-9E6C0E01CC6B}"/>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94" name="TextBox 1593">
          <a:extLst>
            <a:ext uri="{FF2B5EF4-FFF2-40B4-BE49-F238E27FC236}">
              <a16:creationId xmlns:a16="http://schemas.microsoft.com/office/drawing/2014/main" id="{6FCC3DD1-7B53-4B25-986A-4E854CE8F6BE}"/>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95" name="TextBox 1594">
          <a:extLst>
            <a:ext uri="{FF2B5EF4-FFF2-40B4-BE49-F238E27FC236}">
              <a16:creationId xmlns:a16="http://schemas.microsoft.com/office/drawing/2014/main" id="{FAA76678-B90C-4222-A0CE-DFADF9B927CF}"/>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96" name="TextBox 1595">
          <a:extLst>
            <a:ext uri="{FF2B5EF4-FFF2-40B4-BE49-F238E27FC236}">
              <a16:creationId xmlns:a16="http://schemas.microsoft.com/office/drawing/2014/main" id="{D9A653EE-31A0-448C-8E14-43CB45D8563E}"/>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597" name="TextBox 1596">
          <a:extLst>
            <a:ext uri="{FF2B5EF4-FFF2-40B4-BE49-F238E27FC236}">
              <a16:creationId xmlns:a16="http://schemas.microsoft.com/office/drawing/2014/main" id="{06F5B03C-799B-4CF8-B439-7BA3924BED40}"/>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98" name="TextBox 1597">
          <a:extLst>
            <a:ext uri="{FF2B5EF4-FFF2-40B4-BE49-F238E27FC236}">
              <a16:creationId xmlns:a16="http://schemas.microsoft.com/office/drawing/2014/main" id="{B9E38355-7A4D-47A7-8444-62A6AE43492E}"/>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599" name="TextBox 1598">
          <a:extLst>
            <a:ext uri="{FF2B5EF4-FFF2-40B4-BE49-F238E27FC236}">
              <a16:creationId xmlns:a16="http://schemas.microsoft.com/office/drawing/2014/main" id="{43C8BE1F-A731-4E01-88B9-3BE2485FC5BD}"/>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00" name="TextBox 1599">
          <a:extLst>
            <a:ext uri="{FF2B5EF4-FFF2-40B4-BE49-F238E27FC236}">
              <a16:creationId xmlns:a16="http://schemas.microsoft.com/office/drawing/2014/main" id="{55817C6B-F146-49FF-B24C-414BF4DE9A96}"/>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01" name="TextBox 1600">
          <a:extLst>
            <a:ext uri="{FF2B5EF4-FFF2-40B4-BE49-F238E27FC236}">
              <a16:creationId xmlns:a16="http://schemas.microsoft.com/office/drawing/2014/main" id="{94532959-A382-4E92-88B1-F02EC21A188C}"/>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02" name="TextBox 1601">
          <a:extLst>
            <a:ext uri="{FF2B5EF4-FFF2-40B4-BE49-F238E27FC236}">
              <a16:creationId xmlns:a16="http://schemas.microsoft.com/office/drawing/2014/main" id="{F7789446-977C-4C8A-88CE-E1FFF190D39F}"/>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03" name="TextBox 1602">
          <a:extLst>
            <a:ext uri="{FF2B5EF4-FFF2-40B4-BE49-F238E27FC236}">
              <a16:creationId xmlns:a16="http://schemas.microsoft.com/office/drawing/2014/main" id="{0C2C726C-C07C-4DDF-880F-D75BD4681149}"/>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04" name="TextBox 1603">
          <a:extLst>
            <a:ext uri="{FF2B5EF4-FFF2-40B4-BE49-F238E27FC236}">
              <a16:creationId xmlns:a16="http://schemas.microsoft.com/office/drawing/2014/main" id="{65706545-0036-4431-8B92-01196566FF06}"/>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05" name="TextBox 1604">
          <a:extLst>
            <a:ext uri="{FF2B5EF4-FFF2-40B4-BE49-F238E27FC236}">
              <a16:creationId xmlns:a16="http://schemas.microsoft.com/office/drawing/2014/main" id="{DCDEB1A0-40F8-4B56-8D58-F5239A7AF7F5}"/>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06" name="TextBox 1605">
          <a:extLst>
            <a:ext uri="{FF2B5EF4-FFF2-40B4-BE49-F238E27FC236}">
              <a16:creationId xmlns:a16="http://schemas.microsoft.com/office/drawing/2014/main" id="{2A776B5A-BD61-4C85-9EDE-0F6835902980}"/>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07" name="TextBox 1606">
          <a:extLst>
            <a:ext uri="{FF2B5EF4-FFF2-40B4-BE49-F238E27FC236}">
              <a16:creationId xmlns:a16="http://schemas.microsoft.com/office/drawing/2014/main" id="{DF30C284-812A-4AC7-B20D-14519B2DD2FC}"/>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08" name="TextBox 1607">
          <a:extLst>
            <a:ext uri="{FF2B5EF4-FFF2-40B4-BE49-F238E27FC236}">
              <a16:creationId xmlns:a16="http://schemas.microsoft.com/office/drawing/2014/main" id="{15C47818-37F2-4F8F-B63D-76124F735398}"/>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09" name="TextBox 1608">
          <a:extLst>
            <a:ext uri="{FF2B5EF4-FFF2-40B4-BE49-F238E27FC236}">
              <a16:creationId xmlns:a16="http://schemas.microsoft.com/office/drawing/2014/main" id="{462E42A2-C8A1-4606-8AE1-232749E0C3A7}"/>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10" name="TextBox 1609">
          <a:extLst>
            <a:ext uri="{FF2B5EF4-FFF2-40B4-BE49-F238E27FC236}">
              <a16:creationId xmlns:a16="http://schemas.microsoft.com/office/drawing/2014/main" id="{695D0A8E-3FEA-4AD1-9858-7FE289DD00DF}"/>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11" name="TextBox 1610">
          <a:extLst>
            <a:ext uri="{FF2B5EF4-FFF2-40B4-BE49-F238E27FC236}">
              <a16:creationId xmlns:a16="http://schemas.microsoft.com/office/drawing/2014/main" id="{1D65F58C-698E-43C3-976D-7B9767967A04}"/>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12" name="TextBox 1611">
          <a:extLst>
            <a:ext uri="{FF2B5EF4-FFF2-40B4-BE49-F238E27FC236}">
              <a16:creationId xmlns:a16="http://schemas.microsoft.com/office/drawing/2014/main" id="{D3365487-E55E-49E5-AE4F-EE299F569C43}"/>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13" name="TextBox 1612">
          <a:extLst>
            <a:ext uri="{FF2B5EF4-FFF2-40B4-BE49-F238E27FC236}">
              <a16:creationId xmlns:a16="http://schemas.microsoft.com/office/drawing/2014/main" id="{C13B2EEC-54B3-4C7D-A6F4-640DCE7CC710}"/>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14" name="TextBox 1613">
          <a:extLst>
            <a:ext uri="{FF2B5EF4-FFF2-40B4-BE49-F238E27FC236}">
              <a16:creationId xmlns:a16="http://schemas.microsoft.com/office/drawing/2014/main" id="{7C97F35D-F2C3-483C-9378-BCA16FF98E9F}"/>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15" name="TextBox 1614">
          <a:extLst>
            <a:ext uri="{FF2B5EF4-FFF2-40B4-BE49-F238E27FC236}">
              <a16:creationId xmlns:a16="http://schemas.microsoft.com/office/drawing/2014/main" id="{54673544-2372-401D-950E-5775F47AC2F2}"/>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16" name="TextBox 1615">
          <a:extLst>
            <a:ext uri="{FF2B5EF4-FFF2-40B4-BE49-F238E27FC236}">
              <a16:creationId xmlns:a16="http://schemas.microsoft.com/office/drawing/2014/main" id="{FF3A5664-49CF-4985-B6CC-DFE97C652020}"/>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17" name="TextBox 1616">
          <a:extLst>
            <a:ext uri="{FF2B5EF4-FFF2-40B4-BE49-F238E27FC236}">
              <a16:creationId xmlns:a16="http://schemas.microsoft.com/office/drawing/2014/main" id="{643E35A6-11DD-422A-BE9F-4FAE644A9EDC}"/>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18" name="TextBox 1617">
          <a:extLst>
            <a:ext uri="{FF2B5EF4-FFF2-40B4-BE49-F238E27FC236}">
              <a16:creationId xmlns:a16="http://schemas.microsoft.com/office/drawing/2014/main" id="{6271AE02-0F79-4F34-845D-4A21503D33D1}"/>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19" name="TextBox 1618">
          <a:extLst>
            <a:ext uri="{FF2B5EF4-FFF2-40B4-BE49-F238E27FC236}">
              <a16:creationId xmlns:a16="http://schemas.microsoft.com/office/drawing/2014/main" id="{5DAA7E40-44B4-4F28-99F5-152CA470A94D}"/>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20" name="TextBox 1619">
          <a:extLst>
            <a:ext uri="{FF2B5EF4-FFF2-40B4-BE49-F238E27FC236}">
              <a16:creationId xmlns:a16="http://schemas.microsoft.com/office/drawing/2014/main" id="{498BEB1C-DE05-4217-89E7-07F9D9D04130}"/>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21" name="TextBox 1620">
          <a:extLst>
            <a:ext uri="{FF2B5EF4-FFF2-40B4-BE49-F238E27FC236}">
              <a16:creationId xmlns:a16="http://schemas.microsoft.com/office/drawing/2014/main" id="{25143AC6-B6B0-49E0-9BA7-669A3CE6C45E}"/>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22" name="TextBox 1621">
          <a:extLst>
            <a:ext uri="{FF2B5EF4-FFF2-40B4-BE49-F238E27FC236}">
              <a16:creationId xmlns:a16="http://schemas.microsoft.com/office/drawing/2014/main" id="{45BC3086-D6AE-4ABD-AC5D-CFE256F45E76}"/>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23" name="TextBox 1622">
          <a:extLst>
            <a:ext uri="{FF2B5EF4-FFF2-40B4-BE49-F238E27FC236}">
              <a16:creationId xmlns:a16="http://schemas.microsoft.com/office/drawing/2014/main" id="{81B4AA5F-C999-40BD-A4FE-75CB578FA4B6}"/>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24" name="TextBox 1623">
          <a:extLst>
            <a:ext uri="{FF2B5EF4-FFF2-40B4-BE49-F238E27FC236}">
              <a16:creationId xmlns:a16="http://schemas.microsoft.com/office/drawing/2014/main" id="{C68463CC-9FDE-4A4C-9A89-52F9E8FC9D1E}"/>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25" name="TextBox 1624">
          <a:extLst>
            <a:ext uri="{FF2B5EF4-FFF2-40B4-BE49-F238E27FC236}">
              <a16:creationId xmlns:a16="http://schemas.microsoft.com/office/drawing/2014/main" id="{B2A0A6B7-6541-41AE-B420-BF2FB58BE7F9}"/>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26" name="TextBox 1625">
          <a:extLst>
            <a:ext uri="{FF2B5EF4-FFF2-40B4-BE49-F238E27FC236}">
              <a16:creationId xmlns:a16="http://schemas.microsoft.com/office/drawing/2014/main" id="{2BDEBD4B-6FF0-4D8C-900A-9C34D0480750}"/>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27" name="TextBox 1626">
          <a:extLst>
            <a:ext uri="{FF2B5EF4-FFF2-40B4-BE49-F238E27FC236}">
              <a16:creationId xmlns:a16="http://schemas.microsoft.com/office/drawing/2014/main" id="{80EB1BA6-E7E2-4F75-871D-BDCE82A35D0F}"/>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28" name="TextBox 1627">
          <a:extLst>
            <a:ext uri="{FF2B5EF4-FFF2-40B4-BE49-F238E27FC236}">
              <a16:creationId xmlns:a16="http://schemas.microsoft.com/office/drawing/2014/main" id="{FF1D1095-6C62-4D8F-A756-4E72275A0C91}"/>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29" name="TextBox 1628">
          <a:extLst>
            <a:ext uri="{FF2B5EF4-FFF2-40B4-BE49-F238E27FC236}">
              <a16:creationId xmlns:a16="http://schemas.microsoft.com/office/drawing/2014/main" id="{6F9FE0C2-FB9B-4BF8-AF60-C53809EA6640}"/>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30" name="TextBox 1629">
          <a:extLst>
            <a:ext uri="{FF2B5EF4-FFF2-40B4-BE49-F238E27FC236}">
              <a16:creationId xmlns:a16="http://schemas.microsoft.com/office/drawing/2014/main" id="{F52E4475-8F51-42D8-97F4-3E0A39A4AAB2}"/>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31" name="TextBox 1630">
          <a:extLst>
            <a:ext uri="{FF2B5EF4-FFF2-40B4-BE49-F238E27FC236}">
              <a16:creationId xmlns:a16="http://schemas.microsoft.com/office/drawing/2014/main" id="{ACE1170A-6CF9-4784-B15C-BE06D4D6AF9C}"/>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32" name="TextBox 1631">
          <a:extLst>
            <a:ext uri="{FF2B5EF4-FFF2-40B4-BE49-F238E27FC236}">
              <a16:creationId xmlns:a16="http://schemas.microsoft.com/office/drawing/2014/main" id="{BD494D25-5E7A-45C1-839B-CAC5D237F38F}"/>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33" name="TextBox 1632">
          <a:extLst>
            <a:ext uri="{FF2B5EF4-FFF2-40B4-BE49-F238E27FC236}">
              <a16:creationId xmlns:a16="http://schemas.microsoft.com/office/drawing/2014/main" id="{07E80337-0021-45E3-A9F8-4328D942044B}"/>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34" name="TextBox 1633">
          <a:extLst>
            <a:ext uri="{FF2B5EF4-FFF2-40B4-BE49-F238E27FC236}">
              <a16:creationId xmlns:a16="http://schemas.microsoft.com/office/drawing/2014/main" id="{AC20FF5E-1B73-4697-BB61-C1BA07803B3C}"/>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35" name="TextBox 1634">
          <a:extLst>
            <a:ext uri="{FF2B5EF4-FFF2-40B4-BE49-F238E27FC236}">
              <a16:creationId xmlns:a16="http://schemas.microsoft.com/office/drawing/2014/main" id="{ECF1F306-9365-4022-AAF8-F796DFAE9BED}"/>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36" name="TextBox 1635">
          <a:extLst>
            <a:ext uri="{FF2B5EF4-FFF2-40B4-BE49-F238E27FC236}">
              <a16:creationId xmlns:a16="http://schemas.microsoft.com/office/drawing/2014/main" id="{EF4EE32D-E81E-46CE-8C87-88C17E0452FF}"/>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37" name="TextBox 1636">
          <a:extLst>
            <a:ext uri="{FF2B5EF4-FFF2-40B4-BE49-F238E27FC236}">
              <a16:creationId xmlns:a16="http://schemas.microsoft.com/office/drawing/2014/main" id="{E0FF192A-72C5-46CA-BE29-4830A5C27D14}"/>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38" name="TextBox 1637">
          <a:extLst>
            <a:ext uri="{FF2B5EF4-FFF2-40B4-BE49-F238E27FC236}">
              <a16:creationId xmlns:a16="http://schemas.microsoft.com/office/drawing/2014/main" id="{B2F22124-23B0-4A6C-AF88-C2AAB4BF2EA9}"/>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39" name="TextBox 1638">
          <a:extLst>
            <a:ext uri="{FF2B5EF4-FFF2-40B4-BE49-F238E27FC236}">
              <a16:creationId xmlns:a16="http://schemas.microsoft.com/office/drawing/2014/main" id="{40CAA78D-B5C6-465C-AD7C-F5C935F1FDD7}"/>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40" name="TextBox 1639">
          <a:extLst>
            <a:ext uri="{FF2B5EF4-FFF2-40B4-BE49-F238E27FC236}">
              <a16:creationId xmlns:a16="http://schemas.microsoft.com/office/drawing/2014/main" id="{75CDD214-11B9-43FE-9EC3-7614834196ED}"/>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41" name="TextBox 1640">
          <a:extLst>
            <a:ext uri="{FF2B5EF4-FFF2-40B4-BE49-F238E27FC236}">
              <a16:creationId xmlns:a16="http://schemas.microsoft.com/office/drawing/2014/main" id="{4A692500-BDA4-4E62-8C07-9501B2AD0888}"/>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42" name="TextBox 1641">
          <a:extLst>
            <a:ext uri="{FF2B5EF4-FFF2-40B4-BE49-F238E27FC236}">
              <a16:creationId xmlns:a16="http://schemas.microsoft.com/office/drawing/2014/main" id="{B6311C86-96EE-4A89-B948-C4063D79AFD2}"/>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43" name="TextBox 1642">
          <a:extLst>
            <a:ext uri="{FF2B5EF4-FFF2-40B4-BE49-F238E27FC236}">
              <a16:creationId xmlns:a16="http://schemas.microsoft.com/office/drawing/2014/main" id="{62990E56-1F9E-475D-81EA-8A0B190C36D6}"/>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44" name="TextBox 1643">
          <a:extLst>
            <a:ext uri="{FF2B5EF4-FFF2-40B4-BE49-F238E27FC236}">
              <a16:creationId xmlns:a16="http://schemas.microsoft.com/office/drawing/2014/main" id="{06515445-17C5-49A9-A522-4AD6BB2EAC55}"/>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45" name="TextBox 1644">
          <a:extLst>
            <a:ext uri="{FF2B5EF4-FFF2-40B4-BE49-F238E27FC236}">
              <a16:creationId xmlns:a16="http://schemas.microsoft.com/office/drawing/2014/main" id="{E89C9265-9F8B-44C6-892B-E96A44F6BA58}"/>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46" name="TextBox 1645">
          <a:extLst>
            <a:ext uri="{FF2B5EF4-FFF2-40B4-BE49-F238E27FC236}">
              <a16:creationId xmlns:a16="http://schemas.microsoft.com/office/drawing/2014/main" id="{35565AC2-2B7A-4511-8BA1-CC26B6D53BF0}"/>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47" name="TextBox 1646">
          <a:extLst>
            <a:ext uri="{FF2B5EF4-FFF2-40B4-BE49-F238E27FC236}">
              <a16:creationId xmlns:a16="http://schemas.microsoft.com/office/drawing/2014/main" id="{5C3C62CA-6F5C-4530-9358-1A74D41F8909}"/>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48" name="TextBox 1647">
          <a:extLst>
            <a:ext uri="{FF2B5EF4-FFF2-40B4-BE49-F238E27FC236}">
              <a16:creationId xmlns:a16="http://schemas.microsoft.com/office/drawing/2014/main" id="{67DE62DC-5D6F-434C-93DB-D809E0A19A83}"/>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49" name="TextBox 1648">
          <a:extLst>
            <a:ext uri="{FF2B5EF4-FFF2-40B4-BE49-F238E27FC236}">
              <a16:creationId xmlns:a16="http://schemas.microsoft.com/office/drawing/2014/main" id="{F08C0F56-9DA4-4FA3-88A9-F23A60C3067D}"/>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50" name="TextBox 1649">
          <a:extLst>
            <a:ext uri="{FF2B5EF4-FFF2-40B4-BE49-F238E27FC236}">
              <a16:creationId xmlns:a16="http://schemas.microsoft.com/office/drawing/2014/main" id="{7CCDB817-A258-4C04-A7A7-A474DC6E7108}"/>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51" name="TextBox 1650">
          <a:extLst>
            <a:ext uri="{FF2B5EF4-FFF2-40B4-BE49-F238E27FC236}">
              <a16:creationId xmlns:a16="http://schemas.microsoft.com/office/drawing/2014/main" id="{BF36F28D-F78D-4477-89A8-22BE58654455}"/>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52" name="TextBox 1651">
          <a:extLst>
            <a:ext uri="{FF2B5EF4-FFF2-40B4-BE49-F238E27FC236}">
              <a16:creationId xmlns:a16="http://schemas.microsoft.com/office/drawing/2014/main" id="{E211BED8-101F-475F-B91C-8B92BEDD4B66}"/>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53" name="TextBox 1652">
          <a:extLst>
            <a:ext uri="{FF2B5EF4-FFF2-40B4-BE49-F238E27FC236}">
              <a16:creationId xmlns:a16="http://schemas.microsoft.com/office/drawing/2014/main" id="{BA4C3CB1-94F5-412F-8776-4BCED5701C65}"/>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54" name="TextBox 1653">
          <a:extLst>
            <a:ext uri="{FF2B5EF4-FFF2-40B4-BE49-F238E27FC236}">
              <a16:creationId xmlns:a16="http://schemas.microsoft.com/office/drawing/2014/main" id="{AC25727D-88ED-4DE2-BF2D-18332A58487C}"/>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55" name="TextBox 1654">
          <a:extLst>
            <a:ext uri="{FF2B5EF4-FFF2-40B4-BE49-F238E27FC236}">
              <a16:creationId xmlns:a16="http://schemas.microsoft.com/office/drawing/2014/main" id="{0CB47FCF-27AD-4704-86B5-8F137C69F348}"/>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56" name="TextBox 1655">
          <a:extLst>
            <a:ext uri="{FF2B5EF4-FFF2-40B4-BE49-F238E27FC236}">
              <a16:creationId xmlns:a16="http://schemas.microsoft.com/office/drawing/2014/main" id="{48424F17-BCE6-41D7-B073-7A0D38A56E1B}"/>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57" name="TextBox 1656">
          <a:extLst>
            <a:ext uri="{FF2B5EF4-FFF2-40B4-BE49-F238E27FC236}">
              <a16:creationId xmlns:a16="http://schemas.microsoft.com/office/drawing/2014/main" id="{BDCA1734-1D98-48BE-82FB-35F2549063DF}"/>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58" name="TextBox 1657">
          <a:extLst>
            <a:ext uri="{FF2B5EF4-FFF2-40B4-BE49-F238E27FC236}">
              <a16:creationId xmlns:a16="http://schemas.microsoft.com/office/drawing/2014/main" id="{7364646A-13A7-43A4-840D-72E52F1DF722}"/>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59" name="TextBox 1658">
          <a:extLst>
            <a:ext uri="{FF2B5EF4-FFF2-40B4-BE49-F238E27FC236}">
              <a16:creationId xmlns:a16="http://schemas.microsoft.com/office/drawing/2014/main" id="{9067CDA9-8CF5-419E-A35A-9963B6C75828}"/>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60" name="TextBox 1659">
          <a:extLst>
            <a:ext uri="{FF2B5EF4-FFF2-40B4-BE49-F238E27FC236}">
              <a16:creationId xmlns:a16="http://schemas.microsoft.com/office/drawing/2014/main" id="{6F7B3B70-7AFC-4645-B8D8-8530E69E15EB}"/>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61" name="TextBox 1660">
          <a:extLst>
            <a:ext uri="{FF2B5EF4-FFF2-40B4-BE49-F238E27FC236}">
              <a16:creationId xmlns:a16="http://schemas.microsoft.com/office/drawing/2014/main" id="{AEAC77BC-D429-46F5-B2C3-575C98028F62}"/>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62" name="TextBox 1661">
          <a:extLst>
            <a:ext uri="{FF2B5EF4-FFF2-40B4-BE49-F238E27FC236}">
              <a16:creationId xmlns:a16="http://schemas.microsoft.com/office/drawing/2014/main" id="{D871FF15-EB59-4D60-8456-3C37AED07C9A}"/>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63" name="TextBox 1662">
          <a:extLst>
            <a:ext uri="{FF2B5EF4-FFF2-40B4-BE49-F238E27FC236}">
              <a16:creationId xmlns:a16="http://schemas.microsoft.com/office/drawing/2014/main" id="{2DAABE97-E9BD-482B-89F5-E5E1B6C1D2F6}"/>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64" name="TextBox 1663">
          <a:extLst>
            <a:ext uri="{FF2B5EF4-FFF2-40B4-BE49-F238E27FC236}">
              <a16:creationId xmlns:a16="http://schemas.microsoft.com/office/drawing/2014/main" id="{519DCECC-45A2-4BE3-A04C-37B12FA6182D}"/>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65" name="TextBox 1664">
          <a:extLst>
            <a:ext uri="{FF2B5EF4-FFF2-40B4-BE49-F238E27FC236}">
              <a16:creationId xmlns:a16="http://schemas.microsoft.com/office/drawing/2014/main" id="{63297A05-AF2B-4732-880C-A116DC138CB1}"/>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66" name="TextBox 1665">
          <a:extLst>
            <a:ext uri="{FF2B5EF4-FFF2-40B4-BE49-F238E27FC236}">
              <a16:creationId xmlns:a16="http://schemas.microsoft.com/office/drawing/2014/main" id="{AFC397F1-5F16-450E-908D-3AF695B565E5}"/>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67" name="TextBox 1666">
          <a:extLst>
            <a:ext uri="{FF2B5EF4-FFF2-40B4-BE49-F238E27FC236}">
              <a16:creationId xmlns:a16="http://schemas.microsoft.com/office/drawing/2014/main" id="{771A2EBC-9AA9-4793-B42B-F8825467CBF2}"/>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68" name="TextBox 1667">
          <a:extLst>
            <a:ext uri="{FF2B5EF4-FFF2-40B4-BE49-F238E27FC236}">
              <a16:creationId xmlns:a16="http://schemas.microsoft.com/office/drawing/2014/main" id="{0DFBAF82-3646-4A7D-B8A8-4B6458A27F34}"/>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69" name="TextBox 1668">
          <a:extLst>
            <a:ext uri="{FF2B5EF4-FFF2-40B4-BE49-F238E27FC236}">
              <a16:creationId xmlns:a16="http://schemas.microsoft.com/office/drawing/2014/main" id="{79C8C26C-F51F-4FCE-ACFF-C6014E8B7617}"/>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70" name="TextBox 1669">
          <a:extLst>
            <a:ext uri="{FF2B5EF4-FFF2-40B4-BE49-F238E27FC236}">
              <a16:creationId xmlns:a16="http://schemas.microsoft.com/office/drawing/2014/main" id="{6B761952-1108-41DE-AAE9-CB10735CE737}"/>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71" name="TextBox 1670">
          <a:extLst>
            <a:ext uri="{FF2B5EF4-FFF2-40B4-BE49-F238E27FC236}">
              <a16:creationId xmlns:a16="http://schemas.microsoft.com/office/drawing/2014/main" id="{5720F405-79EE-41E5-9D7C-1EBE3EF10D93}"/>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72" name="TextBox 1671">
          <a:extLst>
            <a:ext uri="{FF2B5EF4-FFF2-40B4-BE49-F238E27FC236}">
              <a16:creationId xmlns:a16="http://schemas.microsoft.com/office/drawing/2014/main" id="{E71656BD-DD16-4149-ACBE-4B40F343F8FB}"/>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73" name="TextBox 1672">
          <a:extLst>
            <a:ext uri="{FF2B5EF4-FFF2-40B4-BE49-F238E27FC236}">
              <a16:creationId xmlns:a16="http://schemas.microsoft.com/office/drawing/2014/main" id="{D3E27A28-F440-4D2E-A3CD-4AA7AB037B5E}"/>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74" name="TextBox 1673">
          <a:extLst>
            <a:ext uri="{FF2B5EF4-FFF2-40B4-BE49-F238E27FC236}">
              <a16:creationId xmlns:a16="http://schemas.microsoft.com/office/drawing/2014/main" id="{F2E71C27-4351-4798-9F42-F99C3A870F33}"/>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75" name="TextBox 1674">
          <a:extLst>
            <a:ext uri="{FF2B5EF4-FFF2-40B4-BE49-F238E27FC236}">
              <a16:creationId xmlns:a16="http://schemas.microsoft.com/office/drawing/2014/main" id="{71B3FD66-A335-4F27-ACB1-61E6FD59E9E6}"/>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76" name="TextBox 1675">
          <a:extLst>
            <a:ext uri="{FF2B5EF4-FFF2-40B4-BE49-F238E27FC236}">
              <a16:creationId xmlns:a16="http://schemas.microsoft.com/office/drawing/2014/main" id="{5B5FFD7C-BD34-4AFC-A27D-101DF2090D23}"/>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77" name="TextBox 1676">
          <a:extLst>
            <a:ext uri="{FF2B5EF4-FFF2-40B4-BE49-F238E27FC236}">
              <a16:creationId xmlns:a16="http://schemas.microsoft.com/office/drawing/2014/main" id="{88CE57A5-D7F7-409E-AED6-F999853461AC}"/>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78" name="TextBox 1677">
          <a:extLst>
            <a:ext uri="{FF2B5EF4-FFF2-40B4-BE49-F238E27FC236}">
              <a16:creationId xmlns:a16="http://schemas.microsoft.com/office/drawing/2014/main" id="{973BBC30-3B0F-4DAE-A91C-C15B654FFC8A}"/>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79" name="TextBox 1678">
          <a:extLst>
            <a:ext uri="{FF2B5EF4-FFF2-40B4-BE49-F238E27FC236}">
              <a16:creationId xmlns:a16="http://schemas.microsoft.com/office/drawing/2014/main" id="{5D84A284-9680-4F31-902A-4965BDFF65B4}"/>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80" name="TextBox 1679">
          <a:extLst>
            <a:ext uri="{FF2B5EF4-FFF2-40B4-BE49-F238E27FC236}">
              <a16:creationId xmlns:a16="http://schemas.microsoft.com/office/drawing/2014/main" id="{92C51CDD-C20A-423C-9C05-38712B500B4F}"/>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81" name="TextBox 1680">
          <a:extLst>
            <a:ext uri="{FF2B5EF4-FFF2-40B4-BE49-F238E27FC236}">
              <a16:creationId xmlns:a16="http://schemas.microsoft.com/office/drawing/2014/main" id="{48B6DEE5-6084-434E-814D-E52A308C4A20}"/>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82" name="TextBox 1681">
          <a:extLst>
            <a:ext uri="{FF2B5EF4-FFF2-40B4-BE49-F238E27FC236}">
              <a16:creationId xmlns:a16="http://schemas.microsoft.com/office/drawing/2014/main" id="{BDE24F76-19E0-427B-A9F0-25CA9EFCBA7D}"/>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83" name="TextBox 1682">
          <a:extLst>
            <a:ext uri="{FF2B5EF4-FFF2-40B4-BE49-F238E27FC236}">
              <a16:creationId xmlns:a16="http://schemas.microsoft.com/office/drawing/2014/main" id="{155495BC-3F80-4938-BB1C-5CF43DC7733C}"/>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84" name="TextBox 1683">
          <a:extLst>
            <a:ext uri="{FF2B5EF4-FFF2-40B4-BE49-F238E27FC236}">
              <a16:creationId xmlns:a16="http://schemas.microsoft.com/office/drawing/2014/main" id="{6B692738-E51E-40E7-906A-43CAE854AEFF}"/>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85" name="TextBox 1684">
          <a:extLst>
            <a:ext uri="{FF2B5EF4-FFF2-40B4-BE49-F238E27FC236}">
              <a16:creationId xmlns:a16="http://schemas.microsoft.com/office/drawing/2014/main" id="{BE3D31EC-FFF2-46B7-A5B5-902136CB88B9}"/>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86" name="TextBox 1685">
          <a:extLst>
            <a:ext uri="{FF2B5EF4-FFF2-40B4-BE49-F238E27FC236}">
              <a16:creationId xmlns:a16="http://schemas.microsoft.com/office/drawing/2014/main" id="{5F3B9101-CD03-4EFB-A91E-25A9E4F3458A}"/>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87" name="TextBox 1686">
          <a:extLst>
            <a:ext uri="{FF2B5EF4-FFF2-40B4-BE49-F238E27FC236}">
              <a16:creationId xmlns:a16="http://schemas.microsoft.com/office/drawing/2014/main" id="{DBA9E606-9DB7-445A-8AA3-DA32936257BB}"/>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88" name="TextBox 1687">
          <a:extLst>
            <a:ext uri="{FF2B5EF4-FFF2-40B4-BE49-F238E27FC236}">
              <a16:creationId xmlns:a16="http://schemas.microsoft.com/office/drawing/2014/main" id="{7A50D8DA-5FE7-4E59-A29C-8DF267AFE693}"/>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89" name="TextBox 1688">
          <a:extLst>
            <a:ext uri="{FF2B5EF4-FFF2-40B4-BE49-F238E27FC236}">
              <a16:creationId xmlns:a16="http://schemas.microsoft.com/office/drawing/2014/main" id="{5522F6BA-4132-4A2D-BA3B-73BE98BA3D3C}"/>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90" name="TextBox 1689">
          <a:extLst>
            <a:ext uri="{FF2B5EF4-FFF2-40B4-BE49-F238E27FC236}">
              <a16:creationId xmlns:a16="http://schemas.microsoft.com/office/drawing/2014/main" id="{3C1FCCA8-4BE8-45A9-BB2B-1050295C8C5A}"/>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91" name="TextBox 1690">
          <a:extLst>
            <a:ext uri="{FF2B5EF4-FFF2-40B4-BE49-F238E27FC236}">
              <a16:creationId xmlns:a16="http://schemas.microsoft.com/office/drawing/2014/main" id="{63C1F153-4177-4C39-8833-86CD0825917B}"/>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92" name="TextBox 1691">
          <a:extLst>
            <a:ext uri="{FF2B5EF4-FFF2-40B4-BE49-F238E27FC236}">
              <a16:creationId xmlns:a16="http://schemas.microsoft.com/office/drawing/2014/main" id="{6AD2812A-3CB8-4290-ADB8-7E2143EBEE5A}"/>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93" name="TextBox 1692">
          <a:extLst>
            <a:ext uri="{FF2B5EF4-FFF2-40B4-BE49-F238E27FC236}">
              <a16:creationId xmlns:a16="http://schemas.microsoft.com/office/drawing/2014/main" id="{CC127986-A0DF-477B-B592-9C7D29938F3E}"/>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694" name="TextBox 1693">
          <a:extLst>
            <a:ext uri="{FF2B5EF4-FFF2-40B4-BE49-F238E27FC236}">
              <a16:creationId xmlns:a16="http://schemas.microsoft.com/office/drawing/2014/main" id="{7DCF9C98-D825-49B7-A7FC-DD9FBC68AC4B}"/>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95" name="TextBox 1694">
          <a:extLst>
            <a:ext uri="{FF2B5EF4-FFF2-40B4-BE49-F238E27FC236}">
              <a16:creationId xmlns:a16="http://schemas.microsoft.com/office/drawing/2014/main" id="{6DF0C57D-B8F3-4905-9BBA-C5989B16F824}"/>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96" name="TextBox 1695">
          <a:extLst>
            <a:ext uri="{FF2B5EF4-FFF2-40B4-BE49-F238E27FC236}">
              <a16:creationId xmlns:a16="http://schemas.microsoft.com/office/drawing/2014/main" id="{D57B6F93-B9F9-4559-9ADF-69A3D43EDA80}"/>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697" name="TextBox 1696">
          <a:extLst>
            <a:ext uri="{FF2B5EF4-FFF2-40B4-BE49-F238E27FC236}">
              <a16:creationId xmlns:a16="http://schemas.microsoft.com/office/drawing/2014/main" id="{3DB06973-77C2-482D-ACD1-86380C5971CD}"/>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98" name="TextBox 1697">
          <a:extLst>
            <a:ext uri="{FF2B5EF4-FFF2-40B4-BE49-F238E27FC236}">
              <a16:creationId xmlns:a16="http://schemas.microsoft.com/office/drawing/2014/main" id="{55CF5275-1045-4440-A9A2-7DA3C968FFC4}"/>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699" name="TextBox 1698">
          <a:extLst>
            <a:ext uri="{FF2B5EF4-FFF2-40B4-BE49-F238E27FC236}">
              <a16:creationId xmlns:a16="http://schemas.microsoft.com/office/drawing/2014/main" id="{C8D50ADC-E7F6-46BD-9926-E24933A31486}"/>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00" name="TextBox 1699">
          <a:extLst>
            <a:ext uri="{FF2B5EF4-FFF2-40B4-BE49-F238E27FC236}">
              <a16:creationId xmlns:a16="http://schemas.microsoft.com/office/drawing/2014/main" id="{BEAE270B-663A-4374-91D9-7F6C90529020}"/>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01" name="TextBox 1700">
          <a:extLst>
            <a:ext uri="{FF2B5EF4-FFF2-40B4-BE49-F238E27FC236}">
              <a16:creationId xmlns:a16="http://schemas.microsoft.com/office/drawing/2014/main" id="{0347CB49-BBBD-4113-A067-695C75F68637}"/>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02" name="TextBox 1701">
          <a:extLst>
            <a:ext uri="{FF2B5EF4-FFF2-40B4-BE49-F238E27FC236}">
              <a16:creationId xmlns:a16="http://schemas.microsoft.com/office/drawing/2014/main" id="{8669AEEF-9A73-4B60-BA10-F231E04A0565}"/>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03" name="TextBox 1702">
          <a:extLst>
            <a:ext uri="{FF2B5EF4-FFF2-40B4-BE49-F238E27FC236}">
              <a16:creationId xmlns:a16="http://schemas.microsoft.com/office/drawing/2014/main" id="{3AEF22B6-5951-474B-8B91-69EBA4748D23}"/>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04" name="TextBox 1703">
          <a:extLst>
            <a:ext uri="{FF2B5EF4-FFF2-40B4-BE49-F238E27FC236}">
              <a16:creationId xmlns:a16="http://schemas.microsoft.com/office/drawing/2014/main" id="{D4963B3A-B61E-4466-AA07-CBA641669AD8}"/>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05" name="TextBox 1704">
          <a:extLst>
            <a:ext uri="{FF2B5EF4-FFF2-40B4-BE49-F238E27FC236}">
              <a16:creationId xmlns:a16="http://schemas.microsoft.com/office/drawing/2014/main" id="{D927676E-3952-4DEF-8A73-51C8399863E1}"/>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06" name="TextBox 1705">
          <a:extLst>
            <a:ext uri="{FF2B5EF4-FFF2-40B4-BE49-F238E27FC236}">
              <a16:creationId xmlns:a16="http://schemas.microsoft.com/office/drawing/2014/main" id="{D4EB8360-8501-466F-A442-AEC276A658AD}"/>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07" name="TextBox 1706">
          <a:extLst>
            <a:ext uri="{FF2B5EF4-FFF2-40B4-BE49-F238E27FC236}">
              <a16:creationId xmlns:a16="http://schemas.microsoft.com/office/drawing/2014/main" id="{B5D4BEF5-BB55-4577-A5B3-B5FD412CD3A4}"/>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08" name="TextBox 1707">
          <a:extLst>
            <a:ext uri="{FF2B5EF4-FFF2-40B4-BE49-F238E27FC236}">
              <a16:creationId xmlns:a16="http://schemas.microsoft.com/office/drawing/2014/main" id="{D137A617-4E03-4240-B012-5081ED9C6DF5}"/>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09" name="TextBox 1708">
          <a:extLst>
            <a:ext uri="{FF2B5EF4-FFF2-40B4-BE49-F238E27FC236}">
              <a16:creationId xmlns:a16="http://schemas.microsoft.com/office/drawing/2014/main" id="{8CC69433-DFA3-46C4-8125-CFCF508083C0}"/>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10" name="TextBox 1709">
          <a:extLst>
            <a:ext uri="{FF2B5EF4-FFF2-40B4-BE49-F238E27FC236}">
              <a16:creationId xmlns:a16="http://schemas.microsoft.com/office/drawing/2014/main" id="{4D9D24D2-6B1F-4404-B90C-FA90E1D846E3}"/>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11" name="TextBox 1710">
          <a:extLst>
            <a:ext uri="{FF2B5EF4-FFF2-40B4-BE49-F238E27FC236}">
              <a16:creationId xmlns:a16="http://schemas.microsoft.com/office/drawing/2014/main" id="{84C48CA8-7F16-4FFE-8F3C-A037D9F1A010}"/>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12" name="TextBox 1711">
          <a:extLst>
            <a:ext uri="{FF2B5EF4-FFF2-40B4-BE49-F238E27FC236}">
              <a16:creationId xmlns:a16="http://schemas.microsoft.com/office/drawing/2014/main" id="{CC4BF7CE-20EC-49C7-92A4-1F7FD521E102}"/>
            </a:ext>
          </a:extLst>
        </xdr:cNvPr>
        <xdr:cNvSpPr txBox="1"/>
      </xdr:nvSpPr>
      <xdr:spPr>
        <a:xfrm>
          <a:off x="10428111"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13" name="TextBox 1712">
          <a:extLst>
            <a:ext uri="{FF2B5EF4-FFF2-40B4-BE49-F238E27FC236}">
              <a16:creationId xmlns:a16="http://schemas.microsoft.com/office/drawing/2014/main" id="{20BF01C8-81B0-40D3-A9A6-E6922563C9A9}"/>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14" name="TextBox 1713">
          <a:extLst>
            <a:ext uri="{FF2B5EF4-FFF2-40B4-BE49-F238E27FC236}">
              <a16:creationId xmlns:a16="http://schemas.microsoft.com/office/drawing/2014/main" id="{F2621FF8-6EFA-4641-B3A2-C09C8F5A1739}"/>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15" name="TextBox 1714">
          <a:extLst>
            <a:ext uri="{FF2B5EF4-FFF2-40B4-BE49-F238E27FC236}">
              <a16:creationId xmlns:a16="http://schemas.microsoft.com/office/drawing/2014/main" id="{334F0541-80B8-41D8-AD05-9DA2CFF399D4}"/>
            </a:ext>
          </a:extLst>
        </xdr:cNvPr>
        <xdr:cNvSpPr txBox="1"/>
      </xdr:nvSpPr>
      <xdr:spPr>
        <a:xfrm>
          <a:off x="9059333"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16" name="TextBox 1715">
          <a:extLst>
            <a:ext uri="{FF2B5EF4-FFF2-40B4-BE49-F238E27FC236}">
              <a16:creationId xmlns:a16="http://schemas.microsoft.com/office/drawing/2014/main" id="{85092B3F-5D0E-4339-8C45-A5641897C189}"/>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17" name="TextBox 1716">
          <a:extLst>
            <a:ext uri="{FF2B5EF4-FFF2-40B4-BE49-F238E27FC236}">
              <a16:creationId xmlns:a16="http://schemas.microsoft.com/office/drawing/2014/main" id="{6824E1A5-4B9F-487C-8C01-1E746DB72FA8}"/>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18" name="TextBox 1717">
          <a:extLst>
            <a:ext uri="{FF2B5EF4-FFF2-40B4-BE49-F238E27FC236}">
              <a16:creationId xmlns:a16="http://schemas.microsoft.com/office/drawing/2014/main" id="{55ED7858-4F5D-4D24-895A-206F83DD469C}"/>
            </a:ext>
          </a:extLst>
        </xdr:cNvPr>
        <xdr:cNvSpPr txBox="1"/>
      </xdr:nvSpPr>
      <xdr:spPr>
        <a:xfrm>
          <a:off x="9807222" y="103095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19" name="TextBox 1718">
          <a:extLst>
            <a:ext uri="{FF2B5EF4-FFF2-40B4-BE49-F238E27FC236}">
              <a16:creationId xmlns:a16="http://schemas.microsoft.com/office/drawing/2014/main" id="{3A31B42C-F7E6-460C-BFB6-43927B4DFD36}"/>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20" name="TextBox 1719">
          <a:extLst>
            <a:ext uri="{FF2B5EF4-FFF2-40B4-BE49-F238E27FC236}">
              <a16:creationId xmlns:a16="http://schemas.microsoft.com/office/drawing/2014/main" id="{FD041EC0-2F7C-45F0-99D9-AA7B64ABB75E}"/>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21" name="TextBox 1720">
          <a:extLst>
            <a:ext uri="{FF2B5EF4-FFF2-40B4-BE49-F238E27FC236}">
              <a16:creationId xmlns:a16="http://schemas.microsoft.com/office/drawing/2014/main" id="{FA9966AE-689B-4CA0-88E2-B137B371ED82}"/>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22" name="TextBox 1721">
          <a:extLst>
            <a:ext uri="{FF2B5EF4-FFF2-40B4-BE49-F238E27FC236}">
              <a16:creationId xmlns:a16="http://schemas.microsoft.com/office/drawing/2014/main" id="{47B32CC1-304D-4FA2-9AF8-1D6B95217621}"/>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23" name="TextBox 1722">
          <a:extLst>
            <a:ext uri="{FF2B5EF4-FFF2-40B4-BE49-F238E27FC236}">
              <a16:creationId xmlns:a16="http://schemas.microsoft.com/office/drawing/2014/main" id="{1DBC3223-39E8-4802-87FA-E19E80A48BD4}"/>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24" name="TextBox 1723">
          <a:extLst>
            <a:ext uri="{FF2B5EF4-FFF2-40B4-BE49-F238E27FC236}">
              <a16:creationId xmlns:a16="http://schemas.microsoft.com/office/drawing/2014/main" id="{C6F39266-DA76-408B-9486-4EA9526A0890}"/>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25" name="TextBox 1724">
          <a:extLst>
            <a:ext uri="{FF2B5EF4-FFF2-40B4-BE49-F238E27FC236}">
              <a16:creationId xmlns:a16="http://schemas.microsoft.com/office/drawing/2014/main" id="{9239FF84-4E15-4C00-8DF8-B1A1B99CC010}"/>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26" name="TextBox 1725">
          <a:extLst>
            <a:ext uri="{FF2B5EF4-FFF2-40B4-BE49-F238E27FC236}">
              <a16:creationId xmlns:a16="http://schemas.microsoft.com/office/drawing/2014/main" id="{BCAD63EC-D751-453C-ADE1-719202E26BFE}"/>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27" name="TextBox 1726">
          <a:extLst>
            <a:ext uri="{FF2B5EF4-FFF2-40B4-BE49-F238E27FC236}">
              <a16:creationId xmlns:a16="http://schemas.microsoft.com/office/drawing/2014/main" id="{C84F6F4E-8127-4A3E-968D-1306C23AE763}"/>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28" name="TextBox 1727">
          <a:extLst>
            <a:ext uri="{FF2B5EF4-FFF2-40B4-BE49-F238E27FC236}">
              <a16:creationId xmlns:a16="http://schemas.microsoft.com/office/drawing/2014/main" id="{CF78E216-DCFF-454A-88F7-17DD8EFB3095}"/>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29" name="TextBox 1728">
          <a:extLst>
            <a:ext uri="{FF2B5EF4-FFF2-40B4-BE49-F238E27FC236}">
              <a16:creationId xmlns:a16="http://schemas.microsoft.com/office/drawing/2014/main" id="{71EBF3C0-EA51-4A8F-B88F-3903AC05BC46}"/>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30" name="TextBox 1729">
          <a:extLst>
            <a:ext uri="{FF2B5EF4-FFF2-40B4-BE49-F238E27FC236}">
              <a16:creationId xmlns:a16="http://schemas.microsoft.com/office/drawing/2014/main" id="{B3034D88-89B9-4A23-A0A3-D5CBCE4B5189}"/>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31" name="TextBox 1730">
          <a:extLst>
            <a:ext uri="{FF2B5EF4-FFF2-40B4-BE49-F238E27FC236}">
              <a16:creationId xmlns:a16="http://schemas.microsoft.com/office/drawing/2014/main" id="{A37D9084-642D-4532-B699-EC8412520C83}"/>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32" name="TextBox 1731">
          <a:extLst>
            <a:ext uri="{FF2B5EF4-FFF2-40B4-BE49-F238E27FC236}">
              <a16:creationId xmlns:a16="http://schemas.microsoft.com/office/drawing/2014/main" id="{5E07D6CD-D3E5-4BD2-A074-22F5FA48E7EB}"/>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33" name="TextBox 1732">
          <a:extLst>
            <a:ext uri="{FF2B5EF4-FFF2-40B4-BE49-F238E27FC236}">
              <a16:creationId xmlns:a16="http://schemas.microsoft.com/office/drawing/2014/main" id="{F992B8A1-1592-4D05-B492-733A8FE88870}"/>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34" name="TextBox 1733">
          <a:extLst>
            <a:ext uri="{FF2B5EF4-FFF2-40B4-BE49-F238E27FC236}">
              <a16:creationId xmlns:a16="http://schemas.microsoft.com/office/drawing/2014/main" id="{CC41F08A-DA70-4C32-AB6B-0EA6BC7ABFA7}"/>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35" name="TextBox 1734">
          <a:extLst>
            <a:ext uri="{FF2B5EF4-FFF2-40B4-BE49-F238E27FC236}">
              <a16:creationId xmlns:a16="http://schemas.microsoft.com/office/drawing/2014/main" id="{C8EBB059-473D-4C8A-A1CF-F8B5E0DA170F}"/>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36" name="TextBox 1735">
          <a:extLst>
            <a:ext uri="{FF2B5EF4-FFF2-40B4-BE49-F238E27FC236}">
              <a16:creationId xmlns:a16="http://schemas.microsoft.com/office/drawing/2014/main" id="{BF4B8B9F-7924-4284-9B22-72705E8209E4}"/>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37" name="TextBox 1736">
          <a:extLst>
            <a:ext uri="{FF2B5EF4-FFF2-40B4-BE49-F238E27FC236}">
              <a16:creationId xmlns:a16="http://schemas.microsoft.com/office/drawing/2014/main" id="{4770AB9B-6BAD-4438-BE29-05329463989F}"/>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38" name="TextBox 1737">
          <a:extLst>
            <a:ext uri="{FF2B5EF4-FFF2-40B4-BE49-F238E27FC236}">
              <a16:creationId xmlns:a16="http://schemas.microsoft.com/office/drawing/2014/main" id="{9B7D789E-C8CC-4CBB-8DC0-AEB665E80DA8}"/>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39" name="TextBox 1738">
          <a:extLst>
            <a:ext uri="{FF2B5EF4-FFF2-40B4-BE49-F238E27FC236}">
              <a16:creationId xmlns:a16="http://schemas.microsoft.com/office/drawing/2014/main" id="{035D4F36-EF45-4154-BBAB-7DFFA5734399}"/>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40" name="TextBox 1739">
          <a:extLst>
            <a:ext uri="{FF2B5EF4-FFF2-40B4-BE49-F238E27FC236}">
              <a16:creationId xmlns:a16="http://schemas.microsoft.com/office/drawing/2014/main" id="{4ABB789B-C413-4A05-AE7F-E80AC28736EA}"/>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41" name="TextBox 1740">
          <a:extLst>
            <a:ext uri="{FF2B5EF4-FFF2-40B4-BE49-F238E27FC236}">
              <a16:creationId xmlns:a16="http://schemas.microsoft.com/office/drawing/2014/main" id="{22DEDEEA-B26C-4F35-878A-A3F8B4DB7D66}"/>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42" name="TextBox 1741">
          <a:extLst>
            <a:ext uri="{FF2B5EF4-FFF2-40B4-BE49-F238E27FC236}">
              <a16:creationId xmlns:a16="http://schemas.microsoft.com/office/drawing/2014/main" id="{35E6DE06-C2EC-4DC0-93C1-DB251C4A7684}"/>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43" name="TextBox 1742">
          <a:extLst>
            <a:ext uri="{FF2B5EF4-FFF2-40B4-BE49-F238E27FC236}">
              <a16:creationId xmlns:a16="http://schemas.microsoft.com/office/drawing/2014/main" id="{28710E2D-3980-4A11-972E-80B4A2B610D2}"/>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44" name="TextBox 1743">
          <a:extLst>
            <a:ext uri="{FF2B5EF4-FFF2-40B4-BE49-F238E27FC236}">
              <a16:creationId xmlns:a16="http://schemas.microsoft.com/office/drawing/2014/main" id="{E200F8FE-9A36-4F5F-841A-F41BB9D7674C}"/>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45" name="TextBox 1744">
          <a:extLst>
            <a:ext uri="{FF2B5EF4-FFF2-40B4-BE49-F238E27FC236}">
              <a16:creationId xmlns:a16="http://schemas.microsoft.com/office/drawing/2014/main" id="{DE30789F-4A3E-461B-B027-5680261E9A48}"/>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46" name="TextBox 1745">
          <a:extLst>
            <a:ext uri="{FF2B5EF4-FFF2-40B4-BE49-F238E27FC236}">
              <a16:creationId xmlns:a16="http://schemas.microsoft.com/office/drawing/2014/main" id="{1B0FAF85-F723-42C1-845D-5B7ADB10ADC0}"/>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47" name="TextBox 1746">
          <a:extLst>
            <a:ext uri="{FF2B5EF4-FFF2-40B4-BE49-F238E27FC236}">
              <a16:creationId xmlns:a16="http://schemas.microsoft.com/office/drawing/2014/main" id="{9E23124E-D6E9-40C2-A643-09CE1CA4493A}"/>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48" name="TextBox 1747">
          <a:extLst>
            <a:ext uri="{FF2B5EF4-FFF2-40B4-BE49-F238E27FC236}">
              <a16:creationId xmlns:a16="http://schemas.microsoft.com/office/drawing/2014/main" id="{628D04FD-2DA6-418E-ACD8-1AA7AE4A5589}"/>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49" name="TextBox 1748">
          <a:extLst>
            <a:ext uri="{FF2B5EF4-FFF2-40B4-BE49-F238E27FC236}">
              <a16:creationId xmlns:a16="http://schemas.microsoft.com/office/drawing/2014/main" id="{BA645263-2F34-4A00-8010-52189F051380}"/>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50" name="TextBox 1749">
          <a:extLst>
            <a:ext uri="{FF2B5EF4-FFF2-40B4-BE49-F238E27FC236}">
              <a16:creationId xmlns:a16="http://schemas.microsoft.com/office/drawing/2014/main" id="{7B8EF3EC-B39C-497D-AF76-67CF8DBF53DD}"/>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51" name="TextBox 1750">
          <a:extLst>
            <a:ext uri="{FF2B5EF4-FFF2-40B4-BE49-F238E27FC236}">
              <a16:creationId xmlns:a16="http://schemas.microsoft.com/office/drawing/2014/main" id="{FB041110-3E70-4A5D-8C84-34980A7D142A}"/>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52" name="TextBox 1751">
          <a:extLst>
            <a:ext uri="{FF2B5EF4-FFF2-40B4-BE49-F238E27FC236}">
              <a16:creationId xmlns:a16="http://schemas.microsoft.com/office/drawing/2014/main" id="{51B8C54A-067B-49ED-A66B-6235F32D9F6B}"/>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53" name="TextBox 1752">
          <a:extLst>
            <a:ext uri="{FF2B5EF4-FFF2-40B4-BE49-F238E27FC236}">
              <a16:creationId xmlns:a16="http://schemas.microsoft.com/office/drawing/2014/main" id="{41488FAB-4A45-45F2-A8F5-280B5E78F0C4}"/>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54" name="TextBox 1753">
          <a:extLst>
            <a:ext uri="{FF2B5EF4-FFF2-40B4-BE49-F238E27FC236}">
              <a16:creationId xmlns:a16="http://schemas.microsoft.com/office/drawing/2014/main" id="{7F2C1F7F-E58D-4B1D-9FA6-03066ECA20F0}"/>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55" name="TextBox 1754">
          <a:extLst>
            <a:ext uri="{FF2B5EF4-FFF2-40B4-BE49-F238E27FC236}">
              <a16:creationId xmlns:a16="http://schemas.microsoft.com/office/drawing/2014/main" id="{3526BD14-CA24-40EB-AC5C-FF9C1BE4B885}"/>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56" name="TextBox 1755">
          <a:extLst>
            <a:ext uri="{FF2B5EF4-FFF2-40B4-BE49-F238E27FC236}">
              <a16:creationId xmlns:a16="http://schemas.microsoft.com/office/drawing/2014/main" id="{50EB0929-054F-443D-962F-751FB1A15EB1}"/>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57" name="TextBox 1756">
          <a:extLst>
            <a:ext uri="{FF2B5EF4-FFF2-40B4-BE49-F238E27FC236}">
              <a16:creationId xmlns:a16="http://schemas.microsoft.com/office/drawing/2014/main" id="{0E3BB116-7D68-44E7-A416-EC0DF4DEFAEF}"/>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58" name="TextBox 1757">
          <a:extLst>
            <a:ext uri="{FF2B5EF4-FFF2-40B4-BE49-F238E27FC236}">
              <a16:creationId xmlns:a16="http://schemas.microsoft.com/office/drawing/2014/main" id="{FF31C92D-0EB3-44D1-86B2-3850CDF05C1A}"/>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59" name="TextBox 1758">
          <a:extLst>
            <a:ext uri="{FF2B5EF4-FFF2-40B4-BE49-F238E27FC236}">
              <a16:creationId xmlns:a16="http://schemas.microsoft.com/office/drawing/2014/main" id="{27E4D285-421D-4050-A8E1-CB90532E5AE1}"/>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60" name="TextBox 1759">
          <a:extLst>
            <a:ext uri="{FF2B5EF4-FFF2-40B4-BE49-F238E27FC236}">
              <a16:creationId xmlns:a16="http://schemas.microsoft.com/office/drawing/2014/main" id="{5AB34C8C-8AC1-49F6-88CE-7335AA41F62D}"/>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61" name="TextBox 1760">
          <a:extLst>
            <a:ext uri="{FF2B5EF4-FFF2-40B4-BE49-F238E27FC236}">
              <a16:creationId xmlns:a16="http://schemas.microsoft.com/office/drawing/2014/main" id="{5A587487-FCE1-4F46-849B-047DE776310A}"/>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62" name="TextBox 1761">
          <a:extLst>
            <a:ext uri="{FF2B5EF4-FFF2-40B4-BE49-F238E27FC236}">
              <a16:creationId xmlns:a16="http://schemas.microsoft.com/office/drawing/2014/main" id="{6A3691F2-E930-4CBD-B820-7F6DE28EDD71}"/>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63" name="TextBox 1762">
          <a:extLst>
            <a:ext uri="{FF2B5EF4-FFF2-40B4-BE49-F238E27FC236}">
              <a16:creationId xmlns:a16="http://schemas.microsoft.com/office/drawing/2014/main" id="{7E65A661-554B-46FB-806A-36B821237D44}"/>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64" name="TextBox 1763">
          <a:extLst>
            <a:ext uri="{FF2B5EF4-FFF2-40B4-BE49-F238E27FC236}">
              <a16:creationId xmlns:a16="http://schemas.microsoft.com/office/drawing/2014/main" id="{5603DABC-35B7-40A4-9AEB-9FD3DFBE4884}"/>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65" name="TextBox 1764">
          <a:extLst>
            <a:ext uri="{FF2B5EF4-FFF2-40B4-BE49-F238E27FC236}">
              <a16:creationId xmlns:a16="http://schemas.microsoft.com/office/drawing/2014/main" id="{B33F0FDE-404E-4889-BD64-E37A08A6B6F7}"/>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66" name="TextBox 1765">
          <a:extLst>
            <a:ext uri="{FF2B5EF4-FFF2-40B4-BE49-F238E27FC236}">
              <a16:creationId xmlns:a16="http://schemas.microsoft.com/office/drawing/2014/main" id="{5A59B899-8823-4173-A966-4D8B573349F7}"/>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67" name="TextBox 1766">
          <a:extLst>
            <a:ext uri="{FF2B5EF4-FFF2-40B4-BE49-F238E27FC236}">
              <a16:creationId xmlns:a16="http://schemas.microsoft.com/office/drawing/2014/main" id="{0C9902D9-8020-4689-B5DC-F461087A5D28}"/>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68" name="TextBox 1767">
          <a:extLst>
            <a:ext uri="{FF2B5EF4-FFF2-40B4-BE49-F238E27FC236}">
              <a16:creationId xmlns:a16="http://schemas.microsoft.com/office/drawing/2014/main" id="{A80BC61F-0FB4-41F4-9D2F-5AA61E076F21}"/>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69" name="TextBox 1768">
          <a:extLst>
            <a:ext uri="{FF2B5EF4-FFF2-40B4-BE49-F238E27FC236}">
              <a16:creationId xmlns:a16="http://schemas.microsoft.com/office/drawing/2014/main" id="{9D0CEF7D-4911-4817-93B6-28C08FBCB261}"/>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70" name="TextBox 1769">
          <a:extLst>
            <a:ext uri="{FF2B5EF4-FFF2-40B4-BE49-F238E27FC236}">
              <a16:creationId xmlns:a16="http://schemas.microsoft.com/office/drawing/2014/main" id="{A2D9316B-053C-4C3C-BE97-D1421BB74CCB}"/>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71" name="TextBox 1770">
          <a:extLst>
            <a:ext uri="{FF2B5EF4-FFF2-40B4-BE49-F238E27FC236}">
              <a16:creationId xmlns:a16="http://schemas.microsoft.com/office/drawing/2014/main" id="{437862D4-81E9-45F6-830F-0CB2678110AC}"/>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72" name="TextBox 1771">
          <a:extLst>
            <a:ext uri="{FF2B5EF4-FFF2-40B4-BE49-F238E27FC236}">
              <a16:creationId xmlns:a16="http://schemas.microsoft.com/office/drawing/2014/main" id="{F850F50F-6DC1-4EFE-B9A5-B6F4D5458324}"/>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73" name="TextBox 1772">
          <a:extLst>
            <a:ext uri="{FF2B5EF4-FFF2-40B4-BE49-F238E27FC236}">
              <a16:creationId xmlns:a16="http://schemas.microsoft.com/office/drawing/2014/main" id="{A6674D5A-2657-4A73-A21B-A0E74CC8E8B6}"/>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74" name="TextBox 1773">
          <a:extLst>
            <a:ext uri="{FF2B5EF4-FFF2-40B4-BE49-F238E27FC236}">
              <a16:creationId xmlns:a16="http://schemas.microsoft.com/office/drawing/2014/main" id="{07BC15A6-4751-45D1-9A7A-55F88FCBDC86}"/>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75" name="TextBox 1774">
          <a:extLst>
            <a:ext uri="{FF2B5EF4-FFF2-40B4-BE49-F238E27FC236}">
              <a16:creationId xmlns:a16="http://schemas.microsoft.com/office/drawing/2014/main" id="{D76B012C-2BB3-4A83-8D36-4D22D6AE0B76}"/>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76" name="TextBox 1775">
          <a:extLst>
            <a:ext uri="{FF2B5EF4-FFF2-40B4-BE49-F238E27FC236}">
              <a16:creationId xmlns:a16="http://schemas.microsoft.com/office/drawing/2014/main" id="{CB5C7FB7-F2E1-44D2-A81E-E4394DBCE363}"/>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77" name="TextBox 1776">
          <a:extLst>
            <a:ext uri="{FF2B5EF4-FFF2-40B4-BE49-F238E27FC236}">
              <a16:creationId xmlns:a16="http://schemas.microsoft.com/office/drawing/2014/main" id="{40D78817-8149-46D6-BEC6-FB80C8F7F806}"/>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78" name="TextBox 1777">
          <a:extLst>
            <a:ext uri="{FF2B5EF4-FFF2-40B4-BE49-F238E27FC236}">
              <a16:creationId xmlns:a16="http://schemas.microsoft.com/office/drawing/2014/main" id="{42F4EFAF-4FD9-4B94-8952-B6796A966727}"/>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79" name="TextBox 1778">
          <a:extLst>
            <a:ext uri="{FF2B5EF4-FFF2-40B4-BE49-F238E27FC236}">
              <a16:creationId xmlns:a16="http://schemas.microsoft.com/office/drawing/2014/main" id="{DF1B750B-5DCD-403D-B0E9-82E21578B85C}"/>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80" name="TextBox 1779">
          <a:extLst>
            <a:ext uri="{FF2B5EF4-FFF2-40B4-BE49-F238E27FC236}">
              <a16:creationId xmlns:a16="http://schemas.microsoft.com/office/drawing/2014/main" id="{65BE244B-AFB3-4102-92CA-70462D53383D}"/>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81" name="TextBox 1780">
          <a:extLst>
            <a:ext uri="{FF2B5EF4-FFF2-40B4-BE49-F238E27FC236}">
              <a16:creationId xmlns:a16="http://schemas.microsoft.com/office/drawing/2014/main" id="{B4AB8559-A505-4F42-920D-56CD96612B30}"/>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82" name="TextBox 1781">
          <a:extLst>
            <a:ext uri="{FF2B5EF4-FFF2-40B4-BE49-F238E27FC236}">
              <a16:creationId xmlns:a16="http://schemas.microsoft.com/office/drawing/2014/main" id="{7B029725-20E9-470A-9AE7-11A4250D09A6}"/>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83" name="TextBox 1782">
          <a:extLst>
            <a:ext uri="{FF2B5EF4-FFF2-40B4-BE49-F238E27FC236}">
              <a16:creationId xmlns:a16="http://schemas.microsoft.com/office/drawing/2014/main" id="{255BB391-22CD-466A-9BE3-E4C0592CA711}"/>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84" name="TextBox 1783">
          <a:extLst>
            <a:ext uri="{FF2B5EF4-FFF2-40B4-BE49-F238E27FC236}">
              <a16:creationId xmlns:a16="http://schemas.microsoft.com/office/drawing/2014/main" id="{77506463-6480-418E-A1BE-037CC2400120}"/>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85" name="TextBox 1784">
          <a:extLst>
            <a:ext uri="{FF2B5EF4-FFF2-40B4-BE49-F238E27FC236}">
              <a16:creationId xmlns:a16="http://schemas.microsoft.com/office/drawing/2014/main" id="{A6BEAEAB-7ED3-4143-B3E2-D0FF5ADF908A}"/>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86" name="TextBox 1785">
          <a:extLst>
            <a:ext uri="{FF2B5EF4-FFF2-40B4-BE49-F238E27FC236}">
              <a16:creationId xmlns:a16="http://schemas.microsoft.com/office/drawing/2014/main" id="{87804345-4EBF-4FF0-840B-327D730B1B26}"/>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87" name="TextBox 1786">
          <a:extLst>
            <a:ext uri="{FF2B5EF4-FFF2-40B4-BE49-F238E27FC236}">
              <a16:creationId xmlns:a16="http://schemas.microsoft.com/office/drawing/2014/main" id="{2788D19A-B8D9-4E7B-B5D2-CBBB47E233B0}"/>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788" name="TextBox 1787">
          <a:extLst>
            <a:ext uri="{FF2B5EF4-FFF2-40B4-BE49-F238E27FC236}">
              <a16:creationId xmlns:a16="http://schemas.microsoft.com/office/drawing/2014/main" id="{BD55C676-F654-4A63-87BA-89B7051759C1}"/>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89" name="TextBox 1788">
          <a:extLst>
            <a:ext uri="{FF2B5EF4-FFF2-40B4-BE49-F238E27FC236}">
              <a16:creationId xmlns:a16="http://schemas.microsoft.com/office/drawing/2014/main" id="{FFE39F27-4D41-4620-991C-39CCC57B5B4C}"/>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90" name="TextBox 1789">
          <a:extLst>
            <a:ext uri="{FF2B5EF4-FFF2-40B4-BE49-F238E27FC236}">
              <a16:creationId xmlns:a16="http://schemas.microsoft.com/office/drawing/2014/main" id="{9B1297A4-9D63-491E-A17D-7C39BAE2736A}"/>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91" name="TextBox 1790">
          <a:extLst>
            <a:ext uri="{FF2B5EF4-FFF2-40B4-BE49-F238E27FC236}">
              <a16:creationId xmlns:a16="http://schemas.microsoft.com/office/drawing/2014/main" id="{4ADEE4D4-0516-4B24-9AA8-DB58BE656A55}"/>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92" name="TextBox 1791">
          <a:extLst>
            <a:ext uri="{FF2B5EF4-FFF2-40B4-BE49-F238E27FC236}">
              <a16:creationId xmlns:a16="http://schemas.microsoft.com/office/drawing/2014/main" id="{2DFB1C59-178E-4B94-99EF-B45D6F5F1218}"/>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93" name="TextBox 1792">
          <a:extLst>
            <a:ext uri="{FF2B5EF4-FFF2-40B4-BE49-F238E27FC236}">
              <a16:creationId xmlns:a16="http://schemas.microsoft.com/office/drawing/2014/main" id="{18A7168A-6FC4-4497-AB59-54A85F7C16BA}"/>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94" name="TextBox 1793">
          <a:extLst>
            <a:ext uri="{FF2B5EF4-FFF2-40B4-BE49-F238E27FC236}">
              <a16:creationId xmlns:a16="http://schemas.microsoft.com/office/drawing/2014/main" id="{8A331DAA-01F1-4E03-9E16-1FC75F93D108}"/>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95" name="TextBox 1794">
          <a:extLst>
            <a:ext uri="{FF2B5EF4-FFF2-40B4-BE49-F238E27FC236}">
              <a16:creationId xmlns:a16="http://schemas.microsoft.com/office/drawing/2014/main" id="{AD864FA7-F5F6-412F-B506-DD7561B6A08B}"/>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796" name="TextBox 1795">
          <a:extLst>
            <a:ext uri="{FF2B5EF4-FFF2-40B4-BE49-F238E27FC236}">
              <a16:creationId xmlns:a16="http://schemas.microsoft.com/office/drawing/2014/main" id="{02E7BFEE-EA8F-46C7-9546-37E394413A7D}"/>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97" name="TextBox 1796">
          <a:extLst>
            <a:ext uri="{FF2B5EF4-FFF2-40B4-BE49-F238E27FC236}">
              <a16:creationId xmlns:a16="http://schemas.microsoft.com/office/drawing/2014/main" id="{18FBF2C6-9786-4C17-9B12-8E3D6483255A}"/>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98" name="TextBox 1797">
          <a:extLst>
            <a:ext uri="{FF2B5EF4-FFF2-40B4-BE49-F238E27FC236}">
              <a16:creationId xmlns:a16="http://schemas.microsoft.com/office/drawing/2014/main" id="{845CBB6A-511C-4210-AC26-D24C6F61F4FF}"/>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799" name="TextBox 1798">
          <a:extLst>
            <a:ext uri="{FF2B5EF4-FFF2-40B4-BE49-F238E27FC236}">
              <a16:creationId xmlns:a16="http://schemas.microsoft.com/office/drawing/2014/main" id="{34D97F54-51E3-44D8-9337-FBA1D64B7E86}"/>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00" name="TextBox 1799">
          <a:extLst>
            <a:ext uri="{FF2B5EF4-FFF2-40B4-BE49-F238E27FC236}">
              <a16:creationId xmlns:a16="http://schemas.microsoft.com/office/drawing/2014/main" id="{95A53CA1-8ADD-499E-9D3C-D662BC9287E9}"/>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01" name="TextBox 1800">
          <a:extLst>
            <a:ext uri="{FF2B5EF4-FFF2-40B4-BE49-F238E27FC236}">
              <a16:creationId xmlns:a16="http://schemas.microsoft.com/office/drawing/2014/main" id="{FC31DEC1-1F8A-496F-AF65-EC7EEB484701}"/>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02" name="TextBox 1801">
          <a:extLst>
            <a:ext uri="{FF2B5EF4-FFF2-40B4-BE49-F238E27FC236}">
              <a16:creationId xmlns:a16="http://schemas.microsoft.com/office/drawing/2014/main" id="{93050414-CDA8-4962-AC72-3546CF687E94}"/>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03" name="TextBox 1802">
          <a:extLst>
            <a:ext uri="{FF2B5EF4-FFF2-40B4-BE49-F238E27FC236}">
              <a16:creationId xmlns:a16="http://schemas.microsoft.com/office/drawing/2014/main" id="{A4206EEF-93A3-4D02-9756-4D105FE9B40F}"/>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04" name="TextBox 1803">
          <a:extLst>
            <a:ext uri="{FF2B5EF4-FFF2-40B4-BE49-F238E27FC236}">
              <a16:creationId xmlns:a16="http://schemas.microsoft.com/office/drawing/2014/main" id="{0F0BEFAA-4473-4EC2-B1EE-0F35B4DD3670}"/>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05" name="TextBox 1804">
          <a:extLst>
            <a:ext uri="{FF2B5EF4-FFF2-40B4-BE49-F238E27FC236}">
              <a16:creationId xmlns:a16="http://schemas.microsoft.com/office/drawing/2014/main" id="{EA5E5BDC-4DF6-40B9-A302-8065BA9F2362}"/>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06" name="TextBox 1805">
          <a:extLst>
            <a:ext uri="{FF2B5EF4-FFF2-40B4-BE49-F238E27FC236}">
              <a16:creationId xmlns:a16="http://schemas.microsoft.com/office/drawing/2014/main" id="{82F73F45-404E-4C78-9BF0-EBEB3BB92863}"/>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07" name="TextBox 1806">
          <a:extLst>
            <a:ext uri="{FF2B5EF4-FFF2-40B4-BE49-F238E27FC236}">
              <a16:creationId xmlns:a16="http://schemas.microsoft.com/office/drawing/2014/main" id="{46829BFE-84B0-423F-BE1F-496D7713B961}"/>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08" name="TextBox 1807">
          <a:extLst>
            <a:ext uri="{FF2B5EF4-FFF2-40B4-BE49-F238E27FC236}">
              <a16:creationId xmlns:a16="http://schemas.microsoft.com/office/drawing/2014/main" id="{DA6A2F6D-50B7-40BA-BD99-2B4CA79F3042}"/>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09" name="TextBox 1808">
          <a:extLst>
            <a:ext uri="{FF2B5EF4-FFF2-40B4-BE49-F238E27FC236}">
              <a16:creationId xmlns:a16="http://schemas.microsoft.com/office/drawing/2014/main" id="{CA40E2D8-FE23-4838-8144-89F41A14E420}"/>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10" name="TextBox 1809">
          <a:extLst>
            <a:ext uri="{FF2B5EF4-FFF2-40B4-BE49-F238E27FC236}">
              <a16:creationId xmlns:a16="http://schemas.microsoft.com/office/drawing/2014/main" id="{31F46664-FCD5-41B0-8C35-F95EE8A15D8A}"/>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11" name="TextBox 1810">
          <a:extLst>
            <a:ext uri="{FF2B5EF4-FFF2-40B4-BE49-F238E27FC236}">
              <a16:creationId xmlns:a16="http://schemas.microsoft.com/office/drawing/2014/main" id="{6C86072B-48D8-45AA-B6A2-4FE498D17668}"/>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12" name="TextBox 1811">
          <a:extLst>
            <a:ext uri="{FF2B5EF4-FFF2-40B4-BE49-F238E27FC236}">
              <a16:creationId xmlns:a16="http://schemas.microsoft.com/office/drawing/2014/main" id="{B5FB563A-5AFF-49E5-AF44-616DBC97A555}"/>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13" name="TextBox 1812">
          <a:extLst>
            <a:ext uri="{FF2B5EF4-FFF2-40B4-BE49-F238E27FC236}">
              <a16:creationId xmlns:a16="http://schemas.microsoft.com/office/drawing/2014/main" id="{0802A11A-1A42-4D69-9568-4197EFCA8F19}"/>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14" name="TextBox 1813">
          <a:extLst>
            <a:ext uri="{FF2B5EF4-FFF2-40B4-BE49-F238E27FC236}">
              <a16:creationId xmlns:a16="http://schemas.microsoft.com/office/drawing/2014/main" id="{52856FF6-6AA0-4425-8148-897F92F9FE74}"/>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15" name="TextBox 1814">
          <a:extLst>
            <a:ext uri="{FF2B5EF4-FFF2-40B4-BE49-F238E27FC236}">
              <a16:creationId xmlns:a16="http://schemas.microsoft.com/office/drawing/2014/main" id="{BDFEBFD3-6CDB-4D29-A10C-9FFD4657C945}"/>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16" name="TextBox 1815">
          <a:extLst>
            <a:ext uri="{FF2B5EF4-FFF2-40B4-BE49-F238E27FC236}">
              <a16:creationId xmlns:a16="http://schemas.microsoft.com/office/drawing/2014/main" id="{DA68DBD6-464C-4515-BC2F-E8EBF4CFF723}"/>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17" name="TextBox 1816">
          <a:extLst>
            <a:ext uri="{FF2B5EF4-FFF2-40B4-BE49-F238E27FC236}">
              <a16:creationId xmlns:a16="http://schemas.microsoft.com/office/drawing/2014/main" id="{61265157-5AF4-4F92-8A1A-96A8377AE5ED}"/>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18" name="TextBox 1817">
          <a:extLst>
            <a:ext uri="{FF2B5EF4-FFF2-40B4-BE49-F238E27FC236}">
              <a16:creationId xmlns:a16="http://schemas.microsoft.com/office/drawing/2014/main" id="{92AB193A-0931-43E4-8195-3E4FDB4DF447}"/>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19" name="TextBox 1818">
          <a:extLst>
            <a:ext uri="{FF2B5EF4-FFF2-40B4-BE49-F238E27FC236}">
              <a16:creationId xmlns:a16="http://schemas.microsoft.com/office/drawing/2014/main" id="{7B856C9C-6DE1-45D6-A051-44BE02258070}"/>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20" name="TextBox 1819">
          <a:extLst>
            <a:ext uri="{FF2B5EF4-FFF2-40B4-BE49-F238E27FC236}">
              <a16:creationId xmlns:a16="http://schemas.microsoft.com/office/drawing/2014/main" id="{D3654D4F-51BE-4EC9-8420-1127A15B67F4}"/>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21" name="TextBox 1820">
          <a:extLst>
            <a:ext uri="{FF2B5EF4-FFF2-40B4-BE49-F238E27FC236}">
              <a16:creationId xmlns:a16="http://schemas.microsoft.com/office/drawing/2014/main" id="{C9EA2001-B750-4E5A-95AC-58F385A256FD}"/>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22" name="TextBox 1821">
          <a:extLst>
            <a:ext uri="{FF2B5EF4-FFF2-40B4-BE49-F238E27FC236}">
              <a16:creationId xmlns:a16="http://schemas.microsoft.com/office/drawing/2014/main" id="{DCEDF30D-991D-45EC-8D58-A671E3EB866D}"/>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23" name="TextBox 1822">
          <a:extLst>
            <a:ext uri="{FF2B5EF4-FFF2-40B4-BE49-F238E27FC236}">
              <a16:creationId xmlns:a16="http://schemas.microsoft.com/office/drawing/2014/main" id="{76574F48-B79C-4FD8-9EB0-4E6EA93600B4}"/>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24" name="TextBox 1823">
          <a:extLst>
            <a:ext uri="{FF2B5EF4-FFF2-40B4-BE49-F238E27FC236}">
              <a16:creationId xmlns:a16="http://schemas.microsoft.com/office/drawing/2014/main" id="{08BB6197-F741-4797-878C-134ABBDE5BC6}"/>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25" name="TextBox 1824">
          <a:extLst>
            <a:ext uri="{FF2B5EF4-FFF2-40B4-BE49-F238E27FC236}">
              <a16:creationId xmlns:a16="http://schemas.microsoft.com/office/drawing/2014/main" id="{A9D1E240-B7D8-4762-AA41-2AC17D04ABAE}"/>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26" name="TextBox 1825">
          <a:extLst>
            <a:ext uri="{FF2B5EF4-FFF2-40B4-BE49-F238E27FC236}">
              <a16:creationId xmlns:a16="http://schemas.microsoft.com/office/drawing/2014/main" id="{3AA5B26B-9A51-4D62-ACE2-DCDA9629BEFA}"/>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27" name="TextBox 1826">
          <a:extLst>
            <a:ext uri="{FF2B5EF4-FFF2-40B4-BE49-F238E27FC236}">
              <a16:creationId xmlns:a16="http://schemas.microsoft.com/office/drawing/2014/main" id="{B9C87754-AA3B-4700-88A0-571C784B54FD}"/>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28" name="TextBox 1827">
          <a:extLst>
            <a:ext uri="{FF2B5EF4-FFF2-40B4-BE49-F238E27FC236}">
              <a16:creationId xmlns:a16="http://schemas.microsoft.com/office/drawing/2014/main" id="{B127D6D5-D8EF-4459-B86E-D3530453C800}"/>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29" name="TextBox 1828">
          <a:extLst>
            <a:ext uri="{FF2B5EF4-FFF2-40B4-BE49-F238E27FC236}">
              <a16:creationId xmlns:a16="http://schemas.microsoft.com/office/drawing/2014/main" id="{2F4CA29E-4B37-400A-85C3-8FA363058981}"/>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30" name="TextBox 1829">
          <a:extLst>
            <a:ext uri="{FF2B5EF4-FFF2-40B4-BE49-F238E27FC236}">
              <a16:creationId xmlns:a16="http://schemas.microsoft.com/office/drawing/2014/main" id="{4A806A8D-F169-4685-B852-8A942E61352E}"/>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31" name="TextBox 1830">
          <a:extLst>
            <a:ext uri="{FF2B5EF4-FFF2-40B4-BE49-F238E27FC236}">
              <a16:creationId xmlns:a16="http://schemas.microsoft.com/office/drawing/2014/main" id="{573574CF-5FB0-43D6-8D8C-931572A2AB50}"/>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32" name="TextBox 1831">
          <a:extLst>
            <a:ext uri="{FF2B5EF4-FFF2-40B4-BE49-F238E27FC236}">
              <a16:creationId xmlns:a16="http://schemas.microsoft.com/office/drawing/2014/main" id="{E20C6DC1-6DEB-468C-9745-8EBB60B2B4AD}"/>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33" name="TextBox 1832">
          <a:extLst>
            <a:ext uri="{FF2B5EF4-FFF2-40B4-BE49-F238E27FC236}">
              <a16:creationId xmlns:a16="http://schemas.microsoft.com/office/drawing/2014/main" id="{F144BD45-1619-4110-90FF-69A7925A6333}"/>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34" name="TextBox 1833">
          <a:extLst>
            <a:ext uri="{FF2B5EF4-FFF2-40B4-BE49-F238E27FC236}">
              <a16:creationId xmlns:a16="http://schemas.microsoft.com/office/drawing/2014/main" id="{A5690D2C-3AF4-4ED1-BC83-026EBA37DA58}"/>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35" name="TextBox 1834">
          <a:extLst>
            <a:ext uri="{FF2B5EF4-FFF2-40B4-BE49-F238E27FC236}">
              <a16:creationId xmlns:a16="http://schemas.microsoft.com/office/drawing/2014/main" id="{9FEC1F12-389F-4FAA-AE4D-F969A2F057C8}"/>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36" name="TextBox 1835">
          <a:extLst>
            <a:ext uri="{FF2B5EF4-FFF2-40B4-BE49-F238E27FC236}">
              <a16:creationId xmlns:a16="http://schemas.microsoft.com/office/drawing/2014/main" id="{DCBD432B-0523-47C8-A354-0321D1451BF3}"/>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37" name="TextBox 1836">
          <a:extLst>
            <a:ext uri="{FF2B5EF4-FFF2-40B4-BE49-F238E27FC236}">
              <a16:creationId xmlns:a16="http://schemas.microsoft.com/office/drawing/2014/main" id="{C3E7F4F7-44C3-480D-987F-5F89EA930AC3}"/>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38" name="TextBox 1837">
          <a:extLst>
            <a:ext uri="{FF2B5EF4-FFF2-40B4-BE49-F238E27FC236}">
              <a16:creationId xmlns:a16="http://schemas.microsoft.com/office/drawing/2014/main" id="{89373595-3916-4E29-A9B9-E93EFF970346}"/>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39" name="TextBox 1838">
          <a:extLst>
            <a:ext uri="{FF2B5EF4-FFF2-40B4-BE49-F238E27FC236}">
              <a16:creationId xmlns:a16="http://schemas.microsoft.com/office/drawing/2014/main" id="{9E09E6E2-2415-4E46-BDD7-4B6B110A595A}"/>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40" name="TextBox 1839">
          <a:extLst>
            <a:ext uri="{FF2B5EF4-FFF2-40B4-BE49-F238E27FC236}">
              <a16:creationId xmlns:a16="http://schemas.microsoft.com/office/drawing/2014/main" id="{5854DFC2-27DC-4970-8A3F-86D7B01EB620}"/>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41" name="TextBox 1840">
          <a:extLst>
            <a:ext uri="{FF2B5EF4-FFF2-40B4-BE49-F238E27FC236}">
              <a16:creationId xmlns:a16="http://schemas.microsoft.com/office/drawing/2014/main" id="{3A8A166F-0FEE-4A9F-B2AE-BCED65A8E9E3}"/>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42" name="TextBox 1841">
          <a:extLst>
            <a:ext uri="{FF2B5EF4-FFF2-40B4-BE49-F238E27FC236}">
              <a16:creationId xmlns:a16="http://schemas.microsoft.com/office/drawing/2014/main" id="{D28BEC8B-FD84-4C93-858B-1176572896EC}"/>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43" name="TextBox 1842">
          <a:extLst>
            <a:ext uri="{FF2B5EF4-FFF2-40B4-BE49-F238E27FC236}">
              <a16:creationId xmlns:a16="http://schemas.microsoft.com/office/drawing/2014/main" id="{1DEA9BE9-095F-45D1-9BD9-B8D6D6E2AD38}"/>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44" name="TextBox 1843">
          <a:extLst>
            <a:ext uri="{FF2B5EF4-FFF2-40B4-BE49-F238E27FC236}">
              <a16:creationId xmlns:a16="http://schemas.microsoft.com/office/drawing/2014/main" id="{A0525348-1C28-4A45-9CD2-4821323C9E88}"/>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45" name="TextBox 1844">
          <a:extLst>
            <a:ext uri="{FF2B5EF4-FFF2-40B4-BE49-F238E27FC236}">
              <a16:creationId xmlns:a16="http://schemas.microsoft.com/office/drawing/2014/main" id="{F045DD6B-60E7-4531-A981-47B88C356EAD}"/>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46" name="TextBox 1845">
          <a:extLst>
            <a:ext uri="{FF2B5EF4-FFF2-40B4-BE49-F238E27FC236}">
              <a16:creationId xmlns:a16="http://schemas.microsoft.com/office/drawing/2014/main" id="{4E6115EC-DAC2-4624-9189-EF1E19703BCE}"/>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47" name="TextBox 1846">
          <a:extLst>
            <a:ext uri="{FF2B5EF4-FFF2-40B4-BE49-F238E27FC236}">
              <a16:creationId xmlns:a16="http://schemas.microsoft.com/office/drawing/2014/main" id="{18979E22-A169-4B76-9062-8007BD144BE2}"/>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48" name="TextBox 1847">
          <a:extLst>
            <a:ext uri="{FF2B5EF4-FFF2-40B4-BE49-F238E27FC236}">
              <a16:creationId xmlns:a16="http://schemas.microsoft.com/office/drawing/2014/main" id="{909EC1D2-6AC4-4469-AC28-4EC0D32B6744}"/>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49" name="TextBox 1848">
          <a:extLst>
            <a:ext uri="{FF2B5EF4-FFF2-40B4-BE49-F238E27FC236}">
              <a16:creationId xmlns:a16="http://schemas.microsoft.com/office/drawing/2014/main" id="{C353F9AF-C25B-423E-820C-2AD6DF307D9B}"/>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50" name="TextBox 1849">
          <a:extLst>
            <a:ext uri="{FF2B5EF4-FFF2-40B4-BE49-F238E27FC236}">
              <a16:creationId xmlns:a16="http://schemas.microsoft.com/office/drawing/2014/main" id="{CB3408D7-FE2A-4957-88CA-36D2892F1CBC}"/>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51" name="TextBox 1850">
          <a:extLst>
            <a:ext uri="{FF2B5EF4-FFF2-40B4-BE49-F238E27FC236}">
              <a16:creationId xmlns:a16="http://schemas.microsoft.com/office/drawing/2014/main" id="{56DDC8B6-C377-49F8-AD63-13B60589F900}"/>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52" name="TextBox 1851">
          <a:extLst>
            <a:ext uri="{FF2B5EF4-FFF2-40B4-BE49-F238E27FC236}">
              <a16:creationId xmlns:a16="http://schemas.microsoft.com/office/drawing/2014/main" id="{775134D8-85DD-4624-B412-B694F4E3E2B6}"/>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53" name="TextBox 1852">
          <a:extLst>
            <a:ext uri="{FF2B5EF4-FFF2-40B4-BE49-F238E27FC236}">
              <a16:creationId xmlns:a16="http://schemas.microsoft.com/office/drawing/2014/main" id="{E23D889A-8449-4122-9089-FA20D8C44122}"/>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54" name="TextBox 1853">
          <a:extLst>
            <a:ext uri="{FF2B5EF4-FFF2-40B4-BE49-F238E27FC236}">
              <a16:creationId xmlns:a16="http://schemas.microsoft.com/office/drawing/2014/main" id="{E4F53C8E-92C4-4DDE-B4AD-25D6E6D18B9D}"/>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55" name="TextBox 1854">
          <a:extLst>
            <a:ext uri="{FF2B5EF4-FFF2-40B4-BE49-F238E27FC236}">
              <a16:creationId xmlns:a16="http://schemas.microsoft.com/office/drawing/2014/main" id="{8E58A633-1705-4534-9497-54C9932CEFB5}"/>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56" name="TextBox 1855">
          <a:extLst>
            <a:ext uri="{FF2B5EF4-FFF2-40B4-BE49-F238E27FC236}">
              <a16:creationId xmlns:a16="http://schemas.microsoft.com/office/drawing/2014/main" id="{BF9DBD8C-56D8-4392-B46E-E28E70A89437}"/>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57" name="TextBox 1856">
          <a:extLst>
            <a:ext uri="{FF2B5EF4-FFF2-40B4-BE49-F238E27FC236}">
              <a16:creationId xmlns:a16="http://schemas.microsoft.com/office/drawing/2014/main" id="{92D67B55-0835-4D55-BE46-D7ED08DE9226}"/>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58" name="TextBox 1857">
          <a:extLst>
            <a:ext uri="{FF2B5EF4-FFF2-40B4-BE49-F238E27FC236}">
              <a16:creationId xmlns:a16="http://schemas.microsoft.com/office/drawing/2014/main" id="{40B38829-1205-4E3E-BE94-641C4716C441}"/>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59" name="TextBox 1858">
          <a:extLst>
            <a:ext uri="{FF2B5EF4-FFF2-40B4-BE49-F238E27FC236}">
              <a16:creationId xmlns:a16="http://schemas.microsoft.com/office/drawing/2014/main" id="{266B92C1-5FF1-47E3-9388-9D42FA486EAB}"/>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60" name="TextBox 1859">
          <a:extLst>
            <a:ext uri="{FF2B5EF4-FFF2-40B4-BE49-F238E27FC236}">
              <a16:creationId xmlns:a16="http://schemas.microsoft.com/office/drawing/2014/main" id="{80DC751E-8AA3-462C-9B05-C662C7C6DD91}"/>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61" name="TextBox 1860">
          <a:extLst>
            <a:ext uri="{FF2B5EF4-FFF2-40B4-BE49-F238E27FC236}">
              <a16:creationId xmlns:a16="http://schemas.microsoft.com/office/drawing/2014/main" id="{0D7E21E2-0CF4-419B-9539-FF2B5D7B0727}"/>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62" name="TextBox 1861">
          <a:extLst>
            <a:ext uri="{FF2B5EF4-FFF2-40B4-BE49-F238E27FC236}">
              <a16:creationId xmlns:a16="http://schemas.microsoft.com/office/drawing/2014/main" id="{50B3B297-1351-476B-BB25-6C56CDADEAE0}"/>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63" name="TextBox 1862">
          <a:extLst>
            <a:ext uri="{FF2B5EF4-FFF2-40B4-BE49-F238E27FC236}">
              <a16:creationId xmlns:a16="http://schemas.microsoft.com/office/drawing/2014/main" id="{AE1EBDAB-3077-42D4-9FA9-9F070FD256A8}"/>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64" name="TextBox 1863">
          <a:extLst>
            <a:ext uri="{FF2B5EF4-FFF2-40B4-BE49-F238E27FC236}">
              <a16:creationId xmlns:a16="http://schemas.microsoft.com/office/drawing/2014/main" id="{53AC5358-35C1-4DE2-B821-004C159A9131}"/>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65" name="TextBox 1864">
          <a:extLst>
            <a:ext uri="{FF2B5EF4-FFF2-40B4-BE49-F238E27FC236}">
              <a16:creationId xmlns:a16="http://schemas.microsoft.com/office/drawing/2014/main" id="{3CE75979-0342-4239-8EE2-83D82DEC68ED}"/>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66" name="TextBox 1865">
          <a:extLst>
            <a:ext uri="{FF2B5EF4-FFF2-40B4-BE49-F238E27FC236}">
              <a16:creationId xmlns:a16="http://schemas.microsoft.com/office/drawing/2014/main" id="{077B4DD5-AC9B-4FBA-982A-34C412153C5A}"/>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67" name="TextBox 1866">
          <a:extLst>
            <a:ext uri="{FF2B5EF4-FFF2-40B4-BE49-F238E27FC236}">
              <a16:creationId xmlns:a16="http://schemas.microsoft.com/office/drawing/2014/main" id="{2CD1D7FD-619E-4CC6-9F2A-83F9FE222C4C}"/>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68" name="TextBox 1867">
          <a:extLst>
            <a:ext uri="{FF2B5EF4-FFF2-40B4-BE49-F238E27FC236}">
              <a16:creationId xmlns:a16="http://schemas.microsoft.com/office/drawing/2014/main" id="{030ABAC1-4315-4426-8908-BFD7C9A58E32}"/>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69" name="TextBox 1868">
          <a:extLst>
            <a:ext uri="{FF2B5EF4-FFF2-40B4-BE49-F238E27FC236}">
              <a16:creationId xmlns:a16="http://schemas.microsoft.com/office/drawing/2014/main" id="{4EBE65EC-3F6E-44F0-B4CF-29672129E895}"/>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70" name="TextBox 1869">
          <a:extLst>
            <a:ext uri="{FF2B5EF4-FFF2-40B4-BE49-F238E27FC236}">
              <a16:creationId xmlns:a16="http://schemas.microsoft.com/office/drawing/2014/main" id="{2127322A-78BA-4E7A-BF92-82222CFB4E04}"/>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71" name="TextBox 1870">
          <a:extLst>
            <a:ext uri="{FF2B5EF4-FFF2-40B4-BE49-F238E27FC236}">
              <a16:creationId xmlns:a16="http://schemas.microsoft.com/office/drawing/2014/main" id="{6E624A29-FCE7-42DF-9200-98FFAEEFA42F}"/>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72" name="TextBox 1871">
          <a:extLst>
            <a:ext uri="{FF2B5EF4-FFF2-40B4-BE49-F238E27FC236}">
              <a16:creationId xmlns:a16="http://schemas.microsoft.com/office/drawing/2014/main" id="{2201E3AB-DD60-448A-8B90-98D1A45C7965}"/>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73" name="TextBox 1872">
          <a:extLst>
            <a:ext uri="{FF2B5EF4-FFF2-40B4-BE49-F238E27FC236}">
              <a16:creationId xmlns:a16="http://schemas.microsoft.com/office/drawing/2014/main" id="{D5E9B5F4-4668-4691-BEF3-E255BADD1E8D}"/>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74" name="TextBox 1873">
          <a:extLst>
            <a:ext uri="{FF2B5EF4-FFF2-40B4-BE49-F238E27FC236}">
              <a16:creationId xmlns:a16="http://schemas.microsoft.com/office/drawing/2014/main" id="{A2132B06-E070-4167-9572-C617FD18ED7B}"/>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75" name="TextBox 1874">
          <a:extLst>
            <a:ext uri="{FF2B5EF4-FFF2-40B4-BE49-F238E27FC236}">
              <a16:creationId xmlns:a16="http://schemas.microsoft.com/office/drawing/2014/main" id="{84FD8F0B-7F3D-416F-AE5A-FB2E3350DBA9}"/>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76" name="TextBox 1875">
          <a:extLst>
            <a:ext uri="{FF2B5EF4-FFF2-40B4-BE49-F238E27FC236}">
              <a16:creationId xmlns:a16="http://schemas.microsoft.com/office/drawing/2014/main" id="{DF935618-EB76-4E09-B568-32EE7E94C3F1}"/>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77" name="TextBox 1876">
          <a:extLst>
            <a:ext uri="{FF2B5EF4-FFF2-40B4-BE49-F238E27FC236}">
              <a16:creationId xmlns:a16="http://schemas.microsoft.com/office/drawing/2014/main" id="{52AE2C90-A5B7-41BA-B215-BE07652C8FC1}"/>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78" name="TextBox 1877">
          <a:extLst>
            <a:ext uri="{FF2B5EF4-FFF2-40B4-BE49-F238E27FC236}">
              <a16:creationId xmlns:a16="http://schemas.microsoft.com/office/drawing/2014/main" id="{5AD6161B-4FEC-4F5D-8E21-6F23600B8618}"/>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79" name="TextBox 1878">
          <a:extLst>
            <a:ext uri="{FF2B5EF4-FFF2-40B4-BE49-F238E27FC236}">
              <a16:creationId xmlns:a16="http://schemas.microsoft.com/office/drawing/2014/main" id="{B9ECFEBB-F867-4071-8BFD-50EF9AEF83DA}"/>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80" name="TextBox 1879">
          <a:extLst>
            <a:ext uri="{FF2B5EF4-FFF2-40B4-BE49-F238E27FC236}">
              <a16:creationId xmlns:a16="http://schemas.microsoft.com/office/drawing/2014/main" id="{70170611-780D-4333-9EE4-F90A35EB336F}"/>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81" name="TextBox 1880">
          <a:extLst>
            <a:ext uri="{FF2B5EF4-FFF2-40B4-BE49-F238E27FC236}">
              <a16:creationId xmlns:a16="http://schemas.microsoft.com/office/drawing/2014/main" id="{354191FA-6C87-48F0-8519-C7775EA224FC}"/>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82" name="TextBox 1881">
          <a:extLst>
            <a:ext uri="{FF2B5EF4-FFF2-40B4-BE49-F238E27FC236}">
              <a16:creationId xmlns:a16="http://schemas.microsoft.com/office/drawing/2014/main" id="{1E444578-5179-4005-84BB-DFC922E20AEC}"/>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83" name="TextBox 1882">
          <a:extLst>
            <a:ext uri="{FF2B5EF4-FFF2-40B4-BE49-F238E27FC236}">
              <a16:creationId xmlns:a16="http://schemas.microsoft.com/office/drawing/2014/main" id="{3BF8453C-68A0-498D-9BCC-1733AB1A9EBE}"/>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84" name="TextBox 1883">
          <a:extLst>
            <a:ext uri="{FF2B5EF4-FFF2-40B4-BE49-F238E27FC236}">
              <a16:creationId xmlns:a16="http://schemas.microsoft.com/office/drawing/2014/main" id="{3DB9E5F6-8FBB-43C6-AEE9-2D75B0AAE8DD}"/>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85" name="TextBox 1884">
          <a:extLst>
            <a:ext uri="{FF2B5EF4-FFF2-40B4-BE49-F238E27FC236}">
              <a16:creationId xmlns:a16="http://schemas.microsoft.com/office/drawing/2014/main" id="{ECBD2D05-CEFA-4577-B425-D2A78B2785BE}"/>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86" name="TextBox 1885">
          <a:extLst>
            <a:ext uri="{FF2B5EF4-FFF2-40B4-BE49-F238E27FC236}">
              <a16:creationId xmlns:a16="http://schemas.microsoft.com/office/drawing/2014/main" id="{405AC38C-55C4-4A81-9EB2-7DA4A9BACB9F}"/>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87" name="TextBox 1886">
          <a:extLst>
            <a:ext uri="{FF2B5EF4-FFF2-40B4-BE49-F238E27FC236}">
              <a16:creationId xmlns:a16="http://schemas.microsoft.com/office/drawing/2014/main" id="{A20CA238-2DC5-47AA-A750-0555D41D118E}"/>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88" name="TextBox 1887">
          <a:extLst>
            <a:ext uri="{FF2B5EF4-FFF2-40B4-BE49-F238E27FC236}">
              <a16:creationId xmlns:a16="http://schemas.microsoft.com/office/drawing/2014/main" id="{AFE77815-BDC2-410C-9E0D-77CBE330C3E6}"/>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89" name="TextBox 1888">
          <a:extLst>
            <a:ext uri="{FF2B5EF4-FFF2-40B4-BE49-F238E27FC236}">
              <a16:creationId xmlns:a16="http://schemas.microsoft.com/office/drawing/2014/main" id="{3B75600E-CE92-4030-9BD8-D3A53108B7AF}"/>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890" name="TextBox 1889">
          <a:extLst>
            <a:ext uri="{FF2B5EF4-FFF2-40B4-BE49-F238E27FC236}">
              <a16:creationId xmlns:a16="http://schemas.microsoft.com/office/drawing/2014/main" id="{2F929F7E-9B34-4C6A-A448-A4BC7DDE380A}"/>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91" name="TextBox 1890">
          <a:extLst>
            <a:ext uri="{FF2B5EF4-FFF2-40B4-BE49-F238E27FC236}">
              <a16:creationId xmlns:a16="http://schemas.microsoft.com/office/drawing/2014/main" id="{DA53C931-AD55-4A9F-8FE0-6554A5754DE3}"/>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92" name="TextBox 1891">
          <a:extLst>
            <a:ext uri="{FF2B5EF4-FFF2-40B4-BE49-F238E27FC236}">
              <a16:creationId xmlns:a16="http://schemas.microsoft.com/office/drawing/2014/main" id="{6972C15C-9C43-4AAF-B7ED-1F721904EB2D}"/>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93" name="TextBox 1892">
          <a:extLst>
            <a:ext uri="{FF2B5EF4-FFF2-40B4-BE49-F238E27FC236}">
              <a16:creationId xmlns:a16="http://schemas.microsoft.com/office/drawing/2014/main" id="{A6FFF752-90BE-424A-A5BC-2CF970E99885}"/>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94" name="TextBox 1893">
          <a:extLst>
            <a:ext uri="{FF2B5EF4-FFF2-40B4-BE49-F238E27FC236}">
              <a16:creationId xmlns:a16="http://schemas.microsoft.com/office/drawing/2014/main" id="{2E6EA805-9BD2-4A31-8101-CA1EC7A606FF}"/>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95" name="TextBox 1894">
          <a:extLst>
            <a:ext uri="{FF2B5EF4-FFF2-40B4-BE49-F238E27FC236}">
              <a16:creationId xmlns:a16="http://schemas.microsoft.com/office/drawing/2014/main" id="{6011CA2F-0736-4441-A90F-0A743F47800A}"/>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896" name="TextBox 1895">
          <a:extLst>
            <a:ext uri="{FF2B5EF4-FFF2-40B4-BE49-F238E27FC236}">
              <a16:creationId xmlns:a16="http://schemas.microsoft.com/office/drawing/2014/main" id="{C8A24899-5E5A-4ECD-BB36-0FBA60CC36AB}"/>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97" name="TextBox 1896">
          <a:extLst>
            <a:ext uri="{FF2B5EF4-FFF2-40B4-BE49-F238E27FC236}">
              <a16:creationId xmlns:a16="http://schemas.microsoft.com/office/drawing/2014/main" id="{6A7544A3-99E0-4232-B83B-D226E2EBF08C}"/>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98" name="TextBox 1897">
          <a:extLst>
            <a:ext uri="{FF2B5EF4-FFF2-40B4-BE49-F238E27FC236}">
              <a16:creationId xmlns:a16="http://schemas.microsoft.com/office/drawing/2014/main" id="{CF3089AF-EAB0-4307-8FE3-68D9BFBDE5A9}"/>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899" name="TextBox 1898">
          <a:extLst>
            <a:ext uri="{FF2B5EF4-FFF2-40B4-BE49-F238E27FC236}">
              <a16:creationId xmlns:a16="http://schemas.microsoft.com/office/drawing/2014/main" id="{7B3A255A-FE74-46AF-AE66-E14D117E4C88}"/>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00" name="TextBox 1899">
          <a:extLst>
            <a:ext uri="{FF2B5EF4-FFF2-40B4-BE49-F238E27FC236}">
              <a16:creationId xmlns:a16="http://schemas.microsoft.com/office/drawing/2014/main" id="{E7983740-C381-4D09-A483-081FAE4933E8}"/>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01" name="TextBox 1900">
          <a:extLst>
            <a:ext uri="{FF2B5EF4-FFF2-40B4-BE49-F238E27FC236}">
              <a16:creationId xmlns:a16="http://schemas.microsoft.com/office/drawing/2014/main" id="{CD9A0231-A0C1-4034-9507-D3780EDFA02D}"/>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02" name="TextBox 1901">
          <a:extLst>
            <a:ext uri="{FF2B5EF4-FFF2-40B4-BE49-F238E27FC236}">
              <a16:creationId xmlns:a16="http://schemas.microsoft.com/office/drawing/2014/main" id="{0161B054-7A72-4FDE-8FEB-96F9BF268A5A}"/>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03" name="TextBox 1902">
          <a:extLst>
            <a:ext uri="{FF2B5EF4-FFF2-40B4-BE49-F238E27FC236}">
              <a16:creationId xmlns:a16="http://schemas.microsoft.com/office/drawing/2014/main" id="{46315B88-1A02-4276-80A9-DB94AAAB3690}"/>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04" name="TextBox 1903">
          <a:extLst>
            <a:ext uri="{FF2B5EF4-FFF2-40B4-BE49-F238E27FC236}">
              <a16:creationId xmlns:a16="http://schemas.microsoft.com/office/drawing/2014/main" id="{08EFD3A5-408C-4B46-9F47-FDAC3169C197}"/>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05" name="TextBox 1904">
          <a:extLst>
            <a:ext uri="{FF2B5EF4-FFF2-40B4-BE49-F238E27FC236}">
              <a16:creationId xmlns:a16="http://schemas.microsoft.com/office/drawing/2014/main" id="{F5B9AE5B-A7C8-453E-A9E8-B1576F73032D}"/>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06" name="TextBox 1905">
          <a:extLst>
            <a:ext uri="{FF2B5EF4-FFF2-40B4-BE49-F238E27FC236}">
              <a16:creationId xmlns:a16="http://schemas.microsoft.com/office/drawing/2014/main" id="{52969292-CA85-4FD0-8065-E48861F470E2}"/>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07" name="TextBox 1906">
          <a:extLst>
            <a:ext uri="{FF2B5EF4-FFF2-40B4-BE49-F238E27FC236}">
              <a16:creationId xmlns:a16="http://schemas.microsoft.com/office/drawing/2014/main" id="{D92C2A93-B7D4-4D17-93B3-AE1EBD0F41DF}"/>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08" name="TextBox 1907">
          <a:extLst>
            <a:ext uri="{FF2B5EF4-FFF2-40B4-BE49-F238E27FC236}">
              <a16:creationId xmlns:a16="http://schemas.microsoft.com/office/drawing/2014/main" id="{B2488BC5-746B-475D-B06C-E82B1A80248A}"/>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09" name="TextBox 1908">
          <a:extLst>
            <a:ext uri="{FF2B5EF4-FFF2-40B4-BE49-F238E27FC236}">
              <a16:creationId xmlns:a16="http://schemas.microsoft.com/office/drawing/2014/main" id="{172060C2-1F25-444F-9F54-49993C437F04}"/>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10" name="TextBox 1909">
          <a:extLst>
            <a:ext uri="{FF2B5EF4-FFF2-40B4-BE49-F238E27FC236}">
              <a16:creationId xmlns:a16="http://schemas.microsoft.com/office/drawing/2014/main" id="{393197F1-D7B0-4C53-B267-683AEFB5EF8F}"/>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11" name="TextBox 1910">
          <a:extLst>
            <a:ext uri="{FF2B5EF4-FFF2-40B4-BE49-F238E27FC236}">
              <a16:creationId xmlns:a16="http://schemas.microsoft.com/office/drawing/2014/main" id="{C8C9CA69-3C7B-4492-B55F-E2F68E1F6633}"/>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12" name="TextBox 1911">
          <a:extLst>
            <a:ext uri="{FF2B5EF4-FFF2-40B4-BE49-F238E27FC236}">
              <a16:creationId xmlns:a16="http://schemas.microsoft.com/office/drawing/2014/main" id="{309CB9DE-E6FB-43C0-986D-33DAB8E540E4}"/>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13" name="TextBox 1912">
          <a:extLst>
            <a:ext uri="{FF2B5EF4-FFF2-40B4-BE49-F238E27FC236}">
              <a16:creationId xmlns:a16="http://schemas.microsoft.com/office/drawing/2014/main" id="{265BC32F-760B-4932-8791-CE8B0AA7979A}"/>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14" name="TextBox 1913">
          <a:extLst>
            <a:ext uri="{FF2B5EF4-FFF2-40B4-BE49-F238E27FC236}">
              <a16:creationId xmlns:a16="http://schemas.microsoft.com/office/drawing/2014/main" id="{BD1CC3F2-1B89-4F4A-8BE6-73488FEEBC61}"/>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15" name="TextBox 1914">
          <a:extLst>
            <a:ext uri="{FF2B5EF4-FFF2-40B4-BE49-F238E27FC236}">
              <a16:creationId xmlns:a16="http://schemas.microsoft.com/office/drawing/2014/main" id="{F5FD9D50-040D-4934-9DDD-E30F70B101A7}"/>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16" name="TextBox 1915">
          <a:extLst>
            <a:ext uri="{FF2B5EF4-FFF2-40B4-BE49-F238E27FC236}">
              <a16:creationId xmlns:a16="http://schemas.microsoft.com/office/drawing/2014/main" id="{E70AD77A-5D1A-4B3F-B20D-D3CCA9A23A76}"/>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17" name="TextBox 1916">
          <a:extLst>
            <a:ext uri="{FF2B5EF4-FFF2-40B4-BE49-F238E27FC236}">
              <a16:creationId xmlns:a16="http://schemas.microsoft.com/office/drawing/2014/main" id="{E269EE2D-480A-4C4B-8371-D8E33F0647D4}"/>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18" name="TextBox 1917">
          <a:extLst>
            <a:ext uri="{FF2B5EF4-FFF2-40B4-BE49-F238E27FC236}">
              <a16:creationId xmlns:a16="http://schemas.microsoft.com/office/drawing/2014/main" id="{144184D4-7884-4CFD-A20B-A9B02886AE5C}"/>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19" name="TextBox 1918">
          <a:extLst>
            <a:ext uri="{FF2B5EF4-FFF2-40B4-BE49-F238E27FC236}">
              <a16:creationId xmlns:a16="http://schemas.microsoft.com/office/drawing/2014/main" id="{E6DAF054-7118-485E-8761-7FCD574F3DC3}"/>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20" name="TextBox 1919">
          <a:extLst>
            <a:ext uri="{FF2B5EF4-FFF2-40B4-BE49-F238E27FC236}">
              <a16:creationId xmlns:a16="http://schemas.microsoft.com/office/drawing/2014/main" id="{25FB8D1D-6DF2-4693-B430-E685E262A231}"/>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21" name="TextBox 1920">
          <a:extLst>
            <a:ext uri="{FF2B5EF4-FFF2-40B4-BE49-F238E27FC236}">
              <a16:creationId xmlns:a16="http://schemas.microsoft.com/office/drawing/2014/main" id="{95534106-B070-4CD9-91AE-E33D0415813E}"/>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22" name="TextBox 1921">
          <a:extLst>
            <a:ext uri="{FF2B5EF4-FFF2-40B4-BE49-F238E27FC236}">
              <a16:creationId xmlns:a16="http://schemas.microsoft.com/office/drawing/2014/main" id="{4A98AD74-1B12-43F3-AD2A-5E12824EC210}"/>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23" name="TextBox 1922">
          <a:extLst>
            <a:ext uri="{FF2B5EF4-FFF2-40B4-BE49-F238E27FC236}">
              <a16:creationId xmlns:a16="http://schemas.microsoft.com/office/drawing/2014/main" id="{416C71CE-4F71-47AD-B46C-A237AE0051CF}"/>
            </a:ext>
          </a:extLst>
        </xdr:cNvPr>
        <xdr:cNvSpPr txBox="1"/>
      </xdr:nvSpPr>
      <xdr:spPr>
        <a:xfrm>
          <a:off x="10428111"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24" name="TextBox 1923">
          <a:extLst>
            <a:ext uri="{FF2B5EF4-FFF2-40B4-BE49-F238E27FC236}">
              <a16:creationId xmlns:a16="http://schemas.microsoft.com/office/drawing/2014/main" id="{995078E6-F354-4F96-BCEC-E0D94948D86D}"/>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25" name="TextBox 1924">
          <a:extLst>
            <a:ext uri="{FF2B5EF4-FFF2-40B4-BE49-F238E27FC236}">
              <a16:creationId xmlns:a16="http://schemas.microsoft.com/office/drawing/2014/main" id="{4CEDF24C-D3A8-42D1-95BC-B5763B0C28E8}"/>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26" name="TextBox 1925">
          <a:extLst>
            <a:ext uri="{FF2B5EF4-FFF2-40B4-BE49-F238E27FC236}">
              <a16:creationId xmlns:a16="http://schemas.microsoft.com/office/drawing/2014/main" id="{122DA6EF-1D9E-479B-83F2-56EC25E6D74E}"/>
            </a:ext>
          </a:extLst>
        </xdr:cNvPr>
        <xdr:cNvSpPr txBox="1"/>
      </xdr:nvSpPr>
      <xdr:spPr>
        <a:xfrm>
          <a:off x="9059333"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27" name="TextBox 1926">
          <a:extLst>
            <a:ext uri="{FF2B5EF4-FFF2-40B4-BE49-F238E27FC236}">
              <a16:creationId xmlns:a16="http://schemas.microsoft.com/office/drawing/2014/main" id="{26398AA9-41F7-4F21-A8E8-0980C2E4D6BB}"/>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28" name="TextBox 1927">
          <a:extLst>
            <a:ext uri="{FF2B5EF4-FFF2-40B4-BE49-F238E27FC236}">
              <a16:creationId xmlns:a16="http://schemas.microsoft.com/office/drawing/2014/main" id="{EAB6BAAA-E51B-438C-A7BF-00F1D8D088BC}"/>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29" name="TextBox 1928">
          <a:extLst>
            <a:ext uri="{FF2B5EF4-FFF2-40B4-BE49-F238E27FC236}">
              <a16:creationId xmlns:a16="http://schemas.microsoft.com/office/drawing/2014/main" id="{F898498F-494F-4F43-8DFD-6AF8A4589B15}"/>
            </a:ext>
          </a:extLst>
        </xdr:cNvPr>
        <xdr:cNvSpPr txBox="1"/>
      </xdr:nvSpPr>
      <xdr:spPr>
        <a:xfrm>
          <a:off x="9807222" y="11102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30" name="TextBox 1929">
          <a:extLst>
            <a:ext uri="{FF2B5EF4-FFF2-40B4-BE49-F238E27FC236}">
              <a16:creationId xmlns:a16="http://schemas.microsoft.com/office/drawing/2014/main" id="{0FE4EE84-EEF2-43EF-A6D5-87779414FA5F}"/>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31" name="TextBox 1930">
          <a:extLst>
            <a:ext uri="{FF2B5EF4-FFF2-40B4-BE49-F238E27FC236}">
              <a16:creationId xmlns:a16="http://schemas.microsoft.com/office/drawing/2014/main" id="{E1247E7E-CC0E-4B79-BC0E-7129707D2E31}"/>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32" name="TextBox 1931">
          <a:extLst>
            <a:ext uri="{FF2B5EF4-FFF2-40B4-BE49-F238E27FC236}">
              <a16:creationId xmlns:a16="http://schemas.microsoft.com/office/drawing/2014/main" id="{7F377AD1-8972-45A9-BB97-69DE43DE9E3D}"/>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33" name="TextBox 1932">
          <a:extLst>
            <a:ext uri="{FF2B5EF4-FFF2-40B4-BE49-F238E27FC236}">
              <a16:creationId xmlns:a16="http://schemas.microsoft.com/office/drawing/2014/main" id="{5952830F-F4EA-485C-AFD1-7820B35998BE}"/>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34" name="TextBox 1933">
          <a:extLst>
            <a:ext uri="{FF2B5EF4-FFF2-40B4-BE49-F238E27FC236}">
              <a16:creationId xmlns:a16="http://schemas.microsoft.com/office/drawing/2014/main" id="{807E31FD-0169-4252-8843-A16BDFB17A23}"/>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35" name="TextBox 1934">
          <a:extLst>
            <a:ext uri="{FF2B5EF4-FFF2-40B4-BE49-F238E27FC236}">
              <a16:creationId xmlns:a16="http://schemas.microsoft.com/office/drawing/2014/main" id="{21503354-8484-4405-BBFF-EDEBC34BB46D}"/>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36" name="TextBox 1935">
          <a:extLst>
            <a:ext uri="{FF2B5EF4-FFF2-40B4-BE49-F238E27FC236}">
              <a16:creationId xmlns:a16="http://schemas.microsoft.com/office/drawing/2014/main" id="{B557629D-43FB-4C8D-896C-78A6EEAF3CF5}"/>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37" name="TextBox 1936">
          <a:extLst>
            <a:ext uri="{FF2B5EF4-FFF2-40B4-BE49-F238E27FC236}">
              <a16:creationId xmlns:a16="http://schemas.microsoft.com/office/drawing/2014/main" id="{B93E4138-8184-4F86-BCB5-819F26F8515E}"/>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38" name="TextBox 1937">
          <a:extLst>
            <a:ext uri="{FF2B5EF4-FFF2-40B4-BE49-F238E27FC236}">
              <a16:creationId xmlns:a16="http://schemas.microsoft.com/office/drawing/2014/main" id="{1C643BBC-104D-48BA-A570-D51E1F0BB67F}"/>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39" name="TextBox 1938">
          <a:extLst>
            <a:ext uri="{FF2B5EF4-FFF2-40B4-BE49-F238E27FC236}">
              <a16:creationId xmlns:a16="http://schemas.microsoft.com/office/drawing/2014/main" id="{2C69A822-9950-4F15-80B3-D5CD28B66D04}"/>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40" name="TextBox 1939">
          <a:extLst>
            <a:ext uri="{FF2B5EF4-FFF2-40B4-BE49-F238E27FC236}">
              <a16:creationId xmlns:a16="http://schemas.microsoft.com/office/drawing/2014/main" id="{E7814F70-108B-4073-9F70-DC87327A4310}"/>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41" name="TextBox 1940">
          <a:extLst>
            <a:ext uri="{FF2B5EF4-FFF2-40B4-BE49-F238E27FC236}">
              <a16:creationId xmlns:a16="http://schemas.microsoft.com/office/drawing/2014/main" id="{75373800-F51B-4AA2-B732-128E72BC514A}"/>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42" name="TextBox 1941">
          <a:extLst>
            <a:ext uri="{FF2B5EF4-FFF2-40B4-BE49-F238E27FC236}">
              <a16:creationId xmlns:a16="http://schemas.microsoft.com/office/drawing/2014/main" id="{270CF5C6-19DF-4C1B-B76F-10B55D9E2A7D}"/>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43" name="TextBox 1942">
          <a:extLst>
            <a:ext uri="{FF2B5EF4-FFF2-40B4-BE49-F238E27FC236}">
              <a16:creationId xmlns:a16="http://schemas.microsoft.com/office/drawing/2014/main" id="{83466E96-2BB6-4946-BDBB-E498F260976D}"/>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44" name="TextBox 1943">
          <a:extLst>
            <a:ext uri="{FF2B5EF4-FFF2-40B4-BE49-F238E27FC236}">
              <a16:creationId xmlns:a16="http://schemas.microsoft.com/office/drawing/2014/main" id="{6EE02B70-76EB-42CA-BE15-28F886549DBD}"/>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45" name="TextBox 1944">
          <a:extLst>
            <a:ext uri="{FF2B5EF4-FFF2-40B4-BE49-F238E27FC236}">
              <a16:creationId xmlns:a16="http://schemas.microsoft.com/office/drawing/2014/main" id="{B9A30BBC-5C69-4FBB-882E-F8864A9DC975}"/>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46" name="TextBox 1945">
          <a:extLst>
            <a:ext uri="{FF2B5EF4-FFF2-40B4-BE49-F238E27FC236}">
              <a16:creationId xmlns:a16="http://schemas.microsoft.com/office/drawing/2014/main" id="{6F1EB30B-015C-49C2-A4B2-ECF379F64941}"/>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47" name="TextBox 1946">
          <a:extLst>
            <a:ext uri="{FF2B5EF4-FFF2-40B4-BE49-F238E27FC236}">
              <a16:creationId xmlns:a16="http://schemas.microsoft.com/office/drawing/2014/main" id="{B6404920-7994-40FE-99B1-4482294CC2C1}"/>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48" name="TextBox 1947">
          <a:extLst>
            <a:ext uri="{FF2B5EF4-FFF2-40B4-BE49-F238E27FC236}">
              <a16:creationId xmlns:a16="http://schemas.microsoft.com/office/drawing/2014/main" id="{C376FC95-46B1-48AF-9C54-80F99F4D1EE4}"/>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49" name="TextBox 1948">
          <a:extLst>
            <a:ext uri="{FF2B5EF4-FFF2-40B4-BE49-F238E27FC236}">
              <a16:creationId xmlns:a16="http://schemas.microsoft.com/office/drawing/2014/main" id="{29948017-47E7-4F61-B72A-77D44D03ABE8}"/>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50" name="TextBox 1949">
          <a:extLst>
            <a:ext uri="{FF2B5EF4-FFF2-40B4-BE49-F238E27FC236}">
              <a16:creationId xmlns:a16="http://schemas.microsoft.com/office/drawing/2014/main" id="{A5FA1CDA-442A-4578-964C-CAA22A8ED55B}"/>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51" name="TextBox 1950">
          <a:extLst>
            <a:ext uri="{FF2B5EF4-FFF2-40B4-BE49-F238E27FC236}">
              <a16:creationId xmlns:a16="http://schemas.microsoft.com/office/drawing/2014/main" id="{2E5BBFDE-D87F-481D-9561-86C6CA71BB1E}"/>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52" name="TextBox 1951">
          <a:extLst>
            <a:ext uri="{FF2B5EF4-FFF2-40B4-BE49-F238E27FC236}">
              <a16:creationId xmlns:a16="http://schemas.microsoft.com/office/drawing/2014/main" id="{AB0B8C62-BEF8-40F5-9C28-E02F72533017}"/>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53" name="TextBox 1952">
          <a:extLst>
            <a:ext uri="{FF2B5EF4-FFF2-40B4-BE49-F238E27FC236}">
              <a16:creationId xmlns:a16="http://schemas.microsoft.com/office/drawing/2014/main" id="{C509A3D5-BD7A-48AF-83A6-1916F5B25724}"/>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54" name="TextBox 1953">
          <a:extLst>
            <a:ext uri="{FF2B5EF4-FFF2-40B4-BE49-F238E27FC236}">
              <a16:creationId xmlns:a16="http://schemas.microsoft.com/office/drawing/2014/main" id="{E75D364A-AC2B-44D7-8291-C669E219C738}"/>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55" name="TextBox 1954">
          <a:extLst>
            <a:ext uri="{FF2B5EF4-FFF2-40B4-BE49-F238E27FC236}">
              <a16:creationId xmlns:a16="http://schemas.microsoft.com/office/drawing/2014/main" id="{67935494-B78D-4489-91D4-4340EAA18B26}"/>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56" name="TextBox 1955">
          <a:extLst>
            <a:ext uri="{FF2B5EF4-FFF2-40B4-BE49-F238E27FC236}">
              <a16:creationId xmlns:a16="http://schemas.microsoft.com/office/drawing/2014/main" id="{AFB0F00C-B7FC-47E7-97D3-4F8C21144FE6}"/>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57" name="TextBox 1956">
          <a:extLst>
            <a:ext uri="{FF2B5EF4-FFF2-40B4-BE49-F238E27FC236}">
              <a16:creationId xmlns:a16="http://schemas.microsoft.com/office/drawing/2014/main" id="{0AD27A4A-CBAE-4815-97A6-FFE236E6F0EE}"/>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58" name="TextBox 1957">
          <a:extLst>
            <a:ext uri="{FF2B5EF4-FFF2-40B4-BE49-F238E27FC236}">
              <a16:creationId xmlns:a16="http://schemas.microsoft.com/office/drawing/2014/main" id="{5D5F12BA-0C36-4F36-898F-402E02930E43}"/>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59" name="TextBox 1958">
          <a:extLst>
            <a:ext uri="{FF2B5EF4-FFF2-40B4-BE49-F238E27FC236}">
              <a16:creationId xmlns:a16="http://schemas.microsoft.com/office/drawing/2014/main" id="{4B586A69-CB9D-4E6E-81B5-145052063B22}"/>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60" name="TextBox 1959">
          <a:extLst>
            <a:ext uri="{FF2B5EF4-FFF2-40B4-BE49-F238E27FC236}">
              <a16:creationId xmlns:a16="http://schemas.microsoft.com/office/drawing/2014/main" id="{70862B9D-5059-4FE4-9772-4195998AF053}"/>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61" name="TextBox 1960">
          <a:extLst>
            <a:ext uri="{FF2B5EF4-FFF2-40B4-BE49-F238E27FC236}">
              <a16:creationId xmlns:a16="http://schemas.microsoft.com/office/drawing/2014/main" id="{DAD3089F-4A1E-46ED-9C1A-863564C9AC66}"/>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62" name="TextBox 1961">
          <a:extLst>
            <a:ext uri="{FF2B5EF4-FFF2-40B4-BE49-F238E27FC236}">
              <a16:creationId xmlns:a16="http://schemas.microsoft.com/office/drawing/2014/main" id="{7F755B80-96CB-4D22-9A92-53A959AE8DA5}"/>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63" name="TextBox 1962">
          <a:extLst>
            <a:ext uri="{FF2B5EF4-FFF2-40B4-BE49-F238E27FC236}">
              <a16:creationId xmlns:a16="http://schemas.microsoft.com/office/drawing/2014/main" id="{964087DF-76E9-4A52-81C8-A68DC89F8C25}"/>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64" name="TextBox 1963">
          <a:extLst>
            <a:ext uri="{FF2B5EF4-FFF2-40B4-BE49-F238E27FC236}">
              <a16:creationId xmlns:a16="http://schemas.microsoft.com/office/drawing/2014/main" id="{A0F3BA3E-DB37-475F-9219-1963FB96F3DA}"/>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65" name="TextBox 1964">
          <a:extLst>
            <a:ext uri="{FF2B5EF4-FFF2-40B4-BE49-F238E27FC236}">
              <a16:creationId xmlns:a16="http://schemas.microsoft.com/office/drawing/2014/main" id="{F968EDE0-F5FF-4371-95F0-75844508AABA}"/>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66" name="TextBox 1965">
          <a:extLst>
            <a:ext uri="{FF2B5EF4-FFF2-40B4-BE49-F238E27FC236}">
              <a16:creationId xmlns:a16="http://schemas.microsoft.com/office/drawing/2014/main" id="{7B52F7E6-AA58-4C13-A646-9A97E8721685}"/>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67" name="TextBox 1966">
          <a:extLst>
            <a:ext uri="{FF2B5EF4-FFF2-40B4-BE49-F238E27FC236}">
              <a16:creationId xmlns:a16="http://schemas.microsoft.com/office/drawing/2014/main" id="{3C7A6B92-B932-40AB-9330-C33BEE2D24FC}"/>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68" name="TextBox 1967">
          <a:extLst>
            <a:ext uri="{FF2B5EF4-FFF2-40B4-BE49-F238E27FC236}">
              <a16:creationId xmlns:a16="http://schemas.microsoft.com/office/drawing/2014/main" id="{97B97EF2-BD04-4601-91C1-EC6459E52CFC}"/>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69" name="TextBox 1968">
          <a:extLst>
            <a:ext uri="{FF2B5EF4-FFF2-40B4-BE49-F238E27FC236}">
              <a16:creationId xmlns:a16="http://schemas.microsoft.com/office/drawing/2014/main" id="{DAA22F3E-C57F-418B-96B5-52D9BC8817D6}"/>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70" name="TextBox 1969">
          <a:extLst>
            <a:ext uri="{FF2B5EF4-FFF2-40B4-BE49-F238E27FC236}">
              <a16:creationId xmlns:a16="http://schemas.microsoft.com/office/drawing/2014/main" id="{F7646CC3-9D29-4A7E-94D9-EBB4C20075CB}"/>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71" name="TextBox 1970">
          <a:extLst>
            <a:ext uri="{FF2B5EF4-FFF2-40B4-BE49-F238E27FC236}">
              <a16:creationId xmlns:a16="http://schemas.microsoft.com/office/drawing/2014/main" id="{5319749F-EBB2-4F00-9AD6-0AE6B3B1987B}"/>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72" name="TextBox 1971">
          <a:extLst>
            <a:ext uri="{FF2B5EF4-FFF2-40B4-BE49-F238E27FC236}">
              <a16:creationId xmlns:a16="http://schemas.microsoft.com/office/drawing/2014/main" id="{F8110ECF-45AC-43F7-85F6-3FFCD66CE951}"/>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73" name="TextBox 1972">
          <a:extLst>
            <a:ext uri="{FF2B5EF4-FFF2-40B4-BE49-F238E27FC236}">
              <a16:creationId xmlns:a16="http://schemas.microsoft.com/office/drawing/2014/main" id="{153AEA40-51AB-4818-A4F5-F042CB2C15B9}"/>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74" name="TextBox 1973">
          <a:extLst>
            <a:ext uri="{FF2B5EF4-FFF2-40B4-BE49-F238E27FC236}">
              <a16:creationId xmlns:a16="http://schemas.microsoft.com/office/drawing/2014/main" id="{DEA941A4-08C3-4E10-A8F7-9458A3127506}"/>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75" name="TextBox 1974">
          <a:extLst>
            <a:ext uri="{FF2B5EF4-FFF2-40B4-BE49-F238E27FC236}">
              <a16:creationId xmlns:a16="http://schemas.microsoft.com/office/drawing/2014/main" id="{014A70FD-DECE-445C-B326-519C59AFFE00}"/>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76" name="TextBox 1975">
          <a:extLst>
            <a:ext uri="{FF2B5EF4-FFF2-40B4-BE49-F238E27FC236}">
              <a16:creationId xmlns:a16="http://schemas.microsoft.com/office/drawing/2014/main" id="{1120D10B-CFF8-4C07-85BC-2F379DFF34EC}"/>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77" name="TextBox 1976">
          <a:extLst>
            <a:ext uri="{FF2B5EF4-FFF2-40B4-BE49-F238E27FC236}">
              <a16:creationId xmlns:a16="http://schemas.microsoft.com/office/drawing/2014/main" id="{13385D87-3AB7-45E6-96CF-77EE294C0CB7}"/>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78" name="TextBox 1977">
          <a:extLst>
            <a:ext uri="{FF2B5EF4-FFF2-40B4-BE49-F238E27FC236}">
              <a16:creationId xmlns:a16="http://schemas.microsoft.com/office/drawing/2014/main" id="{09C3633C-2B77-4699-A015-887BB15E8CE4}"/>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79" name="TextBox 1978">
          <a:extLst>
            <a:ext uri="{FF2B5EF4-FFF2-40B4-BE49-F238E27FC236}">
              <a16:creationId xmlns:a16="http://schemas.microsoft.com/office/drawing/2014/main" id="{5EC49556-A926-4A8C-B8F6-8794BDF419EE}"/>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80" name="TextBox 1979">
          <a:extLst>
            <a:ext uri="{FF2B5EF4-FFF2-40B4-BE49-F238E27FC236}">
              <a16:creationId xmlns:a16="http://schemas.microsoft.com/office/drawing/2014/main" id="{EC74B606-5E03-4A02-A34A-E68CA06CCF1B}"/>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81" name="TextBox 1980">
          <a:extLst>
            <a:ext uri="{FF2B5EF4-FFF2-40B4-BE49-F238E27FC236}">
              <a16:creationId xmlns:a16="http://schemas.microsoft.com/office/drawing/2014/main" id="{A54290CC-08E1-478F-B89D-368EF2BF942A}"/>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82" name="TextBox 1981">
          <a:extLst>
            <a:ext uri="{FF2B5EF4-FFF2-40B4-BE49-F238E27FC236}">
              <a16:creationId xmlns:a16="http://schemas.microsoft.com/office/drawing/2014/main" id="{721BEDF6-194B-4CA1-A4FD-48C66E93647F}"/>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83" name="TextBox 1982">
          <a:extLst>
            <a:ext uri="{FF2B5EF4-FFF2-40B4-BE49-F238E27FC236}">
              <a16:creationId xmlns:a16="http://schemas.microsoft.com/office/drawing/2014/main" id="{3AF5BEE3-84F0-4F82-938F-8855679D72C4}"/>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84" name="TextBox 1983">
          <a:extLst>
            <a:ext uri="{FF2B5EF4-FFF2-40B4-BE49-F238E27FC236}">
              <a16:creationId xmlns:a16="http://schemas.microsoft.com/office/drawing/2014/main" id="{2FFFB45B-AC2E-45F0-B7A9-3812FFFBA502}"/>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85" name="TextBox 1984">
          <a:extLst>
            <a:ext uri="{FF2B5EF4-FFF2-40B4-BE49-F238E27FC236}">
              <a16:creationId xmlns:a16="http://schemas.microsoft.com/office/drawing/2014/main" id="{A8D8769E-2534-480A-9688-6DBDE04835FC}"/>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86" name="TextBox 1985">
          <a:extLst>
            <a:ext uri="{FF2B5EF4-FFF2-40B4-BE49-F238E27FC236}">
              <a16:creationId xmlns:a16="http://schemas.microsoft.com/office/drawing/2014/main" id="{D0B002B6-065A-4E28-900F-E62157920460}"/>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87" name="TextBox 1986">
          <a:extLst>
            <a:ext uri="{FF2B5EF4-FFF2-40B4-BE49-F238E27FC236}">
              <a16:creationId xmlns:a16="http://schemas.microsoft.com/office/drawing/2014/main" id="{9FE8C707-D9F3-4F45-BD53-D5ECEC623E52}"/>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88" name="TextBox 1987">
          <a:extLst>
            <a:ext uri="{FF2B5EF4-FFF2-40B4-BE49-F238E27FC236}">
              <a16:creationId xmlns:a16="http://schemas.microsoft.com/office/drawing/2014/main" id="{2C29E78F-2FAB-4E4B-9B61-BF8597EDFF25}"/>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89" name="TextBox 1988">
          <a:extLst>
            <a:ext uri="{FF2B5EF4-FFF2-40B4-BE49-F238E27FC236}">
              <a16:creationId xmlns:a16="http://schemas.microsoft.com/office/drawing/2014/main" id="{E4730C3B-0282-4381-BA50-08AC3C361C20}"/>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90" name="TextBox 1989">
          <a:extLst>
            <a:ext uri="{FF2B5EF4-FFF2-40B4-BE49-F238E27FC236}">
              <a16:creationId xmlns:a16="http://schemas.microsoft.com/office/drawing/2014/main" id="{C6E2FC1B-531D-46D0-861B-DA15CEE17ABD}"/>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91" name="TextBox 1990">
          <a:extLst>
            <a:ext uri="{FF2B5EF4-FFF2-40B4-BE49-F238E27FC236}">
              <a16:creationId xmlns:a16="http://schemas.microsoft.com/office/drawing/2014/main" id="{77ACED70-98A7-4AAB-A05C-FB5E58BAF84E}"/>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92" name="TextBox 1991">
          <a:extLst>
            <a:ext uri="{FF2B5EF4-FFF2-40B4-BE49-F238E27FC236}">
              <a16:creationId xmlns:a16="http://schemas.microsoft.com/office/drawing/2014/main" id="{15F7395D-7EE4-423C-8839-6793192B393C}"/>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1993" name="TextBox 1992">
          <a:extLst>
            <a:ext uri="{FF2B5EF4-FFF2-40B4-BE49-F238E27FC236}">
              <a16:creationId xmlns:a16="http://schemas.microsoft.com/office/drawing/2014/main" id="{A2533A3A-6B73-470E-AC9B-DB676D57F433}"/>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94" name="TextBox 1993">
          <a:extLst>
            <a:ext uri="{FF2B5EF4-FFF2-40B4-BE49-F238E27FC236}">
              <a16:creationId xmlns:a16="http://schemas.microsoft.com/office/drawing/2014/main" id="{67CBB8E1-3020-4E98-81BA-8DE84B406839}"/>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95" name="TextBox 1994">
          <a:extLst>
            <a:ext uri="{FF2B5EF4-FFF2-40B4-BE49-F238E27FC236}">
              <a16:creationId xmlns:a16="http://schemas.microsoft.com/office/drawing/2014/main" id="{A19B2650-80CB-42D5-9827-6A500F370D9C}"/>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1996" name="TextBox 1995">
          <a:extLst>
            <a:ext uri="{FF2B5EF4-FFF2-40B4-BE49-F238E27FC236}">
              <a16:creationId xmlns:a16="http://schemas.microsoft.com/office/drawing/2014/main" id="{F0DE5176-6E6F-414A-87AF-2D1706526591}"/>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97" name="TextBox 1996">
          <a:extLst>
            <a:ext uri="{FF2B5EF4-FFF2-40B4-BE49-F238E27FC236}">
              <a16:creationId xmlns:a16="http://schemas.microsoft.com/office/drawing/2014/main" id="{59762394-6CDA-45E5-BD0E-D818F47A9018}"/>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98" name="TextBox 1997">
          <a:extLst>
            <a:ext uri="{FF2B5EF4-FFF2-40B4-BE49-F238E27FC236}">
              <a16:creationId xmlns:a16="http://schemas.microsoft.com/office/drawing/2014/main" id="{7E312E09-A2C1-4625-8B33-49BED6AC1327}"/>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1999" name="TextBox 1998">
          <a:extLst>
            <a:ext uri="{FF2B5EF4-FFF2-40B4-BE49-F238E27FC236}">
              <a16:creationId xmlns:a16="http://schemas.microsoft.com/office/drawing/2014/main" id="{2E817406-AB20-4178-9F2D-55DAF579412C}"/>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00" name="TextBox 1999">
          <a:extLst>
            <a:ext uri="{FF2B5EF4-FFF2-40B4-BE49-F238E27FC236}">
              <a16:creationId xmlns:a16="http://schemas.microsoft.com/office/drawing/2014/main" id="{EE690CFC-EA9E-4E2E-8314-9E2EF416BC79}"/>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01" name="TextBox 2000">
          <a:extLst>
            <a:ext uri="{FF2B5EF4-FFF2-40B4-BE49-F238E27FC236}">
              <a16:creationId xmlns:a16="http://schemas.microsoft.com/office/drawing/2014/main" id="{CD3B6FFD-8081-4D4E-9126-EEA16E255F6C}"/>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02" name="TextBox 2001">
          <a:extLst>
            <a:ext uri="{FF2B5EF4-FFF2-40B4-BE49-F238E27FC236}">
              <a16:creationId xmlns:a16="http://schemas.microsoft.com/office/drawing/2014/main" id="{54E86B28-9005-4941-859A-9F2CEE9F1331}"/>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03" name="TextBox 2002">
          <a:extLst>
            <a:ext uri="{FF2B5EF4-FFF2-40B4-BE49-F238E27FC236}">
              <a16:creationId xmlns:a16="http://schemas.microsoft.com/office/drawing/2014/main" id="{6B1DA7F5-A8A6-402D-8AA2-E039AD902C3E}"/>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04" name="TextBox 2003">
          <a:extLst>
            <a:ext uri="{FF2B5EF4-FFF2-40B4-BE49-F238E27FC236}">
              <a16:creationId xmlns:a16="http://schemas.microsoft.com/office/drawing/2014/main" id="{5BC8D631-FE65-4D28-8CC0-563FF2DA8B6C}"/>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05" name="TextBox 2004">
          <a:extLst>
            <a:ext uri="{FF2B5EF4-FFF2-40B4-BE49-F238E27FC236}">
              <a16:creationId xmlns:a16="http://schemas.microsoft.com/office/drawing/2014/main" id="{90283438-8992-416E-96A5-936D9402A955}"/>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06" name="TextBox 2005">
          <a:extLst>
            <a:ext uri="{FF2B5EF4-FFF2-40B4-BE49-F238E27FC236}">
              <a16:creationId xmlns:a16="http://schemas.microsoft.com/office/drawing/2014/main" id="{75C625A9-6237-4FA5-877B-F46CA6876A33}"/>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07" name="TextBox 2006">
          <a:extLst>
            <a:ext uri="{FF2B5EF4-FFF2-40B4-BE49-F238E27FC236}">
              <a16:creationId xmlns:a16="http://schemas.microsoft.com/office/drawing/2014/main" id="{07321FA7-DCF4-453C-B98F-EC81F2081690}"/>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08" name="TextBox 2007">
          <a:extLst>
            <a:ext uri="{FF2B5EF4-FFF2-40B4-BE49-F238E27FC236}">
              <a16:creationId xmlns:a16="http://schemas.microsoft.com/office/drawing/2014/main" id="{F4EDC517-790D-4241-892C-412371949B2C}"/>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09" name="TextBox 2008">
          <a:extLst>
            <a:ext uri="{FF2B5EF4-FFF2-40B4-BE49-F238E27FC236}">
              <a16:creationId xmlns:a16="http://schemas.microsoft.com/office/drawing/2014/main" id="{8DB9CDBE-5278-4142-AA36-9C2EF2617D58}"/>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10" name="TextBox 2009">
          <a:extLst>
            <a:ext uri="{FF2B5EF4-FFF2-40B4-BE49-F238E27FC236}">
              <a16:creationId xmlns:a16="http://schemas.microsoft.com/office/drawing/2014/main" id="{DC022FC4-C7DA-49F2-9D74-778DC5980521}"/>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11" name="TextBox 2010">
          <a:extLst>
            <a:ext uri="{FF2B5EF4-FFF2-40B4-BE49-F238E27FC236}">
              <a16:creationId xmlns:a16="http://schemas.microsoft.com/office/drawing/2014/main" id="{7FB3A922-4891-4FE5-AE71-A6A649CDB376}"/>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12" name="TextBox 2011">
          <a:extLst>
            <a:ext uri="{FF2B5EF4-FFF2-40B4-BE49-F238E27FC236}">
              <a16:creationId xmlns:a16="http://schemas.microsoft.com/office/drawing/2014/main" id="{73B43F31-B635-4E04-A8B6-16D7D8CD99A3}"/>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13" name="TextBox 2012">
          <a:extLst>
            <a:ext uri="{FF2B5EF4-FFF2-40B4-BE49-F238E27FC236}">
              <a16:creationId xmlns:a16="http://schemas.microsoft.com/office/drawing/2014/main" id="{1533641D-3ADC-4D58-B5BD-34027325EBBB}"/>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14" name="TextBox 2013">
          <a:extLst>
            <a:ext uri="{FF2B5EF4-FFF2-40B4-BE49-F238E27FC236}">
              <a16:creationId xmlns:a16="http://schemas.microsoft.com/office/drawing/2014/main" id="{E219057F-AB36-40BA-8BA6-6F8C937B27A8}"/>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15" name="TextBox 2014">
          <a:extLst>
            <a:ext uri="{FF2B5EF4-FFF2-40B4-BE49-F238E27FC236}">
              <a16:creationId xmlns:a16="http://schemas.microsoft.com/office/drawing/2014/main" id="{9E848F94-2C23-40B0-BB10-DB1114D517F5}"/>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16" name="TextBox 2015">
          <a:extLst>
            <a:ext uri="{FF2B5EF4-FFF2-40B4-BE49-F238E27FC236}">
              <a16:creationId xmlns:a16="http://schemas.microsoft.com/office/drawing/2014/main" id="{B640DDCF-BA4F-4089-9D13-D32518FA3160}"/>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17" name="TextBox 2016">
          <a:extLst>
            <a:ext uri="{FF2B5EF4-FFF2-40B4-BE49-F238E27FC236}">
              <a16:creationId xmlns:a16="http://schemas.microsoft.com/office/drawing/2014/main" id="{67343026-35D4-48DD-AE74-C1C7EE659C71}"/>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18" name="TextBox 2017">
          <a:extLst>
            <a:ext uri="{FF2B5EF4-FFF2-40B4-BE49-F238E27FC236}">
              <a16:creationId xmlns:a16="http://schemas.microsoft.com/office/drawing/2014/main" id="{0EC712E2-AABC-46BD-BB57-5E6BE38CB0BB}"/>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19" name="TextBox 2018">
          <a:extLst>
            <a:ext uri="{FF2B5EF4-FFF2-40B4-BE49-F238E27FC236}">
              <a16:creationId xmlns:a16="http://schemas.microsoft.com/office/drawing/2014/main" id="{02069CD4-51D6-41AB-853D-AA6D560D0E87}"/>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20" name="TextBox 2019">
          <a:extLst>
            <a:ext uri="{FF2B5EF4-FFF2-40B4-BE49-F238E27FC236}">
              <a16:creationId xmlns:a16="http://schemas.microsoft.com/office/drawing/2014/main" id="{D82035E8-9B03-4CC8-A5E0-F2056FF31751}"/>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21" name="TextBox 2020">
          <a:extLst>
            <a:ext uri="{FF2B5EF4-FFF2-40B4-BE49-F238E27FC236}">
              <a16:creationId xmlns:a16="http://schemas.microsoft.com/office/drawing/2014/main" id="{C98F7E61-3219-48A8-821F-0645568097F5}"/>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22" name="TextBox 2021">
          <a:extLst>
            <a:ext uri="{FF2B5EF4-FFF2-40B4-BE49-F238E27FC236}">
              <a16:creationId xmlns:a16="http://schemas.microsoft.com/office/drawing/2014/main" id="{5122C7EB-F784-48E0-9342-E8B3C5C20CC8}"/>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23" name="TextBox 2022">
          <a:extLst>
            <a:ext uri="{FF2B5EF4-FFF2-40B4-BE49-F238E27FC236}">
              <a16:creationId xmlns:a16="http://schemas.microsoft.com/office/drawing/2014/main" id="{C529F7FA-636F-4D64-82EE-3F44A91CE965}"/>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24" name="TextBox 2023">
          <a:extLst>
            <a:ext uri="{FF2B5EF4-FFF2-40B4-BE49-F238E27FC236}">
              <a16:creationId xmlns:a16="http://schemas.microsoft.com/office/drawing/2014/main" id="{AE7BDFE9-7B05-4118-A78E-12529C5A5F2F}"/>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25" name="TextBox 2024">
          <a:extLst>
            <a:ext uri="{FF2B5EF4-FFF2-40B4-BE49-F238E27FC236}">
              <a16:creationId xmlns:a16="http://schemas.microsoft.com/office/drawing/2014/main" id="{9E370D06-B09D-4BC3-B613-0B7DC603E017}"/>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26" name="TextBox 2025">
          <a:extLst>
            <a:ext uri="{FF2B5EF4-FFF2-40B4-BE49-F238E27FC236}">
              <a16:creationId xmlns:a16="http://schemas.microsoft.com/office/drawing/2014/main" id="{1A2352D5-1A46-42D0-AAA0-52DE65E34E9B}"/>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27" name="TextBox 2026">
          <a:extLst>
            <a:ext uri="{FF2B5EF4-FFF2-40B4-BE49-F238E27FC236}">
              <a16:creationId xmlns:a16="http://schemas.microsoft.com/office/drawing/2014/main" id="{922B3E86-5EEC-487B-8BC8-0AA98832EDDF}"/>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28" name="TextBox 2027">
          <a:extLst>
            <a:ext uri="{FF2B5EF4-FFF2-40B4-BE49-F238E27FC236}">
              <a16:creationId xmlns:a16="http://schemas.microsoft.com/office/drawing/2014/main" id="{F8871BA0-7092-46FD-8781-DF2850BE3952}"/>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29" name="TextBox 2028">
          <a:extLst>
            <a:ext uri="{FF2B5EF4-FFF2-40B4-BE49-F238E27FC236}">
              <a16:creationId xmlns:a16="http://schemas.microsoft.com/office/drawing/2014/main" id="{9E6A8B92-57A6-403F-AB2C-0D6BBD4F0FA1}"/>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30" name="TextBox 2029">
          <a:extLst>
            <a:ext uri="{FF2B5EF4-FFF2-40B4-BE49-F238E27FC236}">
              <a16:creationId xmlns:a16="http://schemas.microsoft.com/office/drawing/2014/main" id="{256839E5-8FD4-4E21-93A0-5116B0ED5A86}"/>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31" name="TextBox 2030">
          <a:extLst>
            <a:ext uri="{FF2B5EF4-FFF2-40B4-BE49-F238E27FC236}">
              <a16:creationId xmlns:a16="http://schemas.microsoft.com/office/drawing/2014/main" id="{7FCA91E9-19BB-43C0-B42F-1A43FC679B32}"/>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32" name="TextBox 2031">
          <a:extLst>
            <a:ext uri="{FF2B5EF4-FFF2-40B4-BE49-F238E27FC236}">
              <a16:creationId xmlns:a16="http://schemas.microsoft.com/office/drawing/2014/main" id="{A0973C09-6169-4583-BDDC-298E3159A0F5}"/>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33" name="TextBox 2032">
          <a:extLst>
            <a:ext uri="{FF2B5EF4-FFF2-40B4-BE49-F238E27FC236}">
              <a16:creationId xmlns:a16="http://schemas.microsoft.com/office/drawing/2014/main" id="{A6A91BCD-68B6-443B-98FC-7D3A45FBD22C}"/>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34" name="TextBox 2033">
          <a:extLst>
            <a:ext uri="{FF2B5EF4-FFF2-40B4-BE49-F238E27FC236}">
              <a16:creationId xmlns:a16="http://schemas.microsoft.com/office/drawing/2014/main" id="{6DEEA14C-2752-4CC0-A54C-AB1124DDC032}"/>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35" name="TextBox 2034">
          <a:extLst>
            <a:ext uri="{FF2B5EF4-FFF2-40B4-BE49-F238E27FC236}">
              <a16:creationId xmlns:a16="http://schemas.microsoft.com/office/drawing/2014/main" id="{F50CA2A9-7BC7-4836-B400-B87CADB6F1A2}"/>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36" name="TextBox 2035">
          <a:extLst>
            <a:ext uri="{FF2B5EF4-FFF2-40B4-BE49-F238E27FC236}">
              <a16:creationId xmlns:a16="http://schemas.microsoft.com/office/drawing/2014/main" id="{8F41BE11-92A5-4BC8-9E30-0AB0F55B2594}"/>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37" name="TextBox 2036">
          <a:extLst>
            <a:ext uri="{FF2B5EF4-FFF2-40B4-BE49-F238E27FC236}">
              <a16:creationId xmlns:a16="http://schemas.microsoft.com/office/drawing/2014/main" id="{67D8273B-EEA6-40B1-9567-2894D9A9D902}"/>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38" name="TextBox 2037">
          <a:extLst>
            <a:ext uri="{FF2B5EF4-FFF2-40B4-BE49-F238E27FC236}">
              <a16:creationId xmlns:a16="http://schemas.microsoft.com/office/drawing/2014/main" id="{21CF58FB-643A-4163-9BBE-9C3DA1A81A49}"/>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39" name="TextBox 2038">
          <a:extLst>
            <a:ext uri="{FF2B5EF4-FFF2-40B4-BE49-F238E27FC236}">
              <a16:creationId xmlns:a16="http://schemas.microsoft.com/office/drawing/2014/main" id="{9AF05B92-225A-4C9A-9B6C-7DED30980DCC}"/>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40" name="TextBox 2039">
          <a:extLst>
            <a:ext uri="{FF2B5EF4-FFF2-40B4-BE49-F238E27FC236}">
              <a16:creationId xmlns:a16="http://schemas.microsoft.com/office/drawing/2014/main" id="{C51262C7-3AC7-4B70-A5A7-55DCB3DEC8DA}"/>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41" name="TextBox 2040">
          <a:extLst>
            <a:ext uri="{FF2B5EF4-FFF2-40B4-BE49-F238E27FC236}">
              <a16:creationId xmlns:a16="http://schemas.microsoft.com/office/drawing/2014/main" id="{F7E25AC9-0154-4FFA-AC60-20C057BDDE52}"/>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42" name="TextBox 2041">
          <a:extLst>
            <a:ext uri="{FF2B5EF4-FFF2-40B4-BE49-F238E27FC236}">
              <a16:creationId xmlns:a16="http://schemas.microsoft.com/office/drawing/2014/main" id="{4907B37C-4CBA-4924-BACD-1FA4E165C307}"/>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43" name="TextBox 2042">
          <a:extLst>
            <a:ext uri="{FF2B5EF4-FFF2-40B4-BE49-F238E27FC236}">
              <a16:creationId xmlns:a16="http://schemas.microsoft.com/office/drawing/2014/main" id="{9262923D-159F-4563-B94C-A6B5D8756233}"/>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44" name="TextBox 2043">
          <a:extLst>
            <a:ext uri="{FF2B5EF4-FFF2-40B4-BE49-F238E27FC236}">
              <a16:creationId xmlns:a16="http://schemas.microsoft.com/office/drawing/2014/main" id="{7C156EEC-6C95-4099-91BF-D5743E82A9EC}"/>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45" name="TextBox 2044">
          <a:extLst>
            <a:ext uri="{FF2B5EF4-FFF2-40B4-BE49-F238E27FC236}">
              <a16:creationId xmlns:a16="http://schemas.microsoft.com/office/drawing/2014/main" id="{2D3450F0-96B5-42E7-A494-9AAA14233FF0}"/>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46" name="TextBox 2045">
          <a:extLst>
            <a:ext uri="{FF2B5EF4-FFF2-40B4-BE49-F238E27FC236}">
              <a16:creationId xmlns:a16="http://schemas.microsoft.com/office/drawing/2014/main" id="{DA33638E-ED8A-43EC-B6B5-BD03EADE458D}"/>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47" name="TextBox 2046">
          <a:extLst>
            <a:ext uri="{FF2B5EF4-FFF2-40B4-BE49-F238E27FC236}">
              <a16:creationId xmlns:a16="http://schemas.microsoft.com/office/drawing/2014/main" id="{E41A49A2-00BE-4C21-B477-91B298E2A814}"/>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48" name="TextBox 2047">
          <a:extLst>
            <a:ext uri="{FF2B5EF4-FFF2-40B4-BE49-F238E27FC236}">
              <a16:creationId xmlns:a16="http://schemas.microsoft.com/office/drawing/2014/main" id="{66F83D8F-1170-41D7-B49D-E8483FE84107}"/>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49" name="TextBox 2048">
          <a:extLst>
            <a:ext uri="{FF2B5EF4-FFF2-40B4-BE49-F238E27FC236}">
              <a16:creationId xmlns:a16="http://schemas.microsoft.com/office/drawing/2014/main" id="{CF6682A8-80D6-4FCC-B078-90EE29A92C8F}"/>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50" name="TextBox 2049">
          <a:extLst>
            <a:ext uri="{FF2B5EF4-FFF2-40B4-BE49-F238E27FC236}">
              <a16:creationId xmlns:a16="http://schemas.microsoft.com/office/drawing/2014/main" id="{46A7248D-57F9-418B-90CD-82CD28992D10}"/>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51" name="TextBox 2050">
          <a:extLst>
            <a:ext uri="{FF2B5EF4-FFF2-40B4-BE49-F238E27FC236}">
              <a16:creationId xmlns:a16="http://schemas.microsoft.com/office/drawing/2014/main" id="{4E659C68-B2B1-40F6-B0C5-B10831D90A22}"/>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52" name="TextBox 2051">
          <a:extLst>
            <a:ext uri="{FF2B5EF4-FFF2-40B4-BE49-F238E27FC236}">
              <a16:creationId xmlns:a16="http://schemas.microsoft.com/office/drawing/2014/main" id="{FD87C6CD-C33A-48E7-823A-6F9D9FD29B56}"/>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53" name="TextBox 2052">
          <a:extLst>
            <a:ext uri="{FF2B5EF4-FFF2-40B4-BE49-F238E27FC236}">
              <a16:creationId xmlns:a16="http://schemas.microsoft.com/office/drawing/2014/main" id="{DFCF9D12-C9EA-45CF-8209-B28FB6FA9336}"/>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54" name="TextBox 2053">
          <a:extLst>
            <a:ext uri="{FF2B5EF4-FFF2-40B4-BE49-F238E27FC236}">
              <a16:creationId xmlns:a16="http://schemas.microsoft.com/office/drawing/2014/main" id="{20900366-D535-410F-82DA-6B2258B0C392}"/>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55" name="TextBox 2054">
          <a:extLst>
            <a:ext uri="{FF2B5EF4-FFF2-40B4-BE49-F238E27FC236}">
              <a16:creationId xmlns:a16="http://schemas.microsoft.com/office/drawing/2014/main" id="{05C18336-C519-4088-AD4C-4E6678B2956E}"/>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56" name="TextBox 2055">
          <a:extLst>
            <a:ext uri="{FF2B5EF4-FFF2-40B4-BE49-F238E27FC236}">
              <a16:creationId xmlns:a16="http://schemas.microsoft.com/office/drawing/2014/main" id="{82A5E8C8-144C-416F-B502-282ECCFCDA12}"/>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57" name="TextBox 2056">
          <a:extLst>
            <a:ext uri="{FF2B5EF4-FFF2-40B4-BE49-F238E27FC236}">
              <a16:creationId xmlns:a16="http://schemas.microsoft.com/office/drawing/2014/main" id="{85EC90D2-BDBE-465E-9543-1430B43E165A}"/>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58" name="TextBox 2057">
          <a:extLst>
            <a:ext uri="{FF2B5EF4-FFF2-40B4-BE49-F238E27FC236}">
              <a16:creationId xmlns:a16="http://schemas.microsoft.com/office/drawing/2014/main" id="{86EE873E-5C98-424E-AB5B-59A4592F3820}"/>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59" name="TextBox 2058">
          <a:extLst>
            <a:ext uri="{FF2B5EF4-FFF2-40B4-BE49-F238E27FC236}">
              <a16:creationId xmlns:a16="http://schemas.microsoft.com/office/drawing/2014/main" id="{78413A9A-022D-4CB8-8380-B418ADFBF00F}"/>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60" name="TextBox 2059">
          <a:extLst>
            <a:ext uri="{FF2B5EF4-FFF2-40B4-BE49-F238E27FC236}">
              <a16:creationId xmlns:a16="http://schemas.microsoft.com/office/drawing/2014/main" id="{D0065C37-0C63-471F-BA51-3A1423372AB5}"/>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61" name="TextBox 2060">
          <a:extLst>
            <a:ext uri="{FF2B5EF4-FFF2-40B4-BE49-F238E27FC236}">
              <a16:creationId xmlns:a16="http://schemas.microsoft.com/office/drawing/2014/main" id="{456C813A-A7DB-4A40-B8AA-6E82C3D6CF6E}"/>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62" name="TextBox 2061">
          <a:extLst>
            <a:ext uri="{FF2B5EF4-FFF2-40B4-BE49-F238E27FC236}">
              <a16:creationId xmlns:a16="http://schemas.microsoft.com/office/drawing/2014/main" id="{D796C086-8E3B-42B9-A796-615DBD9D4124}"/>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63" name="TextBox 2062">
          <a:extLst>
            <a:ext uri="{FF2B5EF4-FFF2-40B4-BE49-F238E27FC236}">
              <a16:creationId xmlns:a16="http://schemas.microsoft.com/office/drawing/2014/main" id="{C7E86D0C-537D-4884-9E7E-41CA24885E34}"/>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64" name="TextBox 2063">
          <a:extLst>
            <a:ext uri="{FF2B5EF4-FFF2-40B4-BE49-F238E27FC236}">
              <a16:creationId xmlns:a16="http://schemas.microsoft.com/office/drawing/2014/main" id="{91F611F4-F38E-47D1-A91D-4359E123E4F9}"/>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65" name="TextBox 2064">
          <a:extLst>
            <a:ext uri="{FF2B5EF4-FFF2-40B4-BE49-F238E27FC236}">
              <a16:creationId xmlns:a16="http://schemas.microsoft.com/office/drawing/2014/main" id="{9A6833D0-9734-4B8E-83B1-28FC4352F879}"/>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66" name="TextBox 2065">
          <a:extLst>
            <a:ext uri="{FF2B5EF4-FFF2-40B4-BE49-F238E27FC236}">
              <a16:creationId xmlns:a16="http://schemas.microsoft.com/office/drawing/2014/main" id="{6FE6EE60-5254-4851-AB91-BB55DF995FAC}"/>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67" name="TextBox 2066">
          <a:extLst>
            <a:ext uri="{FF2B5EF4-FFF2-40B4-BE49-F238E27FC236}">
              <a16:creationId xmlns:a16="http://schemas.microsoft.com/office/drawing/2014/main" id="{B470BF4C-3F67-41E3-9C06-F17EA86874E1}"/>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68" name="TextBox 2067">
          <a:extLst>
            <a:ext uri="{FF2B5EF4-FFF2-40B4-BE49-F238E27FC236}">
              <a16:creationId xmlns:a16="http://schemas.microsoft.com/office/drawing/2014/main" id="{E58C6DC7-8556-465D-8A73-24C717BB9AB1}"/>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69" name="TextBox 2068">
          <a:extLst>
            <a:ext uri="{FF2B5EF4-FFF2-40B4-BE49-F238E27FC236}">
              <a16:creationId xmlns:a16="http://schemas.microsoft.com/office/drawing/2014/main" id="{76024AA9-EA07-4E49-BAF6-3BE859257286}"/>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70" name="TextBox 2069">
          <a:extLst>
            <a:ext uri="{FF2B5EF4-FFF2-40B4-BE49-F238E27FC236}">
              <a16:creationId xmlns:a16="http://schemas.microsoft.com/office/drawing/2014/main" id="{1D16E15B-B252-4EDD-B0C0-2880C6DDE06A}"/>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71" name="TextBox 2070">
          <a:extLst>
            <a:ext uri="{FF2B5EF4-FFF2-40B4-BE49-F238E27FC236}">
              <a16:creationId xmlns:a16="http://schemas.microsoft.com/office/drawing/2014/main" id="{8CB267BB-3AC7-4BC3-B755-0D0FF9E0AFF7}"/>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72" name="TextBox 2071">
          <a:extLst>
            <a:ext uri="{FF2B5EF4-FFF2-40B4-BE49-F238E27FC236}">
              <a16:creationId xmlns:a16="http://schemas.microsoft.com/office/drawing/2014/main" id="{0845C431-A39C-44B3-B22E-A864F1780F63}"/>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73" name="TextBox 2072">
          <a:extLst>
            <a:ext uri="{FF2B5EF4-FFF2-40B4-BE49-F238E27FC236}">
              <a16:creationId xmlns:a16="http://schemas.microsoft.com/office/drawing/2014/main" id="{9EEF360D-9323-4B18-A240-7C185F05E410}"/>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74" name="TextBox 2073">
          <a:extLst>
            <a:ext uri="{FF2B5EF4-FFF2-40B4-BE49-F238E27FC236}">
              <a16:creationId xmlns:a16="http://schemas.microsoft.com/office/drawing/2014/main" id="{16F819BE-60D4-466F-AF08-EA833DD16C80}"/>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75" name="TextBox 2074">
          <a:extLst>
            <a:ext uri="{FF2B5EF4-FFF2-40B4-BE49-F238E27FC236}">
              <a16:creationId xmlns:a16="http://schemas.microsoft.com/office/drawing/2014/main" id="{7445E51E-6D31-4FEB-8654-1BD64DD6C327}"/>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76" name="TextBox 2075">
          <a:extLst>
            <a:ext uri="{FF2B5EF4-FFF2-40B4-BE49-F238E27FC236}">
              <a16:creationId xmlns:a16="http://schemas.microsoft.com/office/drawing/2014/main" id="{5192B194-4CD7-4000-92CE-F68E643031B1}"/>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77" name="TextBox 2076">
          <a:extLst>
            <a:ext uri="{FF2B5EF4-FFF2-40B4-BE49-F238E27FC236}">
              <a16:creationId xmlns:a16="http://schemas.microsoft.com/office/drawing/2014/main" id="{6ED9766B-A721-4517-95B1-57D5D070DE83}"/>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78" name="TextBox 2077">
          <a:extLst>
            <a:ext uri="{FF2B5EF4-FFF2-40B4-BE49-F238E27FC236}">
              <a16:creationId xmlns:a16="http://schemas.microsoft.com/office/drawing/2014/main" id="{4F72A0EC-5549-496C-A64A-A40DDF55845B}"/>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79" name="TextBox 2078">
          <a:extLst>
            <a:ext uri="{FF2B5EF4-FFF2-40B4-BE49-F238E27FC236}">
              <a16:creationId xmlns:a16="http://schemas.microsoft.com/office/drawing/2014/main" id="{1D86D484-835B-4577-A747-39F3EB138581}"/>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80" name="TextBox 2079">
          <a:extLst>
            <a:ext uri="{FF2B5EF4-FFF2-40B4-BE49-F238E27FC236}">
              <a16:creationId xmlns:a16="http://schemas.microsoft.com/office/drawing/2014/main" id="{D3D68F9B-C008-4322-9725-F60A635EB1D2}"/>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81" name="TextBox 2080">
          <a:extLst>
            <a:ext uri="{FF2B5EF4-FFF2-40B4-BE49-F238E27FC236}">
              <a16:creationId xmlns:a16="http://schemas.microsoft.com/office/drawing/2014/main" id="{A8E73C59-6E0E-45BF-BD33-C63EF44B7392}"/>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82" name="TextBox 2081">
          <a:extLst>
            <a:ext uri="{FF2B5EF4-FFF2-40B4-BE49-F238E27FC236}">
              <a16:creationId xmlns:a16="http://schemas.microsoft.com/office/drawing/2014/main" id="{61435368-5F85-45BA-9218-F9F233AA5EDE}"/>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83" name="TextBox 2082">
          <a:extLst>
            <a:ext uri="{FF2B5EF4-FFF2-40B4-BE49-F238E27FC236}">
              <a16:creationId xmlns:a16="http://schemas.microsoft.com/office/drawing/2014/main" id="{86CE389C-71A2-48F5-BFFC-20CE7AB465A1}"/>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84" name="TextBox 2083">
          <a:extLst>
            <a:ext uri="{FF2B5EF4-FFF2-40B4-BE49-F238E27FC236}">
              <a16:creationId xmlns:a16="http://schemas.microsoft.com/office/drawing/2014/main" id="{ED38FF65-EDC8-4501-8573-2265A419F637}"/>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85" name="TextBox 2084">
          <a:extLst>
            <a:ext uri="{FF2B5EF4-FFF2-40B4-BE49-F238E27FC236}">
              <a16:creationId xmlns:a16="http://schemas.microsoft.com/office/drawing/2014/main" id="{40FA5848-76E2-4942-B8D8-64E5E6B57821}"/>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86" name="TextBox 2085">
          <a:extLst>
            <a:ext uri="{FF2B5EF4-FFF2-40B4-BE49-F238E27FC236}">
              <a16:creationId xmlns:a16="http://schemas.microsoft.com/office/drawing/2014/main" id="{566EF43A-2C7B-4F49-81AF-729204F19FC9}"/>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87" name="TextBox 2086">
          <a:extLst>
            <a:ext uri="{FF2B5EF4-FFF2-40B4-BE49-F238E27FC236}">
              <a16:creationId xmlns:a16="http://schemas.microsoft.com/office/drawing/2014/main" id="{B8DCD59E-45C3-4CCE-8F11-AE8E5510D060}"/>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88" name="TextBox 2087">
          <a:extLst>
            <a:ext uri="{FF2B5EF4-FFF2-40B4-BE49-F238E27FC236}">
              <a16:creationId xmlns:a16="http://schemas.microsoft.com/office/drawing/2014/main" id="{95680AD3-13E7-4A8C-A758-2644333C68EE}"/>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89" name="TextBox 2088">
          <a:extLst>
            <a:ext uri="{FF2B5EF4-FFF2-40B4-BE49-F238E27FC236}">
              <a16:creationId xmlns:a16="http://schemas.microsoft.com/office/drawing/2014/main" id="{7BBA05A4-5F5D-4F6E-B2FD-0AAC1535A769}"/>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90" name="TextBox 2089">
          <a:extLst>
            <a:ext uri="{FF2B5EF4-FFF2-40B4-BE49-F238E27FC236}">
              <a16:creationId xmlns:a16="http://schemas.microsoft.com/office/drawing/2014/main" id="{6156738C-E813-413B-9482-990304FC077D}"/>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91" name="TextBox 2090">
          <a:extLst>
            <a:ext uri="{FF2B5EF4-FFF2-40B4-BE49-F238E27FC236}">
              <a16:creationId xmlns:a16="http://schemas.microsoft.com/office/drawing/2014/main" id="{CE05A83E-8ADC-43C3-89DB-1AE4FC2EDF03}"/>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92" name="TextBox 2091">
          <a:extLst>
            <a:ext uri="{FF2B5EF4-FFF2-40B4-BE49-F238E27FC236}">
              <a16:creationId xmlns:a16="http://schemas.microsoft.com/office/drawing/2014/main" id="{7B395B9B-564F-4EE7-BFF4-9D6DF98460E6}"/>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93" name="TextBox 2092">
          <a:extLst>
            <a:ext uri="{FF2B5EF4-FFF2-40B4-BE49-F238E27FC236}">
              <a16:creationId xmlns:a16="http://schemas.microsoft.com/office/drawing/2014/main" id="{618F5252-72F8-4F7E-8C7F-41DD0D554E8C}"/>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094" name="TextBox 2093">
          <a:extLst>
            <a:ext uri="{FF2B5EF4-FFF2-40B4-BE49-F238E27FC236}">
              <a16:creationId xmlns:a16="http://schemas.microsoft.com/office/drawing/2014/main" id="{4A3659B3-4B3E-4E75-92BE-1FFAC05483E1}"/>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95" name="TextBox 2094">
          <a:extLst>
            <a:ext uri="{FF2B5EF4-FFF2-40B4-BE49-F238E27FC236}">
              <a16:creationId xmlns:a16="http://schemas.microsoft.com/office/drawing/2014/main" id="{12C20C2E-3D62-423B-AC7E-9EC1056F1762}"/>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96" name="TextBox 2095">
          <a:extLst>
            <a:ext uri="{FF2B5EF4-FFF2-40B4-BE49-F238E27FC236}">
              <a16:creationId xmlns:a16="http://schemas.microsoft.com/office/drawing/2014/main" id="{3C65C6E3-FC0C-4DC6-8263-27542E8CA740}"/>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097" name="TextBox 2096">
          <a:extLst>
            <a:ext uri="{FF2B5EF4-FFF2-40B4-BE49-F238E27FC236}">
              <a16:creationId xmlns:a16="http://schemas.microsoft.com/office/drawing/2014/main" id="{84AEEA2A-E167-4316-9836-08C30F381742}"/>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98" name="TextBox 2097">
          <a:extLst>
            <a:ext uri="{FF2B5EF4-FFF2-40B4-BE49-F238E27FC236}">
              <a16:creationId xmlns:a16="http://schemas.microsoft.com/office/drawing/2014/main" id="{42A81283-6274-4D57-B3B5-216770ACA2E8}"/>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099" name="TextBox 2098">
          <a:extLst>
            <a:ext uri="{FF2B5EF4-FFF2-40B4-BE49-F238E27FC236}">
              <a16:creationId xmlns:a16="http://schemas.microsoft.com/office/drawing/2014/main" id="{9C6F2869-50A1-4693-AE71-499BDEF59A75}"/>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00" name="TextBox 2099">
          <a:extLst>
            <a:ext uri="{FF2B5EF4-FFF2-40B4-BE49-F238E27FC236}">
              <a16:creationId xmlns:a16="http://schemas.microsoft.com/office/drawing/2014/main" id="{274E0E64-3DF2-4F46-8DFF-B092910FD2E1}"/>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01" name="TextBox 2100">
          <a:extLst>
            <a:ext uri="{FF2B5EF4-FFF2-40B4-BE49-F238E27FC236}">
              <a16:creationId xmlns:a16="http://schemas.microsoft.com/office/drawing/2014/main" id="{60907A49-A85C-482C-A5B4-8252434EC32D}"/>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02" name="TextBox 2101">
          <a:extLst>
            <a:ext uri="{FF2B5EF4-FFF2-40B4-BE49-F238E27FC236}">
              <a16:creationId xmlns:a16="http://schemas.microsoft.com/office/drawing/2014/main" id="{D4406AB0-5386-4F57-96A3-2630B13002BE}"/>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03" name="TextBox 2102">
          <a:extLst>
            <a:ext uri="{FF2B5EF4-FFF2-40B4-BE49-F238E27FC236}">
              <a16:creationId xmlns:a16="http://schemas.microsoft.com/office/drawing/2014/main" id="{A6BD7E96-0F3A-4A8E-A911-A6F7CB19AA90}"/>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04" name="TextBox 2103">
          <a:extLst>
            <a:ext uri="{FF2B5EF4-FFF2-40B4-BE49-F238E27FC236}">
              <a16:creationId xmlns:a16="http://schemas.microsoft.com/office/drawing/2014/main" id="{3E3F5A03-08F8-441A-A3A1-B5074108BF36}"/>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05" name="TextBox 2104">
          <a:extLst>
            <a:ext uri="{FF2B5EF4-FFF2-40B4-BE49-F238E27FC236}">
              <a16:creationId xmlns:a16="http://schemas.microsoft.com/office/drawing/2014/main" id="{377FC551-211D-4BFE-AC77-4692E4E62901}"/>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06" name="TextBox 2105">
          <a:extLst>
            <a:ext uri="{FF2B5EF4-FFF2-40B4-BE49-F238E27FC236}">
              <a16:creationId xmlns:a16="http://schemas.microsoft.com/office/drawing/2014/main" id="{A4C938CD-AA23-4FA5-9879-43D9BBC9F881}"/>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07" name="TextBox 2106">
          <a:extLst>
            <a:ext uri="{FF2B5EF4-FFF2-40B4-BE49-F238E27FC236}">
              <a16:creationId xmlns:a16="http://schemas.microsoft.com/office/drawing/2014/main" id="{844DD377-B908-44F9-8761-C1A17C6412D9}"/>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08" name="TextBox 2107">
          <a:extLst>
            <a:ext uri="{FF2B5EF4-FFF2-40B4-BE49-F238E27FC236}">
              <a16:creationId xmlns:a16="http://schemas.microsoft.com/office/drawing/2014/main" id="{36D0557F-B5DE-4494-81DA-87A9D5CC9B3D}"/>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09" name="TextBox 2108">
          <a:extLst>
            <a:ext uri="{FF2B5EF4-FFF2-40B4-BE49-F238E27FC236}">
              <a16:creationId xmlns:a16="http://schemas.microsoft.com/office/drawing/2014/main" id="{BBA6C5A9-EAC5-45FC-AD5C-5AF3258BE954}"/>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10" name="TextBox 2109">
          <a:extLst>
            <a:ext uri="{FF2B5EF4-FFF2-40B4-BE49-F238E27FC236}">
              <a16:creationId xmlns:a16="http://schemas.microsoft.com/office/drawing/2014/main" id="{3CBB4D49-85BA-4371-9010-661157249788}"/>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11" name="TextBox 2110">
          <a:extLst>
            <a:ext uri="{FF2B5EF4-FFF2-40B4-BE49-F238E27FC236}">
              <a16:creationId xmlns:a16="http://schemas.microsoft.com/office/drawing/2014/main" id="{0B13B2C6-21E1-40DF-8C6D-69AFA86C2BC3}"/>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12" name="TextBox 2111">
          <a:extLst>
            <a:ext uri="{FF2B5EF4-FFF2-40B4-BE49-F238E27FC236}">
              <a16:creationId xmlns:a16="http://schemas.microsoft.com/office/drawing/2014/main" id="{6CD4F04D-2F8D-4CFF-9AC5-157A18E6820D}"/>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13" name="TextBox 2112">
          <a:extLst>
            <a:ext uri="{FF2B5EF4-FFF2-40B4-BE49-F238E27FC236}">
              <a16:creationId xmlns:a16="http://schemas.microsoft.com/office/drawing/2014/main" id="{0D5FCA6D-3AB7-4F3C-A372-A8062F9DD1E4}"/>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14" name="TextBox 2113">
          <a:extLst>
            <a:ext uri="{FF2B5EF4-FFF2-40B4-BE49-F238E27FC236}">
              <a16:creationId xmlns:a16="http://schemas.microsoft.com/office/drawing/2014/main" id="{CD683936-4242-4FAA-99A0-5F9BEE686157}"/>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15" name="TextBox 2114">
          <a:extLst>
            <a:ext uri="{FF2B5EF4-FFF2-40B4-BE49-F238E27FC236}">
              <a16:creationId xmlns:a16="http://schemas.microsoft.com/office/drawing/2014/main" id="{7C3E8069-34E3-44ED-A09C-CE706AA73979}"/>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16" name="TextBox 2115">
          <a:extLst>
            <a:ext uri="{FF2B5EF4-FFF2-40B4-BE49-F238E27FC236}">
              <a16:creationId xmlns:a16="http://schemas.microsoft.com/office/drawing/2014/main" id="{22C000DF-787F-474B-973C-24815E8A6F17}"/>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17" name="TextBox 2116">
          <a:extLst>
            <a:ext uri="{FF2B5EF4-FFF2-40B4-BE49-F238E27FC236}">
              <a16:creationId xmlns:a16="http://schemas.microsoft.com/office/drawing/2014/main" id="{76B91247-23DF-41BC-A3B0-662DAD0AAD3A}"/>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18" name="TextBox 2117">
          <a:extLst>
            <a:ext uri="{FF2B5EF4-FFF2-40B4-BE49-F238E27FC236}">
              <a16:creationId xmlns:a16="http://schemas.microsoft.com/office/drawing/2014/main" id="{E5F69EA8-AAA7-4825-AB80-6156AD576239}"/>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19" name="TextBox 2118">
          <a:extLst>
            <a:ext uri="{FF2B5EF4-FFF2-40B4-BE49-F238E27FC236}">
              <a16:creationId xmlns:a16="http://schemas.microsoft.com/office/drawing/2014/main" id="{16D8F114-9A32-4072-90C2-8155995A1D03}"/>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20" name="TextBox 2119">
          <a:extLst>
            <a:ext uri="{FF2B5EF4-FFF2-40B4-BE49-F238E27FC236}">
              <a16:creationId xmlns:a16="http://schemas.microsoft.com/office/drawing/2014/main" id="{C289A3F2-B010-4D95-91B4-89F7F103A350}"/>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21" name="TextBox 2120">
          <a:extLst>
            <a:ext uri="{FF2B5EF4-FFF2-40B4-BE49-F238E27FC236}">
              <a16:creationId xmlns:a16="http://schemas.microsoft.com/office/drawing/2014/main" id="{F12365C1-5CBF-48AE-A653-269FDCE9F6D9}"/>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22" name="TextBox 2121">
          <a:extLst>
            <a:ext uri="{FF2B5EF4-FFF2-40B4-BE49-F238E27FC236}">
              <a16:creationId xmlns:a16="http://schemas.microsoft.com/office/drawing/2014/main" id="{030D4E5D-4BF0-4764-94C7-60380077112F}"/>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23" name="TextBox 2122">
          <a:extLst>
            <a:ext uri="{FF2B5EF4-FFF2-40B4-BE49-F238E27FC236}">
              <a16:creationId xmlns:a16="http://schemas.microsoft.com/office/drawing/2014/main" id="{8F751820-7F70-4BD2-945D-DC8A81B72D40}"/>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24" name="TextBox 2123">
          <a:extLst>
            <a:ext uri="{FF2B5EF4-FFF2-40B4-BE49-F238E27FC236}">
              <a16:creationId xmlns:a16="http://schemas.microsoft.com/office/drawing/2014/main" id="{A043271A-F97B-4039-AC6F-B7BD455873B0}"/>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25" name="TextBox 2124">
          <a:extLst>
            <a:ext uri="{FF2B5EF4-FFF2-40B4-BE49-F238E27FC236}">
              <a16:creationId xmlns:a16="http://schemas.microsoft.com/office/drawing/2014/main" id="{C23C92BA-C497-4A78-8FA2-4EB6BD7BC55D}"/>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26" name="TextBox 2125">
          <a:extLst>
            <a:ext uri="{FF2B5EF4-FFF2-40B4-BE49-F238E27FC236}">
              <a16:creationId xmlns:a16="http://schemas.microsoft.com/office/drawing/2014/main" id="{9B4F97BC-EDA9-4EF8-A64D-1C8AE3CCE266}"/>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27" name="TextBox 2126">
          <a:extLst>
            <a:ext uri="{FF2B5EF4-FFF2-40B4-BE49-F238E27FC236}">
              <a16:creationId xmlns:a16="http://schemas.microsoft.com/office/drawing/2014/main" id="{43FA655F-12DA-4F5C-AC73-053411A486BC}"/>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28" name="TextBox 2127">
          <a:extLst>
            <a:ext uri="{FF2B5EF4-FFF2-40B4-BE49-F238E27FC236}">
              <a16:creationId xmlns:a16="http://schemas.microsoft.com/office/drawing/2014/main" id="{B108C857-D545-468B-9490-465735515A12}"/>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29" name="TextBox 2128">
          <a:extLst>
            <a:ext uri="{FF2B5EF4-FFF2-40B4-BE49-F238E27FC236}">
              <a16:creationId xmlns:a16="http://schemas.microsoft.com/office/drawing/2014/main" id="{B5984CF1-C3EE-4018-BA3F-C0362304B6E7}"/>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30" name="TextBox 2129">
          <a:extLst>
            <a:ext uri="{FF2B5EF4-FFF2-40B4-BE49-F238E27FC236}">
              <a16:creationId xmlns:a16="http://schemas.microsoft.com/office/drawing/2014/main" id="{B97F8FC4-2877-4CAF-B8F6-8C573673BCE2}"/>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31" name="TextBox 2130">
          <a:extLst>
            <a:ext uri="{FF2B5EF4-FFF2-40B4-BE49-F238E27FC236}">
              <a16:creationId xmlns:a16="http://schemas.microsoft.com/office/drawing/2014/main" id="{E2261CD2-1A53-450A-9130-CF9AC457C8A9}"/>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32" name="TextBox 2131">
          <a:extLst>
            <a:ext uri="{FF2B5EF4-FFF2-40B4-BE49-F238E27FC236}">
              <a16:creationId xmlns:a16="http://schemas.microsoft.com/office/drawing/2014/main" id="{6452A153-453E-4BE3-B710-55722712181F}"/>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33" name="TextBox 2132">
          <a:extLst>
            <a:ext uri="{FF2B5EF4-FFF2-40B4-BE49-F238E27FC236}">
              <a16:creationId xmlns:a16="http://schemas.microsoft.com/office/drawing/2014/main" id="{3BE6E387-9C0C-4244-AE75-EA5122AB0B98}"/>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34" name="TextBox 2133">
          <a:extLst>
            <a:ext uri="{FF2B5EF4-FFF2-40B4-BE49-F238E27FC236}">
              <a16:creationId xmlns:a16="http://schemas.microsoft.com/office/drawing/2014/main" id="{D0B0518B-F98F-49D2-A85D-9E27DB5E852E}"/>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35" name="TextBox 2134">
          <a:extLst>
            <a:ext uri="{FF2B5EF4-FFF2-40B4-BE49-F238E27FC236}">
              <a16:creationId xmlns:a16="http://schemas.microsoft.com/office/drawing/2014/main" id="{418972B3-DE46-436D-94C5-986529142E6B}"/>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36" name="TextBox 2135">
          <a:extLst>
            <a:ext uri="{FF2B5EF4-FFF2-40B4-BE49-F238E27FC236}">
              <a16:creationId xmlns:a16="http://schemas.microsoft.com/office/drawing/2014/main" id="{0FB8A04F-0DEC-4483-8840-8E5A31E6B52C}"/>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37" name="TextBox 2136">
          <a:extLst>
            <a:ext uri="{FF2B5EF4-FFF2-40B4-BE49-F238E27FC236}">
              <a16:creationId xmlns:a16="http://schemas.microsoft.com/office/drawing/2014/main" id="{16446FBD-BB43-4EF0-8637-215F272C770F}"/>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38" name="TextBox 2137">
          <a:extLst>
            <a:ext uri="{FF2B5EF4-FFF2-40B4-BE49-F238E27FC236}">
              <a16:creationId xmlns:a16="http://schemas.microsoft.com/office/drawing/2014/main" id="{1F90B267-714C-41B5-AD1E-339CC0999F4D}"/>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39" name="TextBox 2138">
          <a:extLst>
            <a:ext uri="{FF2B5EF4-FFF2-40B4-BE49-F238E27FC236}">
              <a16:creationId xmlns:a16="http://schemas.microsoft.com/office/drawing/2014/main" id="{8E4B18B3-3D0F-495F-AD50-06267B4341F5}"/>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40" name="TextBox 2139">
          <a:extLst>
            <a:ext uri="{FF2B5EF4-FFF2-40B4-BE49-F238E27FC236}">
              <a16:creationId xmlns:a16="http://schemas.microsoft.com/office/drawing/2014/main" id="{B831F544-C187-47C1-9127-6244DE81FED9}"/>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41" name="TextBox 2140">
          <a:extLst>
            <a:ext uri="{FF2B5EF4-FFF2-40B4-BE49-F238E27FC236}">
              <a16:creationId xmlns:a16="http://schemas.microsoft.com/office/drawing/2014/main" id="{96901A78-1E0C-4D55-B105-A240619A34B9}"/>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42" name="TextBox 2141">
          <a:extLst>
            <a:ext uri="{FF2B5EF4-FFF2-40B4-BE49-F238E27FC236}">
              <a16:creationId xmlns:a16="http://schemas.microsoft.com/office/drawing/2014/main" id="{175203D6-AFF5-4A1E-968D-3986B8D71E6A}"/>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43" name="TextBox 2142">
          <a:extLst>
            <a:ext uri="{FF2B5EF4-FFF2-40B4-BE49-F238E27FC236}">
              <a16:creationId xmlns:a16="http://schemas.microsoft.com/office/drawing/2014/main" id="{DD0AAF2B-1831-4608-A330-8337BA423CFA}"/>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44" name="TextBox 2143">
          <a:extLst>
            <a:ext uri="{FF2B5EF4-FFF2-40B4-BE49-F238E27FC236}">
              <a16:creationId xmlns:a16="http://schemas.microsoft.com/office/drawing/2014/main" id="{482B2A8E-8A65-4B0D-A259-3BFB8BA63DAB}"/>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45" name="TextBox 2144">
          <a:extLst>
            <a:ext uri="{FF2B5EF4-FFF2-40B4-BE49-F238E27FC236}">
              <a16:creationId xmlns:a16="http://schemas.microsoft.com/office/drawing/2014/main" id="{4441D063-4647-4DB5-BD49-F79E9B5F0458}"/>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46" name="TextBox 2145">
          <a:extLst>
            <a:ext uri="{FF2B5EF4-FFF2-40B4-BE49-F238E27FC236}">
              <a16:creationId xmlns:a16="http://schemas.microsoft.com/office/drawing/2014/main" id="{74A4CC20-0CED-49A9-854D-F5F3CC89E8B7}"/>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47" name="TextBox 2146">
          <a:extLst>
            <a:ext uri="{FF2B5EF4-FFF2-40B4-BE49-F238E27FC236}">
              <a16:creationId xmlns:a16="http://schemas.microsoft.com/office/drawing/2014/main" id="{A59ED58B-E0CF-47B9-BBCB-8F0BF1195AC7}"/>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48" name="TextBox 2147">
          <a:extLst>
            <a:ext uri="{FF2B5EF4-FFF2-40B4-BE49-F238E27FC236}">
              <a16:creationId xmlns:a16="http://schemas.microsoft.com/office/drawing/2014/main" id="{326340C9-5020-4D9F-8FCF-A9640DC3F36E}"/>
            </a:ext>
          </a:extLst>
        </xdr:cNvPr>
        <xdr:cNvSpPr txBox="1"/>
      </xdr:nvSpPr>
      <xdr:spPr>
        <a:xfrm>
          <a:off x="10428111"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49" name="TextBox 2148">
          <a:extLst>
            <a:ext uri="{FF2B5EF4-FFF2-40B4-BE49-F238E27FC236}">
              <a16:creationId xmlns:a16="http://schemas.microsoft.com/office/drawing/2014/main" id="{3AD3EDC1-C73B-42F8-A24A-617830B3170A}"/>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50" name="TextBox 2149">
          <a:extLst>
            <a:ext uri="{FF2B5EF4-FFF2-40B4-BE49-F238E27FC236}">
              <a16:creationId xmlns:a16="http://schemas.microsoft.com/office/drawing/2014/main" id="{BF02D73E-A8B2-45AC-AF98-18051E37CC3E}"/>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51" name="TextBox 2150">
          <a:extLst>
            <a:ext uri="{FF2B5EF4-FFF2-40B4-BE49-F238E27FC236}">
              <a16:creationId xmlns:a16="http://schemas.microsoft.com/office/drawing/2014/main" id="{A28B55C6-0256-43F5-A675-F1CA8219A4FD}"/>
            </a:ext>
          </a:extLst>
        </xdr:cNvPr>
        <xdr:cNvSpPr txBox="1"/>
      </xdr:nvSpPr>
      <xdr:spPr>
        <a:xfrm>
          <a:off x="9059333"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52" name="TextBox 2151">
          <a:extLst>
            <a:ext uri="{FF2B5EF4-FFF2-40B4-BE49-F238E27FC236}">
              <a16:creationId xmlns:a16="http://schemas.microsoft.com/office/drawing/2014/main" id="{C7DBD763-4B7C-4A64-B1EB-6097EC4C10D4}"/>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53" name="TextBox 2152">
          <a:extLst>
            <a:ext uri="{FF2B5EF4-FFF2-40B4-BE49-F238E27FC236}">
              <a16:creationId xmlns:a16="http://schemas.microsoft.com/office/drawing/2014/main" id="{DD0B70E6-570E-4B3F-80F0-3944DC297EA8}"/>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54" name="TextBox 2153">
          <a:extLst>
            <a:ext uri="{FF2B5EF4-FFF2-40B4-BE49-F238E27FC236}">
              <a16:creationId xmlns:a16="http://schemas.microsoft.com/office/drawing/2014/main" id="{6A83655D-83EF-46A2-8F24-6882362E8420}"/>
            </a:ext>
          </a:extLst>
        </xdr:cNvPr>
        <xdr:cNvSpPr txBox="1"/>
      </xdr:nvSpPr>
      <xdr:spPr>
        <a:xfrm>
          <a:off x="9807222" y="11895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55" name="TextBox 2154">
          <a:extLst>
            <a:ext uri="{FF2B5EF4-FFF2-40B4-BE49-F238E27FC236}">
              <a16:creationId xmlns:a16="http://schemas.microsoft.com/office/drawing/2014/main" id="{15AE7D3F-F97A-416C-A74D-EE221FDB89F5}"/>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56" name="TextBox 2155">
          <a:extLst>
            <a:ext uri="{FF2B5EF4-FFF2-40B4-BE49-F238E27FC236}">
              <a16:creationId xmlns:a16="http://schemas.microsoft.com/office/drawing/2014/main" id="{043D7210-A34E-4EA8-9AF0-C27C8C034D99}"/>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57" name="TextBox 2156">
          <a:extLst>
            <a:ext uri="{FF2B5EF4-FFF2-40B4-BE49-F238E27FC236}">
              <a16:creationId xmlns:a16="http://schemas.microsoft.com/office/drawing/2014/main" id="{79B51C5E-C214-4A29-B115-D3D1B947198C}"/>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58" name="TextBox 2157">
          <a:extLst>
            <a:ext uri="{FF2B5EF4-FFF2-40B4-BE49-F238E27FC236}">
              <a16:creationId xmlns:a16="http://schemas.microsoft.com/office/drawing/2014/main" id="{7CFA27A9-F3C9-4605-AF90-108735DE7D8C}"/>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59" name="TextBox 2158">
          <a:extLst>
            <a:ext uri="{FF2B5EF4-FFF2-40B4-BE49-F238E27FC236}">
              <a16:creationId xmlns:a16="http://schemas.microsoft.com/office/drawing/2014/main" id="{226FDEB9-DA5A-4EB1-B482-3F2133186410}"/>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60" name="TextBox 2159">
          <a:extLst>
            <a:ext uri="{FF2B5EF4-FFF2-40B4-BE49-F238E27FC236}">
              <a16:creationId xmlns:a16="http://schemas.microsoft.com/office/drawing/2014/main" id="{8F9F2A98-AFA5-4980-BE06-1C27D4A3CCE4}"/>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61" name="TextBox 2160">
          <a:extLst>
            <a:ext uri="{FF2B5EF4-FFF2-40B4-BE49-F238E27FC236}">
              <a16:creationId xmlns:a16="http://schemas.microsoft.com/office/drawing/2014/main" id="{BAAF61FC-ADE9-4FCE-A888-80EC96508AF8}"/>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62" name="TextBox 2161">
          <a:extLst>
            <a:ext uri="{FF2B5EF4-FFF2-40B4-BE49-F238E27FC236}">
              <a16:creationId xmlns:a16="http://schemas.microsoft.com/office/drawing/2014/main" id="{3C592314-26A6-41C1-BF65-DD82E672A5AD}"/>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63" name="TextBox 2162">
          <a:extLst>
            <a:ext uri="{FF2B5EF4-FFF2-40B4-BE49-F238E27FC236}">
              <a16:creationId xmlns:a16="http://schemas.microsoft.com/office/drawing/2014/main" id="{0C1DB491-C411-4C13-B541-FF2F712D5631}"/>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64" name="TextBox 2163">
          <a:extLst>
            <a:ext uri="{FF2B5EF4-FFF2-40B4-BE49-F238E27FC236}">
              <a16:creationId xmlns:a16="http://schemas.microsoft.com/office/drawing/2014/main" id="{8C034928-0594-4D4D-A34B-DFF6D9048B69}"/>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65" name="TextBox 2164">
          <a:extLst>
            <a:ext uri="{FF2B5EF4-FFF2-40B4-BE49-F238E27FC236}">
              <a16:creationId xmlns:a16="http://schemas.microsoft.com/office/drawing/2014/main" id="{79E23C27-5676-4FFB-B4C8-ED699282405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66" name="TextBox 2165">
          <a:extLst>
            <a:ext uri="{FF2B5EF4-FFF2-40B4-BE49-F238E27FC236}">
              <a16:creationId xmlns:a16="http://schemas.microsoft.com/office/drawing/2014/main" id="{013B8839-C524-4FF2-9C56-EC0D0E567870}"/>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67" name="TextBox 2166">
          <a:extLst>
            <a:ext uri="{FF2B5EF4-FFF2-40B4-BE49-F238E27FC236}">
              <a16:creationId xmlns:a16="http://schemas.microsoft.com/office/drawing/2014/main" id="{818D1318-FD42-4866-A43D-60D9532D4007}"/>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68" name="TextBox 2167">
          <a:extLst>
            <a:ext uri="{FF2B5EF4-FFF2-40B4-BE49-F238E27FC236}">
              <a16:creationId xmlns:a16="http://schemas.microsoft.com/office/drawing/2014/main" id="{E1968845-FD52-4459-AB53-9AC87A749CA7}"/>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69" name="TextBox 2168">
          <a:extLst>
            <a:ext uri="{FF2B5EF4-FFF2-40B4-BE49-F238E27FC236}">
              <a16:creationId xmlns:a16="http://schemas.microsoft.com/office/drawing/2014/main" id="{1D55A604-905B-4E15-9949-5051A3123B7C}"/>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70" name="TextBox 2169">
          <a:extLst>
            <a:ext uri="{FF2B5EF4-FFF2-40B4-BE49-F238E27FC236}">
              <a16:creationId xmlns:a16="http://schemas.microsoft.com/office/drawing/2014/main" id="{F19C5CAE-AF07-4A79-9812-06F076EC02D2}"/>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71" name="TextBox 2170">
          <a:extLst>
            <a:ext uri="{FF2B5EF4-FFF2-40B4-BE49-F238E27FC236}">
              <a16:creationId xmlns:a16="http://schemas.microsoft.com/office/drawing/2014/main" id="{7D165D9F-FEF3-4828-A825-32DEB6AA130C}"/>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72" name="TextBox 2171">
          <a:extLst>
            <a:ext uri="{FF2B5EF4-FFF2-40B4-BE49-F238E27FC236}">
              <a16:creationId xmlns:a16="http://schemas.microsoft.com/office/drawing/2014/main" id="{DA1DB94D-AD07-4701-BFE8-8F9A4DE1E148}"/>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73" name="TextBox 2172">
          <a:extLst>
            <a:ext uri="{FF2B5EF4-FFF2-40B4-BE49-F238E27FC236}">
              <a16:creationId xmlns:a16="http://schemas.microsoft.com/office/drawing/2014/main" id="{9A2B4FD9-D341-421B-8853-1529CE32EB01}"/>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74" name="TextBox 2173">
          <a:extLst>
            <a:ext uri="{FF2B5EF4-FFF2-40B4-BE49-F238E27FC236}">
              <a16:creationId xmlns:a16="http://schemas.microsoft.com/office/drawing/2014/main" id="{1CE3C3F6-9F55-4B99-AB43-F1EE28B17ABF}"/>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75" name="TextBox 2174">
          <a:extLst>
            <a:ext uri="{FF2B5EF4-FFF2-40B4-BE49-F238E27FC236}">
              <a16:creationId xmlns:a16="http://schemas.microsoft.com/office/drawing/2014/main" id="{945A2D3A-7F34-42BD-A93E-A9A1DF7040A4}"/>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76" name="TextBox 2175">
          <a:extLst>
            <a:ext uri="{FF2B5EF4-FFF2-40B4-BE49-F238E27FC236}">
              <a16:creationId xmlns:a16="http://schemas.microsoft.com/office/drawing/2014/main" id="{910DF5DC-BF67-4D66-B1EB-74FCD1DCFD29}"/>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77" name="TextBox 2176">
          <a:extLst>
            <a:ext uri="{FF2B5EF4-FFF2-40B4-BE49-F238E27FC236}">
              <a16:creationId xmlns:a16="http://schemas.microsoft.com/office/drawing/2014/main" id="{30AB843E-6DC8-4870-BACE-351E658D5364}"/>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78" name="TextBox 2177">
          <a:extLst>
            <a:ext uri="{FF2B5EF4-FFF2-40B4-BE49-F238E27FC236}">
              <a16:creationId xmlns:a16="http://schemas.microsoft.com/office/drawing/2014/main" id="{9BDB03D7-807F-4F0D-B83E-02DB189FF80A}"/>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79" name="TextBox 2178">
          <a:extLst>
            <a:ext uri="{FF2B5EF4-FFF2-40B4-BE49-F238E27FC236}">
              <a16:creationId xmlns:a16="http://schemas.microsoft.com/office/drawing/2014/main" id="{791B698C-F2CC-4A91-8699-652D65A7E143}"/>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80" name="TextBox 2179">
          <a:extLst>
            <a:ext uri="{FF2B5EF4-FFF2-40B4-BE49-F238E27FC236}">
              <a16:creationId xmlns:a16="http://schemas.microsoft.com/office/drawing/2014/main" id="{BB476082-173A-4C9E-AED7-A7109FB72F3B}"/>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81" name="TextBox 2180">
          <a:extLst>
            <a:ext uri="{FF2B5EF4-FFF2-40B4-BE49-F238E27FC236}">
              <a16:creationId xmlns:a16="http://schemas.microsoft.com/office/drawing/2014/main" id="{0A78DC7B-3676-4C40-99BF-66D2923EF16A}"/>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82" name="TextBox 2181">
          <a:extLst>
            <a:ext uri="{FF2B5EF4-FFF2-40B4-BE49-F238E27FC236}">
              <a16:creationId xmlns:a16="http://schemas.microsoft.com/office/drawing/2014/main" id="{D1CBCA94-5B01-44C1-8BF8-1CA0805909EB}"/>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83" name="TextBox 2182">
          <a:extLst>
            <a:ext uri="{FF2B5EF4-FFF2-40B4-BE49-F238E27FC236}">
              <a16:creationId xmlns:a16="http://schemas.microsoft.com/office/drawing/2014/main" id="{C0768E8E-E513-4442-8DCA-79FC120CFB5F}"/>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84" name="TextBox 2183">
          <a:extLst>
            <a:ext uri="{FF2B5EF4-FFF2-40B4-BE49-F238E27FC236}">
              <a16:creationId xmlns:a16="http://schemas.microsoft.com/office/drawing/2014/main" id="{71361A46-56FB-4E5B-ADD5-3E695E0AE8AC}"/>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85" name="TextBox 2184">
          <a:extLst>
            <a:ext uri="{FF2B5EF4-FFF2-40B4-BE49-F238E27FC236}">
              <a16:creationId xmlns:a16="http://schemas.microsoft.com/office/drawing/2014/main" id="{BDB0DAA7-6296-4875-AB6E-5A53B1EA463B}"/>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86" name="TextBox 2185">
          <a:extLst>
            <a:ext uri="{FF2B5EF4-FFF2-40B4-BE49-F238E27FC236}">
              <a16:creationId xmlns:a16="http://schemas.microsoft.com/office/drawing/2014/main" id="{CE19DFAE-EEC9-4804-AA04-BAEA716A853D}"/>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87" name="TextBox 2186">
          <a:extLst>
            <a:ext uri="{FF2B5EF4-FFF2-40B4-BE49-F238E27FC236}">
              <a16:creationId xmlns:a16="http://schemas.microsoft.com/office/drawing/2014/main" id="{60B5E9ED-33B9-45E0-9A30-5DCF4DD52CA1}"/>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88" name="TextBox 2187">
          <a:extLst>
            <a:ext uri="{FF2B5EF4-FFF2-40B4-BE49-F238E27FC236}">
              <a16:creationId xmlns:a16="http://schemas.microsoft.com/office/drawing/2014/main" id="{BF6AA24C-7DDC-4731-B7A3-B963157EE86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89" name="TextBox 2188">
          <a:extLst>
            <a:ext uri="{FF2B5EF4-FFF2-40B4-BE49-F238E27FC236}">
              <a16:creationId xmlns:a16="http://schemas.microsoft.com/office/drawing/2014/main" id="{D3C9D97E-AA81-4CCC-8218-D31E23255CA0}"/>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90" name="TextBox 2189">
          <a:extLst>
            <a:ext uri="{FF2B5EF4-FFF2-40B4-BE49-F238E27FC236}">
              <a16:creationId xmlns:a16="http://schemas.microsoft.com/office/drawing/2014/main" id="{1925F6CC-E40A-4500-8945-00D59381E9AF}"/>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91" name="TextBox 2190">
          <a:extLst>
            <a:ext uri="{FF2B5EF4-FFF2-40B4-BE49-F238E27FC236}">
              <a16:creationId xmlns:a16="http://schemas.microsoft.com/office/drawing/2014/main" id="{EA74813B-8694-4427-924A-DFFDA889239B}"/>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92" name="TextBox 2191">
          <a:extLst>
            <a:ext uri="{FF2B5EF4-FFF2-40B4-BE49-F238E27FC236}">
              <a16:creationId xmlns:a16="http://schemas.microsoft.com/office/drawing/2014/main" id="{16812E2A-0404-4BB9-AA98-047C1783A53E}"/>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193" name="TextBox 2192">
          <a:extLst>
            <a:ext uri="{FF2B5EF4-FFF2-40B4-BE49-F238E27FC236}">
              <a16:creationId xmlns:a16="http://schemas.microsoft.com/office/drawing/2014/main" id="{3B841E98-68A1-41E9-A14A-9A1EDD29F568}"/>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94" name="TextBox 2193">
          <a:extLst>
            <a:ext uri="{FF2B5EF4-FFF2-40B4-BE49-F238E27FC236}">
              <a16:creationId xmlns:a16="http://schemas.microsoft.com/office/drawing/2014/main" id="{A6A1D5C4-98D8-4650-9107-26AD6D8AABBB}"/>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95" name="TextBox 2194">
          <a:extLst>
            <a:ext uri="{FF2B5EF4-FFF2-40B4-BE49-F238E27FC236}">
              <a16:creationId xmlns:a16="http://schemas.microsoft.com/office/drawing/2014/main" id="{8DD1A88F-FF49-47F6-9F2C-E694EF85490A}"/>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196" name="TextBox 2195">
          <a:extLst>
            <a:ext uri="{FF2B5EF4-FFF2-40B4-BE49-F238E27FC236}">
              <a16:creationId xmlns:a16="http://schemas.microsoft.com/office/drawing/2014/main" id="{5D0A7CEF-B9EC-4251-9088-705840C18DF4}"/>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97" name="TextBox 2196">
          <a:extLst>
            <a:ext uri="{FF2B5EF4-FFF2-40B4-BE49-F238E27FC236}">
              <a16:creationId xmlns:a16="http://schemas.microsoft.com/office/drawing/2014/main" id="{BC0AB784-DE17-48C7-842E-44CD25DD27AD}"/>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98" name="TextBox 2197">
          <a:extLst>
            <a:ext uri="{FF2B5EF4-FFF2-40B4-BE49-F238E27FC236}">
              <a16:creationId xmlns:a16="http://schemas.microsoft.com/office/drawing/2014/main" id="{CFA553CD-D27E-431D-8245-82FC2D3BF606}"/>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199" name="TextBox 2198">
          <a:extLst>
            <a:ext uri="{FF2B5EF4-FFF2-40B4-BE49-F238E27FC236}">
              <a16:creationId xmlns:a16="http://schemas.microsoft.com/office/drawing/2014/main" id="{18874FFC-B25E-44E5-9ADD-F1121AE9EE55}"/>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00" name="TextBox 2199">
          <a:extLst>
            <a:ext uri="{FF2B5EF4-FFF2-40B4-BE49-F238E27FC236}">
              <a16:creationId xmlns:a16="http://schemas.microsoft.com/office/drawing/2014/main" id="{206852C6-5172-4549-8AF0-EC20DC8D9BDD}"/>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01" name="TextBox 2200">
          <a:extLst>
            <a:ext uri="{FF2B5EF4-FFF2-40B4-BE49-F238E27FC236}">
              <a16:creationId xmlns:a16="http://schemas.microsoft.com/office/drawing/2014/main" id="{CB3B82CF-E34D-43FB-B170-861EB397AD9F}"/>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02" name="TextBox 2201">
          <a:extLst>
            <a:ext uri="{FF2B5EF4-FFF2-40B4-BE49-F238E27FC236}">
              <a16:creationId xmlns:a16="http://schemas.microsoft.com/office/drawing/2014/main" id="{5C3CBE45-58C2-49ED-B930-7B3F44047870}"/>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03" name="TextBox 2202">
          <a:extLst>
            <a:ext uri="{FF2B5EF4-FFF2-40B4-BE49-F238E27FC236}">
              <a16:creationId xmlns:a16="http://schemas.microsoft.com/office/drawing/2014/main" id="{2352F279-3F82-4DB2-86C4-0F77F1DF0130}"/>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04" name="TextBox 2203">
          <a:extLst>
            <a:ext uri="{FF2B5EF4-FFF2-40B4-BE49-F238E27FC236}">
              <a16:creationId xmlns:a16="http://schemas.microsoft.com/office/drawing/2014/main" id="{004339D3-414A-4953-9AB3-BF317FCF2628}"/>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05" name="TextBox 2204">
          <a:extLst>
            <a:ext uri="{FF2B5EF4-FFF2-40B4-BE49-F238E27FC236}">
              <a16:creationId xmlns:a16="http://schemas.microsoft.com/office/drawing/2014/main" id="{28033106-1F44-4E70-8713-A17A67BED5BB}"/>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06" name="TextBox 2205">
          <a:extLst>
            <a:ext uri="{FF2B5EF4-FFF2-40B4-BE49-F238E27FC236}">
              <a16:creationId xmlns:a16="http://schemas.microsoft.com/office/drawing/2014/main" id="{60765091-249C-4561-BE66-CB2265F60C1F}"/>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07" name="TextBox 2206">
          <a:extLst>
            <a:ext uri="{FF2B5EF4-FFF2-40B4-BE49-F238E27FC236}">
              <a16:creationId xmlns:a16="http://schemas.microsoft.com/office/drawing/2014/main" id="{F2035C27-2717-47CF-9F45-5B106E37786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08" name="TextBox 2207">
          <a:extLst>
            <a:ext uri="{FF2B5EF4-FFF2-40B4-BE49-F238E27FC236}">
              <a16:creationId xmlns:a16="http://schemas.microsoft.com/office/drawing/2014/main" id="{07FBCBAA-2FFA-4408-9601-2FD2A67AD384}"/>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09" name="TextBox 2208">
          <a:extLst>
            <a:ext uri="{FF2B5EF4-FFF2-40B4-BE49-F238E27FC236}">
              <a16:creationId xmlns:a16="http://schemas.microsoft.com/office/drawing/2014/main" id="{1788A8A2-71A1-42C7-AB02-C82B63D8B73C}"/>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10" name="TextBox 2209">
          <a:extLst>
            <a:ext uri="{FF2B5EF4-FFF2-40B4-BE49-F238E27FC236}">
              <a16:creationId xmlns:a16="http://schemas.microsoft.com/office/drawing/2014/main" id="{27E6AF30-5200-44B2-85AD-5C5BDD33F359}"/>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11" name="TextBox 2210">
          <a:extLst>
            <a:ext uri="{FF2B5EF4-FFF2-40B4-BE49-F238E27FC236}">
              <a16:creationId xmlns:a16="http://schemas.microsoft.com/office/drawing/2014/main" id="{78EFCD7F-7C41-4F1F-83D2-698019CBA24D}"/>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12" name="TextBox 2211">
          <a:extLst>
            <a:ext uri="{FF2B5EF4-FFF2-40B4-BE49-F238E27FC236}">
              <a16:creationId xmlns:a16="http://schemas.microsoft.com/office/drawing/2014/main" id="{AE638854-3C90-490A-A8E5-A76E59E6DC27}"/>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13" name="TextBox 2212">
          <a:extLst>
            <a:ext uri="{FF2B5EF4-FFF2-40B4-BE49-F238E27FC236}">
              <a16:creationId xmlns:a16="http://schemas.microsoft.com/office/drawing/2014/main" id="{01C0C23F-28CC-4FFE-ABFE-F1E658CA8168}"/>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14" name="TextBox 2213">
          <a:extLst>
            <a:ext uri="{FF2B5EF4-FFF2-40B4-BE49-F238E27FC236}">
              <a16:creationId xmlns:a16="http://schemas.microsoft.com/office/drawing/2014/main" id="{DB7AA14B-3FD8-4B8C-9F29-A5F13914B15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15" name="TextBox 2214">
          <a:extLst>
            <a:ext uri="{FF2B5EF4-FFF2-40B4-BE49-F238E27FC236}">
              <a16:creationId xmlns:a16="http://schemas.microsoft.com/office/drawing/2014/main" id="{8653C685-FE08-4F69-A66D-848521A0A83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16" name="TextBox 2215">
          <a:extLst>
            <a:ext uri="{FF2B5EF4-FFF2-40B4-BE49-F238E27FC236}">
              <a16:creationId xmlns:a16="http://schemas.microsoft.com/office/drawing/2014/main" id="{702F9B29-47A9-46B2-B819-35E6C6594787}"/>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17" name="TextBox 2216">
          <a:extLst>
            <a:ext uri="{FF2B5EF4-FFF2-40B4-BE49-F238E27FC236}">
              <a16:creationId xmlns:a16="http://schemas.microsoft.com/office/drawing/2014/main" id="{95482856-7300-4D78-A613-BA03FCFD3314}"/>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18" name="TextBox 2217">
          <a:extLst>
            <a:ext uri="{FF2B5EF4-FFF2-40B4-BE49-F238E27FC236}">
              <a16:creationId xmlns:a16="http://schemas.microsoft.com/office/drawing/2014/main" id="{6CAF8CD7-213E-4A5E-9693-2A866C1C8832}"/>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19" name="TextBox 2218">
          <a:extLst>
            <a:ext uri="{FF2B5EF4-FFF2-40B4-BE49-F238E27FC236}">
              <a16:creationId xmlns:a16="http://schemas.microsoft.com/office/drawing/2014/main" id="{DC44D3C4-B9C6-41F9-BC50-4E03468702CA}"/>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20" name="TextBox 2219">
          <a:extLst>
            <a:ext uri="{FF2B5EF4-FFF2-40B4-BE49-F238E27FC236}">
              <a16:creationId xmlns:a16="http://schemas.microsoft.com/office/drawing/2014/main" id="{885BF190-940C-4F70-B512-ABC40AFDAF80}"/>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21" name="TextBox 2220">
          <a:extLst>
            <a:ext uri="{FF2B5EF4-FFF2-40B4-BE49-F238E27FC236}">
              <a16:creationId xmlns:a16="http://schemas.microsoft.com/office/drawing/2014/main" id="{FFF35E1E-27CC-4006-84AB-8A529DDE35DF}"/>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22" name="TextBox 2221">
          <a:extLst>
            <a:ext uri="{FF2B5EF4-FFF2-40B4-BE49-F238E27FC236}">
              <a16:creationId xmlns:a16="http://schemas.microsoft.com/office/drawing/2014/main" id="{B1102E06-05E7-4329-B67E-0A72D2ED31C2}"/>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23" name="TextBox 2222">
          <a:extLst>
            <a:ext uri="{FF2B5EF4-FFF2-40B4-BE49-F238E27FC236}">
              <a16:creationId xmlns:a16="http://schemas.microsoft.com/office/drawing/2014/main" id="{15A1F923-B208-4042-81D8-708FE197E05D}"/>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24" name="TextBox 2223">
          <a:extLst>
            <a:ext uri="{FF2B5EF4-FFF2-40B4-BE49-F238E27FC236}">
              <a16:creationId xmlns:a16="http://schemas.microsoft.com/office/drawing/2014/main" id="{82EC85AE-AF1F-4713-9A4B-35AFE714F8D6}"/>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25" name="TextBox 2224">
          <a:extLst>
            <a:ext uri="{FF2B5EF4-FFF2-40B4-BE49-F238E27FC236}">
              <a16:creationId xmlns:a16="http://schemas.microsoft.com/office/drawing/2014/main" id="{1F34E18E-1F1B-4900-A93D-A0B341BDFBFD}"/>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26" name="TextBox 2225">
          <a:extLst>
            <a:ext uri="{FF2B5EF4-FFF2-40B4-BE49-F238E27FC236}">
              <a16:creationId xmlns:a16="http://schemas.microsoft.com/office/drawing/2014/main" id="{F9AA8BC0-0C2A-46D3-B93B-0AAAC14E1DE9}"/>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27" name="TextBox 2226">
          <a:extLst>
            <a:ext uri="{FF2B5EF4-FFF2-40B4-BE49-F238E27FC236}">
              <a16:creationId xmlns:a16="http://schemas.microsoft.com/office/drawing/2014/main" id="{B54CC417-4C56-40FA-AB20-B348C6E660DF}"/>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28" name="TextBox 2227">
          <a:extLst>
            <a:ext uri="{FF2B5EF4-FFF2-40B4-BE49-F238E27FC236}">
              <a16:creationId xmlns:a16="http://schemas.microsoft.com/office/drawing/2014/main" id="{45B903D4-A850-4E92-BD44-16BDE7A9CAAE}"/>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29" name="TextBox 2228">
          <a:extLst>
            <a:ext uri="{FF2B5EF4-FFF2-40B4-BE49-F238E27FC236}">
              <a16:creationId xmlns:a16="http://schemas.microsoft.com/office/drawing/2014/main" id="{515CE598-63E2-4203-A270-14B9C0241775}"/>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30" name="TextBox 2229">
          <a:extLst>
            <a:ext uri="{FF2B5EF4-FFF2-40B4-BE49-F238E27FC236}">
              <a16:creationId xmlns:a16="http://schemas.microsoft.com/office/drawing/2014/main" id="{3CA8E0D2-78C7-4813-B613-3E8914B192D7}"/>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31" name="TextBox 2230">
          <a:extLst>
            <a:ext uri="{FF2B5EF4-FFF2-40B4-BE49-F238E27FC236}">
              <a16:creationId xmlns:a16="http://schemas.microsoft.com/office/drawing/2014/main" id="{21312E4F-55CC-44BE-B55F-004E4CDF88E4}"/>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32" name="TextBox 2231">
          <a:extLst>
            <a:ext uri="{FF2B5EF4-FFF2-40B4-BE49-F238E27FC236}">
              <a16:creationId xmlns:a16="http://schemas.microsoft.com/office/drawing/2014/main" id="{7BB28792-C1F6-480F-86AF-4B61B41A26B5}"/>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33" name="TextBox 2232">
          <a:extLst>
            <a:ext uri="{FF2B5EF4-FFF2-40B4-BE49-F238E27FC236}">
              <a16:creationId xmlns:a16="http://schemas.microsoft.com/office/drawing/2014/main" id="{8428DBCB-A2B6-4ECA-BB12-D9DD72BA6CB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34" name="TextBox 2233">
          <a:extLst>
            <a:ext uri="{FF2B5EF4-FFF2-40B4-BE49-F238E27FC236}">
              <a16:creationId xmlns:a16="http://schemas.microsoft.com/office/drawing/2014/main" id="{ED7B7D75-A0A7-41B7-84B3-B010E99C01D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35" name="TextBox 2234">
          <a:extLst>
            <a:ext uri="{FF2B5EF4-FFF2-40B4-BE49-F238E27FC236}">
              <a16:creationId xmlns:a16="http://schemas.microsoft.com/office/drawing/2014/main" id="{6C5A883F-4F6C-475B-B31F-D33CB502723B}"/>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36" name="TextBox 2235">
          <a:extLst>
            <a:ext uri="{FF2B5EF4-FFF2-40B4-BE49-F238E27FC236}">
              <a16:creationId xmlns:a16="http://schemas.microsoft.com/office/drawing/2014/main" id="{D10F8F51-96A6-4543-82E2-5A0793E63C50}"/>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37" name="TextBox 2236">
          <a:extLst>
            <a:ext uri="{FF2B5EF4-FFF2-40B4-BE49-F238E27FC236}">
              <a16:creationId xmlns:a16="http://schemas.microsoft.com/office/drawing/2014/main" id="{02A3A6A7-A938-4CE4-8CB8-4EDAF82C3EB4}"/>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38" name="TextBox 2237">
          <a:extLst>
            <a:ext uri="{FF2B5EF4-FFF2-40B4-BE49-F238E27FC236}">
              <a16:creationId xmlns:a16="http://schemas.microsoft.com/office/drawing/2014/main" id="{EC6BEBE0-5D51-408A-A716-A0B03342AE6B}"/>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39" name="TextBox 2238">
          <a:extLst>
            <a:ext uri="{FF2B5EF4-FFF2-40B4-BE49-F238E27FC236}">
              <a16:creationId xmlns:a16="http://schemas.microsoft.com/office/drawing/2014/main" id="{270D32BC-DA99-4F4D-A2C2-4BF78203E78B}"/>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40" name="TextBox 2239">
          <a:extLst>
            <a:ext uri="{FF2B5EF4-FFF2-40B4-BE49-F238E27FC236}">
              <a16:creationId xmlns:a16="http://schemas.microsoft.com/office/drawing/2014/main" id="{5DAAD4EF-B515-4EB5-BD8A-78017B9A1D46}"/>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41" name="TextBox 2240">
          <a:extLst>
            <a:ext uri="{FF2B5EF4-FFF2-40B4-BE49-F238E27FC236}">
              <a16:creationId xmlns:a16="http://schemas.microsoft.com/office/drawing/2014/main" id="{63CF96B5-9B18-4716-B63E-182499D4F355}"/>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42" name="TextBox 2241">
          <a:extLst>
            <a:ext uri="{FF2B5EF4-FFF2-40B4-BE49-F238E27FC236}">
              <a16:creationId xmlns:a16="http://schemas.microsoft.com/office/drawing/2014/main" id="{37579761-431E-40F7-B630-B3A525903160}"/>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43" name="TextBox 2242">
          <a:extLst>
            <a:ext uri="{FF2B5EF4-FFF2-40B4-BE49-F238E27FC236}">
              <a16:creationId xmlns:a16="http://schemas.microsoft.com/office/drawing/2014/main" id="{DF9BE3A5-0FDB-43F6-901A-CF9EAF809C6D}"/>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44" name="TextBox 2243">
          <a:extLst>
            <a:ext uri="{FF2B5EF4-FFF2-40B4-BE49-F238E27FC236}">
              <a16:creationId xmlns:a16="http://schemas.microsoft.com/office/drawing/2014/main" id="{E88D3994-335A-44D2-A45E-9A3B6F4B1AA8}"/>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45" name="TextBox 2244">
          <a:extLst>
            <a:ext uri="{FF2B5EF4-FFF2-40B4-BE49-F238E27FC236}">
              <a16:creationId xmlns:a16="http://schemas.microsoft.com/office/drawing/2014/main" id="{565026F9-1106-4772-B6B4-804800B4B9B0}"/>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46" name="TextBox 2245">
          <a:extLst>
            <a:ext uri="{FF2B5EF4-FFF2-40B4-BE49-F238E27FC236}">
              <a16:creationId xmlns:a16="http://schemas.microsoft.com/office/drawing/2014/main" id="{54E4934A-4C9F-40EA-A950-057680BB59BF}"/>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47" name="TextBox 2246">
          <a:extLst>
            <a:ext uri="{FF2B5EF4-FFF2-40B4-BE49-F238E27FC236}">
              <a16:creationId xmlns:a16="http://schemas.microsoft.com/office/drawing/2014/main" id="{D4451F7D-D385-4D5F-9686-3AB7CE651F3E}"/>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48" name="TextBox 2247">
          <a:extLst>
            <a:ext uri="{FF2B5EF4-FFF2-40B4-BE49-F238E27FC236}">
              <a16:creationId xmlns:a16="http://schemas.microsoft.com/office/drawing/2014/main" id="{AE1FEC4B-B879-48B6-B85D-0E1B94925AAA}"/>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49" name="TextBox 2248">
          <a:extLst>
            <a:ext uri="{FF2B5EF4-FFF2-40B4-BE49-F238E27FC236}">
              <a16:creationId xmlns:a16="http://schemas.microsoft.com/office/drawing/2014/main" id="{BF2F6943-62E8-42A8-8A8C-3DF512E72510}"/>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50" name="TextBox 2249">
          <a:extLst>
            <a:ext uri="{FF2B5EF4-FFF2-40B4-BE49-F238E27FC236}">
              <a16:creationId xmlns:a16="http://schemas.microsoft.com/office/drawing/2014/main" id="{D37E672A-0042-4BDB-A8B1-2799015EA8B9}"/>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51" name="TextBox 2250">
          <a:extLst>
            <a:ext uri="{FF2B5EF4-FFF2-40B4-BE49-F238E27FC236}">
              <a16:creationId xmlns:a16="http://schemas.microsoft.com/office/drawing/2014/main" id="{2EA88AFD-1F7F-4B39-A3FB-BBCD26722F22}"/>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52" name="TextBox 2251">
          <a:extLst>
            <a:ext uri="{FF2B5EF4-FFF2-40B4-BE49-F238E27FC236}">
              <a16:creationId xmlns:a16="http://schemas.microsoft.com/office/drawing/2014/main" id="{D9516006-3488-45F3-9660-E7C1A63965A4}"/>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53" name="TextBox 2252">
          <a:extLst>
            <a:ext uri="{FF2B5EF4-FFF2-40B4-BE49-F238E27FC236}">
              <a16:creationId xmlns:a16="http://schemas.microsoft.com/office/drawing/2014/main" id="{95F8CBE1-4725-4F57-A661-7A9E9DC81B45}"/>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54" name="TextBox 2253">
          <a:extLst>
            <a:ext uri="{FF2B5EF4-FFF2-40B4-BE49-F238E27FC236}">
              <a16:creationId xmlns:a16="http://schemas.microsoft.com/office/drawing/2014/main" id="{6817ED1A-EF78-4059-ADBC-4E04750DF5A6}"/>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55" name="TextBox 2254">
          <a:extLst>
            <a:ext uri="{FF2B5EF4-FFF2-40B4-BE49-F238E27FC236}">
              <a16:creationId xmlns:a16="http://schemas.microsoft.com/office/drawing/2014/main" id="{69A536FE-A6EC-4A5F-A4C6-B49DCE198736}"/>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56" name="TextBox 2255">
          <a:extLst>
            <a:ext uri="{FF2B5EF4-FFF2-40B4-BE49-F238E27FC236}">
              <a16:creationId xmlns:a16="http://schemas.microsoft.com/office/drawing/2014/main" id="{C60B41E1-6121-4D5C-9B95-4AC8507C468A}"/>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57" name="TextBox 2256">
          <a:extLst>
            <a:ext uri="{FF2B5EF4-FFF2-40B4-BE49-F238E27FC236}">
              <a16:creationId xmlns:a16="http://schemas.microsoft.com/office/drawing/2014/main" id="{F9F424A8-CC5F-4AD9-83B9-81DE9946DCD4}"/>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58" name="TextBox 2257">
          <a:extLst>
            <a:ext uri="{FF2B5EF4-FFF2-40B4-BE49-F238E27FC236}">
              <a16:creationId xmlns:a16="http://schemas.microsoft.com/office/drawing/2014/main" id="{FEADA5AD-64C8-42A9-A9FD-BD0B25436256}"/>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59" name="TextBox 2258">
          <a:extLst>
            <a:ext uri="{FF2B5EF4-FFF2-40B4-BE49-F238E27FC236}">
              <a16:creationId xmlns:a16="http://schemas.microsoft.com/office/drawing/2014/main" id="{9721CA67-AC48-4BC1-98ED-70DF0A1C5799}"/>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60" name="TextBox 2259">
          <a:extLst>
            <a:ext uri="{FF2B5EF4-FFF2-40B4-BE49-F238E27FC236}">
              <a16:creationId xmlns:a16="http://schemas.microsoft.com/office/drawing/2014/main" id="{F109F25D-3343-483B-8C10-73950CADE55C}"/>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61" name="TextBox 2260">
          <a:extLst>
            <a:ext uri="{FF2B5EF4-FFF2-40B4-BE49-F238E27FC236}">
              <a16:creationId xmlns:a16="http://schemas.microsoft.com/office/drawing/2014/main" id="{FC3492C5-2545-4724-B656-8BE1B34B939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62" name="TextBox 2261">
          <a:extLst>
            <a:ext uri="{FF2B5EF4-FFF2-40B4-BE49-F238E27FC236}">
              <a16:creationId xmlns:a16="http://schemas.microsoft.com/office/drawing/2014/main" id="{760CD728-61C7-44C3-A984-04F77A6EC3FB}"/>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63" name="TextBox 2262">
          <a:extLst>
            <a:ext uri="{FF2B5EF4-FFF2-40B4-BE49-F238E27FC236}">
              <a16:creationId xmlns:a16="http://schemas.microsoft.com/office/drawing/2014/main" id="{0EF61B25-7E58-478D-8204-436E967543F5}"/>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64" name="TextBox 2263">
          <a:extLst>
            <a:ext uri="{FF2B5EF4-FFF2-40B4-BE49-F238E27FC236}">
              <a16:creationId xmlns:a16="http://schemas.microsoft.com/office/drawing/2014/main" id="{F355BDF0-9A14-4415-94E5-303AF7E7E9C4}"/>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65" name="TextBox 2264">
          <a:extLst>
            <a:ext uri="{FF2B5EF4-FFF2-40B4-BE49-F238E27FC236}">
              <a16:creationId xmlns:a16="http://schemas.microsoft.com/office/drawing/2014/main" id="{207FAF72-9456-489E-A47B-FA87CC77599C}"/>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66" name="TextBox 2265">
          <a:extLst>
            <a:ext uri="{FF2B5EF4-FFF2-40B4-BE49-F238E27FC236}">
              <a16:creationId xmlns:a16="http://schemas.microsoft.com/office/drawing/2014/main" id="{63DCC954-8F32-493B-93E5-9BCA094F50D0}"/>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67" name="TextBox 2266">
          <a:extLst>
            <a:ext uri="{FF2B5EF4-FFF2-40B4-BE49-F238E27FC236}">
              <a16:creationId xmlns:a16="http://schemas.microsoft.com/office/drawing/2014/main" id="{4CC21343-A099-4637-9BC1-B52413E18688}"/>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68" name="TextBox 2267">
          <a:extLst>
            <a:ext uri="{FF2B5EF4-FFF2-40B4-BE49-F238E27FC236}">
              <a16:creationId xmlns:a16="http://schemas.microsoft.com/office/drawing/2014/main" id="{43E3E5DC-18E1-4031-9A7B-5BFB6E68EA8B}"/>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69" name="TextBox 2268">
          <a:extLst>
            <a:ext uri="{FF2B5EF4-FFF2-40B4-BE49-F238E27FC236}">
              <a16:creationId xmlns:a16="http://schemas.microsoft.com/office/drawing/2014/main" id="{DC363D22-5D44-4605-A589-3CFD83513535}"/>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70" name="TextBox 2269">
          <a:extLst>
            <a:ext uri="{FF2B5EF4-FFF2-40B4-BE49-F238E27FC236}">
              <a16:creationId xmlns:a16="http://schemas.microsoft.com/office/drawing/2014/main" id="{14D4DDDC-64F2-4863-A170-BD6DF70E198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71" name="TextBox 2270">
          <a:extLst>
            <a:ext uri="{FF2B5EF4-FFF2-40B4-BE49-F238E27FC236}">
              <a16:creationId xmlns:a16="http://schemas.microsoft.com/office/drawing/2014/main" id="{E2149F19-9C03-4A70-851B-49294B700D0C}"/>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72" name="TextBox 2271">
          <a:extLst>
            <a:ext uri="{FF2B5EF4-FFF2-40B4-BE49-F238E27FC236}">
              <a16:creationId xmlns:a16="http://schemas.microsoft.com/office/drawing/2014/main" id="{C11CD1CA-246B-4742-A47D-C6F6B38C3226}"/>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73" name="TextBox 2272">
          <a:extLst>
            <a:ext uri="{FF2B5EF4-FFF2-40B4-BE49-F238E27FC236}">
              <a16:creationId xmlns:a16="http://schemas.microsoft.com/office/drawing/2014/main" id="{8C89B518-5278-4700-B962-49BD508B1AD0}"/>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74" name="TextBox 2273">
          <a:extLst>
            <a:ext uri="{FF2B5EF4-FFF2-40B4-BE49-F238E27FC236}">
              <a16:creationId xmlns:a16="http://schemas.microsoft.com/office/drawing/2014/main" id="{55100E7A-B3A1-4E14-A8C2-47BC3E32C889}"/>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75" name="TextBox 2274">
          <a:extLst>
            <a:ext uri="{FF2B5EF4-FFF2-40B4-BE49-F238E27FC236}">
              <a16:creationId xmlns:a16="http://schemas.microsoft.com/office/drawing/2014/main" id="{6E97C9CF-B91F-4FD4-A7C0-2DFA2F7AD25A}"/>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76" name="TextBox 2275">
          <a:extLst>
            <a:ext uri="{FF2B5EF4-FFF2-40B4-BE49-F238E27FC236}">
              <a16:creationId xmlns:a16="http://schemas.microsoft.com/office/drawing/2014/main" id="{7C32C3D2-20A3-4D77-99ED-8FB8D1AB50B0}"/>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77" name="TextBox 2276">
          <a:extLst>
            <a:ext uri="{FF2B5EF4-FFF2-40B4-BE49-F238E27FC236}">
              <a16:creationId xmlns:a16="http://schemas.microsoft.com/office/drawing/2014/main" id="{F816E652-E36C-4954-8130-AF838AFC0D38}"/>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78" name="TextBox 2277">
          <a:extLst>
            <a:ext uri="{FF2B5EF4-FFF2-40B4-BE49-F238E27FC236}">
              <a16:creationId xmlns:a16="http://schemas.microsoft.com/office/drawing/2014/main" id="{39D58931-9F3D-4F59-9B57-FC3D690BE026}"/>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79" name="TextBox 2278">
          <a:extLst>
            <a:ext uri="{FF2B5EF4-FFF2-40B4-BE49-F238E27FC236}">
              <a16:creationId xmlns:a16="http://schemas.microsoft.com/office/drawing/2014/main" id="{52EA3704-7F91-4768-97E5-A4DB5372152D}"/>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80" name="TextBox 2279">
          <a:extLst>
            <a:ext uri="{FF2B5EF4-FFF2-40B4-BE49-F238E27FC236}">
              <a16:creationId xmlns:a16="http://schemas.microsoft.com/office/drawing/2014/main" id="{C505CE9B-3FCF-451E-8A77-66FC7D9BCD31}"/>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81" name="TextBox 2280">
          <a:extLst>
            <a:ext uri="{FF2B5EF4-FFF2-40B4-BE49-F238E27FC236}">
              <a16:creationId xmlns:a16="http://schemas.microsoft.com/office/drawing/2014/main" id="{6890B783-A75C-4E37-8D28-8CF71FD3D608}"/>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82" name="TextBox 2281">
          <a:extLst>
            <a:ext uri="{FF2B5EF4-FFF2-40B4-BE49-F238E27FC236}">
              <a16:creationId xmlns:a16="http://schemas.microsoft.com/office/drawing/2014/main" id="{AF6087C1-5C27-4C2A-9B07-0430226E3A0B}"/>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83" name="TextBox 2282">
          <a:extLst>
            <a:ext uri="{FF2B5EF4-FFF2-40B4-BE49-F238E27FC236}">
              <a16:creationId xmlns:a16="http://schemas.microsoft.com/office/drawing/2014/main" id="{C5F01516-F81F-4070-9BAD-C46258E174AE}"/>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84" name="TextBox 2283">
          <a:extLst>
            <a:ext uri="{FF2B5EF4-FFF2-40B4-BE49-F238E27FC236}">
              <a16:creationId xmlns:a16="http://schemas.microsoft.com/office/drawing/2014/main" id="{1C1ABA57-300E-4004-B205-4846D5102BE3}"/>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85" name="TextBox 2284">
          <a:extLst>
            <a:ext uri="{FF2B5EF4-FFF2-40B4-BE49-F238E27FC236}">
              <a16:creationId xmlns:a16="http://schemas.microsoft.com/office/drawing/2014/main" id="{E51ED9EC-FB27-497B-AB1C-6E32B44198E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86" name="TextBox 2285">
          <a:extLst>
            <a:ext uri="{FF2B5EF4-FFF2-40B4-BE49-F238E27FC236}">
              <a16:creationId xmlns:a16="http://schemas.microsoft.com/office/drawing/2014/main" id="{63BD0FDA-9149-4D18-A770-5BEC3C0CD6FF}"/>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87" name="TextBox 2286">
          <a:extLst>
            <a:ext uri="{FF2B5EF4-FFF2-40B4-BE49-F238E27FC236}">
              <a16:creationId xmlns:a16="http://schemas.microsoft.com/office/drawing/2014/main" id="{1428B660-B62E-4BB9-B174-1FF4DB145D49}"/>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88" name="TextBox 2287">
          <a:extLst>
            <a:ext uri="{FF2B5EF4-FFF2-40B4-BE49-F238E27FC236}">
              <a16:creationId xmlns:a16="http://schemas.microsoft.com/office/drawing/2014/main" id="{6D45B28C-F0B7-4220-998F-C5F372402B45}"/>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89" name="TextBox 2288">
          <a:extLst>
            <a:ext uri="{FF2B5EF4-FFF2-40B4-BE49-F238E27FC236}">
              <a16:creationId xmlns:a16="http://schemas.microsoft.com/office/drawing/2014/main" id="{D83E11F2-0FC3-4C36-8C53-5A65AE970988}"/>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90" name="TextBox 2289">
          <a:extLst>
            <a:ext uri="{FF2B5EF4-FFF2-40B4-BE49-F238E27FC236}">
              <a16:creationId xmlns:a16="http://schemas.microsoft.com/office/drawing/2014/main" id="{9604C65C-7810-48FE-A427-D4B197F89C7A}"/>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91" name="TextBox 2290">
          <a:extLst>
            <a:ext uri="{FF2B5EF4-FFF2-40B4-BE49-F238E27FC236}">
              <a16:creationId xmlns:a16="http://schemas.microsoft.com/office/drawing/2014/main" id="{C114AAE8-ABE5-4E7A-8017-47BA12266B5D}"/>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92" name="TextBox 2291">
          <a:extLst>
            <a:ext uri="{FF2B5EF4-FFF2-40B4-BE49-F238E27FC236}">
              <a16:creationId xmlns:a16="http://schemas.microsoft.com/office/drawing/2014/main" id="{9B9871DE-CA91-49C4-B462-80CB978DA479}"/>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93" name="TextBox 2292">
          <a:extLst>
            <a:ext uri="{FF2B5EF4-FFF2-40B4-BE49-F238E27FC236}">
              <a16:creationId xmlns:a16="http://schemas.microsoft.com/office/drawing/2014/main" id="{74968C64-5586-4737-84F6-587F58BA3FA9}"/>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294" name="TextBox 2293">
          <a:extLst>
            <a:ext uri="{FF2B5EF4-FFF2-40B4-BE49-F238E27FC236}">
              <a16:creationId xmlns:a16="http://schemas.microsoft.com/office/drawing/2014/main" id="{142AFED2-E5A3-4E29-B212-3F79E1300298}"/>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95" name="TextBox 2294">
          <a:extLst>
            <a:ext uri="{FF2B5EF4-FFF2-40B4-BE49-F238E27FC236}">
              <a16:creationId xmlns:a16="http://schemas.microsoft.com/office/drawing/2014/main" id="{9682BA61-EE28-4A3D-95BB-70F378EB4652}"/>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96" name="TextBox 2295">
          <a:extLst>
            <a:ext uri="{FF2B5EF4-FFF2-40B4-BE49-F238E27FC236}">
              <a16:creationId xmlns:a16="http://schemas.microsoft.com/office/drawing/2014/main" id="{FD35DA26-7601-4A29-BFCA-65C5D7D2F783}"/>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297" name="TextBox 2296">
          <a:extLst>
            <a:ext uri="{FF2B5EF4-FFF2-40B4-BE49-F238E27FC236}">
              <a16:creationId xmlns:a16="http://schemas.microsoft.com/office/drawing/2014/main" id="{8E443C23-752B-4D11-8308-D69FA1F20C33}"/>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98" name="TextBox 2297">
          <a:extLst>
            <a:ext uri="{FF2B5EF4-FFF2-40B4-BE49-F238E27FC236}">
              <a16:creationId xmlns:a16="http://schemas.microsoft.com/office/drawing/2014/main" id="{1A79E0E0-A2DA-480B-9F78-F2831F1DC07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299" name="TextBox 2298">
          <a:extLst>
            <a:ext uri="{FF2B5EF4-FFF2-40B4-BE49-F238E27FC236}">
              <a16:creationId xmlns:a16="http://schemas.microsoft.com/office/drawing/2014/main" id="{6494DF43-F9CD-4970-A5EF-4D7B76C3F9D6}"/>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00" name="TextBox 2299">
          <a:extLst>
            <a:ext uri="{FF2B5EF4-FFF2-40B4-BE49-F238E27FC236}">
              <a16:creationId xmlns:a16="http://schemas.microsoft.com/office/drawing/2014/main" id="{3DDB5B78-273D-4EDC-B1AC-F8E587ECF9D8}"/>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01" name="TextBox 2300">
          <a:extLst>
            <a:ext uri="{FF2B5EF4-FFF2-40B4-BE49-F238E27FC236}">
              <a16:creationId xmlns:a16="http://schemas.microsoft.com/office/drawing/2014/main" id="{8CABC25B-81B9-4C74-AB4B-3E283C6C7BF4}"/>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02" name="TextBox 2301">
          <a:extLst>
            <a:ext uri="{FF2B5EF4-FFF2-40B4-BE49-F238E27FC236}">
              <a16:creationId xmlns:a16="http://schemas.microsoft.com/office/drawing/2014/main" id="{6FF7ED44-E6B4-4888-9284-C5A9C15E3A38}"/>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03" name="TextBox 2302">
          <a:extLst>
            <a:ext uri="{FF2B5EF4-FFF2-40B4-BE49-F238E27FC236}">
              <a16:creationId xmlns:a16="http://schemas.microsoft.com/office/drawing/2014/main" id="{41266156-0FE3-450D-8420-5D22B8CAEC00}"/>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04" name="TextBox 2303">
          <a:extLst>
            <a:ext uri="{FF2B5EF4-FFF2-40B4-BE49-F238E27FC236}">
              <a16:creationId xmlns:a16="http://schemas.microsoft.com/office/drawing/2014/main" id="{AC8945AA-17BA-419E-A5A7-E4338C703915}"/>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05" name="TextBox 2304">
          <a:extLst>
            <a:ext uri="{FF2B5EF4-FFF2-40B4-BE49-F238E27FC236}">
              <a16:creationId xmlns:a16="http://schemas.microsoft.com/office/drawing/2014/main" id="{D3B4D5E4-C693-48AD-B386-32091E2BC34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06" name="TextBox 2305">
          <a:extLst>
            <a:ext uri="{FF2B5EF4-FFF2-40B4-BE49-F238E27FC236}">
              <a16:creationId xmlns:a16="http://schemas.microsoft.com/office/drawing/2014/main" id="{AAC0FA29-7688-429C-B9EA-747A1F6929BB}"/>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07" name="TextBox 2306">
          <a:extLst>
            <a:ext uri="{FF2B5EF4-FFF2-40B4-BE49-F238E27FC236}">
              <a16:creationId xmlns:a16="http://schemas.microsoft.com/office/drawing/2014/main" id="{BD5F72C7-FCF8-424A-A475-5641BA4B6980}"/>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08" name="TextBox 2307">
          <a:extLst>
            <a:ext uri="{FF2B5EF4-FFF2-40B4-BE49-F238E27FC236}">
              <a16:creationId xmlns:a16="http://schemas.microsoft.com/office/drawing/2014/main" id="{4A2E6980-CDB2-4A62-962B-F5DA2B6B608E}"/>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09" name="TextBox 2308">
          <a:extLst>
            <a:ext uri="{FF2B5EF4-FFF2-40B4-BE49-F238E27FC236}">
              <a16:creationId xmlns:a16="http://schemas.microsoft.com/office/drawing/2014/main" id="{3CD3EB69-19AA-49E8-BABB-89934ED1B3DC}"/>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10" name="TextBox 2309">
          <a:extLst>
            <a:ext uri="{FF2B5EF4-FFF2-40B4-BE49-F238E27FC236}">
              <a16:creationId xmlns:a16="http://schemas.microsoft.com/office/drawing/2014/main" id="{5CC9AE60-5114-4795-920B-AFEE9E33C7EB}"/>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11" name="TextBox 2310">
          <a:extLst>
            <a:ext uri="{FF2B5EF4-FFF2-40B4-BE49-F238E27FC236}">
              <a16:creationId xmlns:a16="http://schemas.microsoft.com/office/drawing/2014/main" id="{F1F328F3-C968-40D4-B238-647AC1FEA1E6}"/>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12" name="TextBox 2311">
          <a:extLst>
            <a:ext uri="{FF2B5EF4-FFF2-40B4-BE49-F238E27FC236}">
              <a16:creationId xmlns:a16="http://schemas.microsoft.com/office/drawing/2014/main" id="{1D701606-4ACE-4013-9516-6767A959BB64}"/>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13" name="TextBox 2312">
          <a:extLst>
            <a:ext uri="{FF2B5EF4-FFF2-40B4-BE49-F238E27FC236}">
              <a16:creationId xmlns:a16="http://schemas.microsoft.com/office/drawing/2014/main" id="{FF8668E9-CD67-40B6-9C14-746124FC5AE1}"/>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14" name="TextBox 2313">
          <a:extLst>
            <a:ext uri="{FF2B5EF4-FFF2-40B4-BE49-F238E27FC236}">
              <a16:creationId xmlns:a16="http://schemas.microsoft.com/office/drawing/2014/main" id="{143D6866-591C-4750-A3CC-37E4802C5B37}"/>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15" name="TextBox 2314">
          <a:extLst>
            <a:ext uri="{FF2B5EF4-FFF2-40B4-BE49-F238E27FC236}">
              <a16:creationId xmlns:a16="http://schemas.microsoft.com/office/drawing/2014/main" id="{37295384-3EE1-4E4D-86CC-AA6F544614B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16" name="TextBox 2315">
          <a:extLst>
            <a:ext uri="{FF2B5EF4-FFF2-40B4-BE49-F238E27FC236}">
              <a16:creationId xmlns:a16="http://schemas.microsoft.com/office/drawing/2014/main" id="{D94A1501-DF6F-4B5E-B4B8-B33AC2410522}"/>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17" name="TextBox 2316">
          <a:extLst>
            <a:ext uri="{FF2B5EF4-FFF2-40B4-BE49-F238E27FC236}">
              <a16:creationId xmlns:a16="http://schemas.microsoft.com/office/drawing/2014/main" id="{37F97096-FF77-4A5D-B3AF-21C9A6713349}"/>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18" name="TextBox 2317">
          <a:extLst>
            <a:ext uri="{FF2B5EF4-FFF2-40B4-BE49-F238E27FC236}">
              <a16:creationId xmlns:a16="http://schemas.microsoft.com/office/drawing/2014/main" id="{5AA8A16B-D4C5-4159-BACD-69516A594466}"/>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19" name="TextBox 2318">
          <a:extLst>
            <a:ext uri="{FF2B5EF4-FFF2-40B4-BE49-F238E27FC236}">
              <a16:creationId xmlns:a16="http://schemas.microsoft.com/office/drawing/2014/main" id="{97B78220-9E53-477D-B812-BB0924B0E1BB}"/>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20" name="TextBox 2319">
          <a:extLst>
            <a:ext uri="{FF2B5EF4-FFF2-40B4-BE49-F238E27FC236}">
              <a16:creationId xmlns:a16="http://schemas.microsoft.com/office/drawing/2014/main" id="{5967D118-EC21-477F-B20E-79A03F6BA71C}"/>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21" name="TextBox 2320">
          <a:extLst>
            <a:ext uri="{FF2B5EF4-FFF2-40B4-BE49-F238E27FC236}">
              <a16:creationId xmlns:a16="http://schemas.microsoft.com/office/drawing/2014/main" id="{86BF5533-8A5B-400F-ACE9-B5B37C99C08F}"/>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22" name="TextBox 2321">
          <a:extLst>
            <a:ext uri="{FF2B5EF4-FFF2-40B4-BE49-F238E27FC236}">
              <a16:creationId xmlns:a16="http://schemas.microsoft.com/office/drawing/2014/main" id="{26B31BC6-BFCA-4E22-B420-F69DA48890EF}"/>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23" name="TextBox 2322">
          <a:extLst>
            <a:ext uri="{FF2B5EF4-FFF2-40B4-BE49-F238E27FC236}">
              <a16:creationId xmlns:a16="http://schemas.microsoft.com/office/drawing/2014/main" id="{C622EEAF-3A66-47BD-8146-DDB05753155D}"/>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24" name="TextBox 2323">
          <a:extLst>
            <a:ext uri="{FF2B5EF4-FFF2-40B4-BE49-F238E27FC236}">
              <a16:creationId xmlns:a16="http://schemas.microsoft.com/office/drawing/2014/main" id="{58C5469E-4107-4E3B-B8C3-F81C231668E1}"/>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25" name="TextBox 2324">
          <a:extLst>
            <a:ext uri="{FF2B5EF4-FFF2-40B4-BE49-F238E27FC236}">
              <a16:creationId xmlns:a16="http://schemas.microsoft.com/office/drawing/2014/main" id="{A0884F96-0BE8-4EEB-8498-BA422AA93937}"/>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26" name="TextBox 2325">
          <a:extLst>
            <a:ext uri="{FF2B5EF4-FFF2-40B4-BE49-F238E27FC236}">
              <a16:creationId xmlns:a16="http://schemas.microsoft.com/office/drawing/2014/main" id="{C0AED2C6-A158-4AF9-854E-4B5C59699EBB}"/>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27" name="TextBox 2326">
          <a:extLst>
            <a:ext uri="{FF2B5EF4-FFF2-40B4-BE49-F238E27FC236}">
              <a16:creationId xmlns:a16="http://schemas.microsoft.com/office/drawing/2014/main" id="{76D96356-A411-48A8-9559-08F3CA9100C8}"/>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28" name="TextBox 2327">
          <a:extLst>
            <a:ext uri="{FF2B5EF4-FFF2-40B4-BE49-F238E27FC236}">
              <a16:creationId xmlns:a16="http://schemas.microsoft.com/office/drawing/2014/main" id="{55C14732-3965-40A4-BC1B-9E5C29568686}"/>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29" name="TextBox 2328">
          <a:extLst>
            <a:ext uri="{FF2B5EF4-FFF2-40B4-BE49-F238E27FC236}">
              <a16:creationId xmlns:a16="http://schemas.microsoft.com/office/drawing/2014/main" id="{2F197F8B-74F4-40D2-BB33-90028E1220B3}"/>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30" name="TextBox 2329">
          <a:extLst>
            <a:ext uri="{FF2B5EF4-FFF2-40B4-BE49-F238E27FC236}">
              <a16:creationId xmlns:a16="http://schemas.microsoft.com/office/drawing/2014/main" id="{7EA17195-3EA1-4D13-A92A-D48CC6BE689A}"/>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31" name="TextBox 2330">
          <a:extLst>
            <a:ext uri="{FF2B5EF4-FFF2-40B4-BE49-F238E27FC236}">
              <a16:creationId xmlns:a16="http://schemas.microsoft.com/office/drawing/2014/main" id="{C91DB687-955C-4732-902E-A044445541FB}"/>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32" name="TextBox 2331">
          <a:extLst>
            <a:ext uri="{FF2B5EF4-FFF2-40B4-BE49-F238E27FC236}">
              <a16:creationId xmlns:a16="http://schemas.microsoft.com/office/drawing/2014/main" id="{15A62352-364B-4670-8381-22AEB8A482F0}"/>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33" name="TextBox 2332">
          <a:extLst>
            <a:ext uri="{FF2B5EF4-FFF2-40B4-BE49-F238E27FC236}">
              <a16:creationId xmlns:a16="http://schemas.microsoft.com/office/drawing/2014/main" id="{ED345A33-C01E-45C5-9393-A5ACDC4E98EB}"/>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34" name="TextBox 2333">
          <a:extLst>
            <a:ext uri="{FF2B5EF4-FFF2-40B4-BE49-F238E27FC236}">
              <a16:creationId xmlns:a16="http://schemas.microsoft.com/office/drawing/2014/main" id="{630A7F28-A96F-4878-AFF0-1D1127AAF0D6}"/>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35" name="TextBox 2334">
          <a:extLst>
            <a:ext uri="{FF2B5EF4-FFF2-40B4-BE49-F238E27FC236}">
              <a16:creationId xmlns:a16="http://schemas.microsoft.com/office/drawing/2014/main" id="{AC12E627-A43D-47B8-BC92-681C5036FC8A}"/>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36" name="TextBox 2335">
          <a:extLst>
            <a:ext uri="{FF2B5EF4-FFF2-40B4-BE49-F238E27FC236}">
              <a16:creationId xmlns:a16="http://schemas.microsoft.com/office/drawing/2014/main" id="{10F350A4-CF6B-4933-ADD9-BEE3D52D8AE9}"/>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37" name="TextBox 2336">
          <a:extLst>
            <a:ext uri="{FF2B5EF4-FFF2-40B4-BE49-F238E27FC236}">
              <a16:creationId xmlns:a16="http://schemas.microsoft.com/office/drawing/2014/main" id="{E49233D2-AA92-4407-A8AB-EF598045C214}"/>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38" name="TextBox 2337">
          <a:extLst>
            <a:ext uri="{FF2B5EF4-FFF2-40B4-BE49-F238E27FC236}">
              <a16:creationId xmlns:a16="http://schemas.microsoft.com/office/drawing/2014/main" id="{A046068C-E24E-4E4C-873C-70FE6EEA8DB6}"/>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39" name="TextBox 2338">
          <a:extLst>
            <a:ext uri="{FF2B5EF4-FFF2-40B4-BE49-F238E27FC236}">
              <a16:creationId xmlns:a16="http://schemas.microsoft.com/office/drawing/2014/main" id="{ECA587A9-ABA9-4D77-A184-8092D415034A}"/>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40" name="TextBox 2339">
          <a:extLst>
            <a:ext uri="{FF2B5EF4-FFF2-40B4-BE49-F238E27FC236}">
              <a16:creationId xmlns:a16="http://schemas.microsoft.com/office/drawing/2014/main" id="{2FD1CD52-6E56-4FEB-AE00-1DD24478E158}"/>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41" name="TextBox 2340">
          <a:extLst>
            <a:ext uri="{FF2B5EF4-FFF2-40B4-BE49-F238E27FC236}">
              <a16:creationId xmlns:a16="http://schemas.microsoft.com/office/drawing/2014/main" id="{5D5C986B-5A76-49A4-B3F2-3DE1F275BCF4}"/>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42" name="TextBox 2341">
          <a:extLst>
            <a:ext uri="{FF2B5EF4-FFF2-40B4-BE49-F238E27FC236}">
              <a16:creationId xmlns:a16="http://schemas.microsoft.com/office/drawing/2014/main" id="{7364F061-C329-43E4-B393-37B525CCF26B}"/>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43" name="TextBox 2342">
          <a:extLst>
            <a:ext uri="{FF2B5EF4-FFF2-40B4-BE49-F238E27FC236}">
              <a16:creationId xmlns:a16="http://schemas.microsoft.com/office/drawing/2014/main" id="{B85D600E-507D-40F2-92CF-F8F025D0540E}"/>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44" name="TextBox 2343">
          <a:extLst>
            <a:ext uri="{FF2B5EF4-FFF2-40B4-BE49-F238E27FC236}">
              <a16:creationId xmlns:a16="http://schemas.microsoft.com/office/drawing/2014/main" id="{577F4C46-5FB2-483C-90C9-E0409494CDF4}"/>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45" name="TextBox 2344">
          <a:extLst>
            <a:ext uri="{FF2B5EF4-FFF2-40B4-BE49-F238E27FC236}">
              <a16:creationId xmlns:a16="http://schemas.microsoft.com/office/drawing/2014/main" id="{3BBEDCC6-5D9E-49AC-B684-C72836CAA657}"/>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46" name="TextBox 2345">
          <a:extLst>
            <a:ext uri="{FF2B5EF4-FFF2-40B4-BE49-F238E27FC236}">
              <a16:creationId xmlns:a16="http://schemas.microsoft.com/office/drawing/2014/main" id="{04BEB239-178D-42B8-96E3-92D525580150}"/>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47" name="TextBox 2346">
          <a:extLst>
            <a:ext uri="{FF2B5EF4-FFF2-40B4-BE49-F238E27FC236}">
              <a16:creationId xmlns:a16="http://schemas.microsoft.com/office/drawing/2014/main" id="{BBA7F294-BB69-481A-A66A-D8CA29D92C4B}"/>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48" name="TextBox 2347">
          <a:extLst>
            <a:ext uri="{FF2B5EF4-FFF2-40B4-BE49-F238E27FC236}">
              <a16:creationId xmlns:a16="http://schemas.microsoft.com/office/drawing/2014/main" id="{CF25AB2C-B0FB-483E-A6C4-66341CBCA033}"/>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49" name="TextBox 2348">
          <a:extLst>
            <a:ext uri="{FF2B5EF4-FFF2-40B4-BE49-F238E27FC236}">
              <a16:creationId xmlns:a16="http://schemas.microsoft.com/office/drawing/2014/main" id="{7799F558-5BF8-4A93-835C-BD62BCD4F3B5}"/>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50" name="TextBox 2349">
          <a:extLst>
            <a:ext uri="{FF2B5EF4-FFF2-40B4-BE49-F238E27FC236}">
              <a16:creationId xmlns:a16="http://schemas.microsoft.com/office/drawing/2014/main" id="{C3410955-BA31-48FC-A07E-56FC5D93BEFF}"/>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51" name="TextBox 2350">
          <a:extLst>
            <a:ext uri="{FF2B5EF4-FFF2-40B4-BE49-F238E27FC236}">
              <a16:creationId xmlns:a16="http://schemas.microsoft.com/office/drawing/2014/main" id="{CF0E6FA3-CF20-49EF-AB5C-0302DFC67991}"/>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52" name="TextBox 2351">
          <a:extLst>
            <a:ext uri="{FF2B5EF4-FFF2-40B4-BE49-F238E27FC236}">
              <a16:creationId xmlns:a16="http://schemas.microsoft.com/office/drawing/2014/main" id="{40F249FB-168B-49B7-823A-1CA973D9922D}"/>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53" name="TextBox 2352">
          <a:extLst>
            <a:ext uri="{FF2B5EF4-FFF2-40B4-BE49-F238E27FC236}">
              <a16:creationId xmlns:a16="http://schemas.microsoft.com/office/drawing/2014/main" id="{AF9FD136-C317-44F8-8546-DB019BDB654B}"/>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54" name="TextBox 2353">
          <a:extLst>
            <a:ext uri="{FF2B5EF4-FFF2-40B4-BE49-F238E27FC236}">
              <a16:creationId xmlns:a16="http://schemas.microsoft.com/office/drawing/2014/main" id="{F02A7B83-9F86-4B6A-ADFF-4295A16DE9E8}"/>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55" name="TextBox 2354">
          <a:extLst>
            <a:ext uri="{FF2B5EF4-FFF2-40B4-BE49-F238E27FC236}">
              <a16:creationId xmlns:a16="http://schemas.microsoft.com/office/drawing/2014/main" id="{FBEA421D-88FA-4ADF-ACE6-9812855C088D}"/>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56" name="TextBox 2355">
          <a:extLst>
            <a:ext uri="{FF2B5EF4-FFF2-40B4-BE49-F238E27FC236}">
              <a16:creationId xmlns:a16="http://schemas.microsoft.com/office/drawing/2014/main" id="{897A266C-A250-4446-BC8F-0380A1E2B0DD}"/>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57" name="TextBox 2356">
          <a:extLst>
            <a:ext uri="{FF2B5EF4-FFF2-40B4-BE49-F238E27FC236}">
              <a16:creationId xmlns:a16="http://schemas.microsoft.com/office/drawing/2014/main" id="{2CE714F8-28E9-4809-A33D-7486BD3074D0}"/>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58" name="TextBox 2357">
          <a:extLst>
            <a:ext uri="{FF2B5EF4-FFF2-40B4-BE49-F238E27FC236}">
              <a16:creationId xmlns:a16="http://schemas.microsoft.com/office/drawing/2014/main" id="{08B14969-DCB6-411F-87AF-92B27BABB86F}"/>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59" name="TextBox 2358">
          <a:extLst>
            <a:ext uri="{FF2B5EF4-FFF2-40B4-BE49-F238E27FC236}">
              <a16:creationId xmlns:a16="http://schemas.microsoft.com/office/drawing/2014/main" id="{3425854C-50D2-4A42-B8DC-792900DAD1A5}"/>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60" name="TextBox 2359">
          <a:extLst>
            <a:ext uri="{FF2B5EF4-FFF2-40B4-BE49-F238E27FC236}">
              <a16:creationId xmlns:a16="http://schemas.microsoft.com/office/drawing/2014/main" id="{AFABB5D6-73E5-4EB8-AAF9-AE944E66FCDA}"/>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61" name="TextBox 2360">
          <a:extLst>
            <a:ext uri="{FF2B5EF4-FFF2-40B4-BE49-F238E27FC236}">
              <a16:creationId xmlns:a16="http://schemas.microsoft.com/office/drawing/2014/main" id="{D518AA12-F88A-47E6-8C3D-B90C1655372A}"/>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62" name="TextBox 2361">
          <a:extLst>
            <a:ext uri="{FF2B5EF4-FFF2-40B4-BE49-F238E27FC236}">
              <a16:creationId xmlns:a16="http://schemas.microsoft.com/office/drawing/2014/main" id="{53B6A8EC-3168-4567-97C9-FC6D2F2A19A3}"/>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63" name="TextBox 2362">
          <a:extLst>
            <a:ext uri="{FF2B5EF4-FFF2-40B4-BE49-F238E27FC236}">
              <a16:creationId xmlns:a16="http://schemas.microsoft.com/office/drawing/2014/main" id="{F8702AAD-784F-49BE-B80D-1513A398BB2C}"/>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64" name="TextBox 2363">
          <a:extLst>
            <a:ext uri="{FF2B5EF4-FFF2-40B4-BE49-F238E27FC236}">
              <a16:creationId xmlns:a16="http://schemas.microsoft.com/office/drawing/2014/main" id="{B35E0AE6-0F4C-43B5-A018-0D088A98A64C}"/>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65" name="TextBox 2364">
          <a:extLst>
            <a:ext uri="{FF2B5EF4-FFF2-40B4-BE49-F238E27FC236}">
              <a16:creationId xmlns:a16="http://schemas.microsoft.com/office/drawing/2014/main" id="{8848E3EB-59A9-415C-8C3B-AEE4DAC754F5}"/>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66" name="TextBox 2365">
          <a:extLst>
            <a:ext uri="{FF2B5EF4-FFF2-40B4-BE49-F238E27FC236}">
              <a16:creationId xmlns:a16="http://schemas.microsoft.com/office/drawing/2014/main" id="{2B15A14F-5BEE-42B8-BEC4-661A809A4829}"/>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67" name="TextBox 2366">
          <a:extLst>
            <a:ext uri="{FF2B5EF4-FFF2-40B4-BE49-F238E27FC236}">
              <a16:creationId xmlns:a16="http://schemas.microsoft.com/office/drawing/2014/main" id="{78D9A9AE-BCE9-4F01-BFE2-6D8C6C4C7E64}"/>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68" name="TextBox 2367">
          <a:extLst>
            <a:ext uri="{FF2B5EF4-FFF2-40B4-BE49-F238E27FC236}">
              <a16:creationId xmlns:a16="http://schemas.microsoft.com/office/drawing/2014/main" id="{C4071172-4985-4754-91FA-513859570CBD}"/>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69" name="TextBox 2368">
          <a:extLst>
            <a:ext uri="{FF2B5EF4-FFF2-40B4-BE49-F238E27FC236}">
              <a16:creationId xmlns:a16="http://schemas.microsoft.com/office/drawing/2014/main" id="{60B7DF18-43DE-41B5-9DA7-A1C143CB2321}"/>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70" name="TextBox 2369">
          <a:extLst>
            <a:ext uri="{FF2B5EF4-FFF2-40B4-BE49-F238E27FC236}">
              <a16:creationId xmlns:a16="http://schemas.microsoft.com/office/drawing/2014/main" id="{21DBF065-00C4-463F-B167-6CB0BE13FE23}"/>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71" name="TextBox 2370">
          <a:extLst>
            <a:ext uri="{FF2B5EF4-FFF2-40B4-BE49-F238E27FC236}">
              <a16:creationId xmlns:a16="http://schemas.microsoft.com/office/drawing/2014/main" id="{7957C01B-1B1B-4BB5-AEFE-E4E0BB27FE3D}"/>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72" name="TextBox 2371">
          <a:extLst>
            <a:ext uri="{FF2B5EF4-FFF2-40B4-BE49-F238E27FC236}">
              <a16:creationId xmlns:a16="http://schemas.microsoft.com/office/drawing/2014/main" id="{19C38038-749B-4E34-92E3-289F9A907FEE}"/>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73" name="TextBox 2372">
          <a:extLst>
            <a:ext uri="{FF2B5EF4-FFF2-40B4-BE49-F238E27FC236}">
              <a16:creationId xmlns:a16="http://schemas.microsoft.com/office/drawing/2014/main" id="{7D51CA19-186A-46A8-89AE-5322ED5E1162}"/>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74" name="TextBox 2373">
          <a:extLst>
            <a:ext uri="{FF2B5EF4-FFF2-40B4-BE49-F238E27FC236}">
              <a16:creationId xmlns:a16="http://schemas.microsoft.com/office/drawing/2014/main" id="{4AD0D77F-02E9-42EC-828C-74B158464800}"/>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75" name="TextBox 2374">
          <a:extLst>
            <a:ext uri="{FF2B5EF4-FFF2-40B4-BE49-F238E27FC236}">
              <a16:creationId xmlns:a16="http://schemas.microsoft.com/office/drawing/2014/main" id="{E8F01A97-9769-4262-BD76-3143E0E22F5D}"/>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76" name="TextBox 2375">
          <a:extLst>
            <a:ext uri="{FF2B5EF4-FFF2-40B4-BE49-F238E27FC236}">
              <a16:creationId xmlns:a16="http://schemas.microsoft.com/office/drawing/2014/main" id="{868EFA9F-B0F5-4113-B4D7-D3C48C954304}"/>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77" name="TextBox 2376">
          <a:extLst>
            <a:ext uri="{FF2B5EF4-FFF2-40B4-BE49-F238E27FC236}">
              <a16:creationId xmlns:a16="http://schemas.microsoft.com/office/drawing/2014/main" id="{2100D6DA-A0B7-49B5-8B46-4DD555135AA4}"/>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78" name="TextBox 2377">
          <a:extLst>
            <a:ext uri="{FF2B5EF4-FFF2-40B4-BE49-F238E27FC236}">
              <a16:creationId xmlns:a16="http://schemas.microsoft.com/office/drawing/2014/main" id="{F1106657-E2C9-4E38-8873-83C4B96B2043}"/>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79" name="TextBox 2378">
          <a:extLst>
            <a:ext uri="{FF2B5EF4-FFF2-40B4-BE49-F238E27FC236}">
              <a16:creationId xmlns:a16="http://schemas.microsoft.com/office/drawing/2014/main" id="{DD457CD0-791A-4C29-811A-3D5ED30DD801}"/>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80" name="TextBox 2379">
          <a:extLst>
            <a:ext uri="{FF2B5EF4-FFF2-40B4-BE49-F238E27FC236}">
              <a16:creationId xmlns:a16="http://schemas.microsoft.com/office/drawing/2014/main" id="{2B9A42EC-9A76-4EA8-A268-9DEE88FB0837}"/>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81" name="TextBox 2380">
          <a:extLst>
            <a:ext uri="{FF2B5EF4-FFF2-40B4-BE49-F238E27FC236}">
              <a16:creationId xmlns:a16="http://schemas.microsoft.com/office/drawing/2014/main" id="{48A34107-03D1-4EF1-8BA2-17874ADF3A97}"/>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82" name="TextBox 2381">
          <a:extLst>
            <a:ext uri="{FF2B5EF4-FFF2-40B4-BE49-F238E27FC236}">
              <a16:creationId xmlns:a16="http://schemas.microsoft.com/office/drawing/2014/main" id="{A967DFDA-81D0-4472-B468-3DECC8399D0B}"/>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83" name="TextBox 2382">
          <a:extLst>
            <a:ext uri="{FF2B5EF4-FFF2-40B4-BE49-F238E27FC236}">
              <a16:creationId xmlns:a16="http://schemas.microsoft.com/office/drawing/2014/main" id="{1EAEDDEB-B21B-4C93-8BFD-0929394DB0BB}"/>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84" name="TextBox 2383">
          <a:extLst>
            <a:ext uri="{FF2B5EF4-FFF2-40B4-BE49-F238E27FC236}">
              <a16:creationId xmlns:a16="http://schemas.microsoft.com/office/drawing/2014/main" id="{816C626D-B4AD-4DDF-8893-B45A00389A3C}"/>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85" name="TextBox 2384">
          <a:extLst>
            <a:ext uri="{FF2B5EF4-FFF2-40B4-BE49-F238E27FC236}">
              <a16:creationId xmlns:a16="http://schemas.microsoft.com/office/drawing/2014/main" id="{5CD9C0E3-67B2-4CB3-9910-0904C6057B80}"/>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86" name="TextBox 2385">
          <a:extLst>
            <a:ext uri="{FF2B5EF4-FFF2-40B4-BE49-F238E27FC236}">
              <a16:creationId xmlns:a16="http://schemas.microsoft.com/office/drawing/2014/main" id="{D55642F0-AD78-4E5F-A454-A0D7AB84C361}"/>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87" name="TextBox 2386">
          <a:extLst>
            <a:ext uri="{FF2B5EF4-FFF2-40B4-BE49-F238E27FC236}">
              <a16:creationId xmlns:a16="http://schemas.microsoft.com/office/drawing/2014/main" id="{A17FA277-6DE3-4A9D-9C6F-2CF9E7A9DB17}"/>
            </a:ext>
          </a:extLst>
        </xdr:cNvPr>
        <xdr:cNvSpPr txBox="1"/>
      </xdr:nvSpPr>
      <xdr:spPr>
        <a:xfrm>
          <a:off x="10428111"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88" name="TextBox 2387">
          <a:extLst>
            <a:ext uri="{FF2B5EF4-FFF2-40B4-BE49-F238E27FC236}">
              <a16:creationId xmlns:a16="http://schemas.microsoft.com/office/drawing/2014/main" id="{1E6F4EDB-EC22-4128-80A3-38647CC806BC}"/>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89" name="TextBox 2388">
          <a:extLst>
            <a:ext uri="{FF2B5EF4-FFF2-40B4-BE49-F238E27FC236}">
              <a16:creationId xmlns:a16="http://schemas.microsoft.com/office/drawing/2014/main" id="{D88BC337-990D-4A51-8164-14D96010626E}"/>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90" name="TextBox 2389">
          <a:extLst>
            <a:ext uri="{FF2B5EF4-FFF2-40B4-BE49-F238E27FC236}">
              <a16:creationId xmlns:a16="http://schemas.microsoft.com/office/drawing/2014/main" id="{490D6DC1-55D8-4BD1-B9D6-A55E4A852BB4}"/>
            </a:ext>
          </a:extLst>
        </xdr:cNvPr>
        <xdr:cNvSpPr txBox="1"/>
      </xdr:nvSpPr>
      <xdr:spPr>
        <a:xfrm>
          <a:off x="9059333"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91" name="TextBox 2390">
          <a:extLst>
            <a:ext uri="{FF2B5EF4-FFF2-40B4-BE49-F238E27FC236}">
              <a16:creationId xmlns:a16="http://schemas.microsoft.com/office/drawing/2014/main" id="{5786624D-5BD1-40BC-A182-F2081B537846}"/>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92" name="TextBox 2391">
          <a:extLst>
            <a:ext uri="{FF2B5EF4-FFF2-40B4-BE49-F238E27FC236}">
              <a16:creationId xmlns:a16="http://schemas.microsoft.com/office/drawing/2014/main" id="{132BB39B-BB41-426B-8F5B-77F2BAE00A12}"/>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393" name="TextBox 2392">
          <a:extLst>
            <a:ext uri="{FF2B5EF4-FFF2-40B4-BE49-F238E27FC236}">
              <a16:creationId xmlns:a16="http://schemas.microsoft.com/office/drawing/2014/main" id="{53123578-58D0-4FAD-88C7-6585481F1272}"/>
            </a:ext>
          </a:extLst>
        </xdr:cNvPr>
        <xdr:cNvSpPr txBox="1"/>
      </xdr:nvSpPr>
      <xdr:spPr>
        <a:xfrm>
          <a:off x="9807222" y="126887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94" name="TextBox 2393">
          <a:extLst>
            <a:ext uri="{FF2B5EF4-FFF2-40B4-BE49-F238E27FC236}">
              <a16:creationId xmlns:a16="http://schemas.microsoft.com/office/drawing/2014/main" id="{77B670DF-4098-41CB-A703-8F97136AA855}"/>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95" name="TextBox 2394">
          <a:extLst>
            <a:ext uri="{FF2B5EF4-FFF2-40B4-BE49-F238E27FC236}">
              <a16:creationId xmlns:a16="http://schemas.microsoft.com/office/drawing/2014/main" id="{548E4047-46CB-44F5-95C6-9C5576E439CC}"/>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396" name="TextBox 2395">
          <a:extLst>
            <a:ext uri="{FF2B5EF4-FFF2-40B4-BE49-F238E27FC236}">
              <a16:creationId xmlns:a16="http://schemas.microsoft.com/office/drawing/2014/main" id="{538DCD14-BC15-4FC5-A764-23B8BD79317C}"/>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97" name="TextBox 2396">
          <a:extLst>
            <a:ext uri="{FF2B5EF4-FFF2-40B4-BE49-F238E27FC236}">
              <a16:creationId xmlns:a16="http://schemas.microsoft.com/office/drawing/2014/main" id="{8D641108-2727-4C3B-94E0-B96651EDD903}"/>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98" name="TextBox 2397">
          <a:extLst>
            <a:ext uri="{FF2B5EF4-FFF2-40B4-BE49-F238E27FC236}">
              <a16:creationId xmlns:a16="http://schemas.microsoft.com/office/drawing/2014/main" id="{3342C844-140C-44FE-94BC-0B75D927CDF9}"/>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399" name="TextBox 2398">
          <a:extLst>
            <a:ext uri="{FF2B5EF4-FFF2-40B4-BE49-F238E27FC236}">
              <a16:creationId xmlns:a16="http://schemas.microsoft.com/office/drawing/2014/main" id="{184A33D6-D79B-47FE-8054-C948178E86D5}"/>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00" name="TextBox 2399">
          <a:extLst>
            <a:ext uri="{FF2B5EF4-FFF2-40B4-BE49-F238E27FC236}">
              <a16:creationId xmlns:a16="http://schemas.microsoft.com/office/drawing/2014/main" id="{EFC42D0B-4A20-4CBC-AC1F-A36308017C51}"/>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01" name="TextBox 2400">
          <a:extLst>
            <a:ext uri="{FF2B5EF4-FFF2-40B4-BE49-F238E27FC236}">
              <a16:creationId xmlns:a16="http://schemas.microsoft.com/office/drawing/2014/main" id="{2A987FE0-6F3F-4EE5-8188-F82D9570DCAD}"/>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02" name="TextBox 2401">
          <a:extLst>
            <a:ext uri="{FF2B5EF4-FFF2-40B4-BE49-F238E27FC236}">
              <a16:creationId xmlns:a16="http://schemas.microsoft.com/office/drawing/2014/main" id="{A83F2B11-2541-4037-AECF-A054E02F7F50}"/>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03" name="TextBox 2402">
          <a:extLst>
            <a:ext uri="{FF2B5EF4-FFF2-40B4-BE49-F238E27FC236}">
              <a16:creationId xmlns:a16="http://schemas.microsoft.com/office/drawing/2014/main" id="{0BD9A6EC-47AF-4F4E-A4CD-9FF837084C4C}"/>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04" name="TextBox 2403">
          <a:extLst>
            <a:ext uri="{FF2B5EF4-FFF2-40B4-BE49-F238E27FC236}">
              <a16:creationId xmlns:a16="http://schemas.microsoft.com/office/drawing/2014/main" id="{AC44BACA-7FD8-4695-87C4-D562139C6A49}"/>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05" name="TextBox 2404">
          <a:extLst>
            <a:ext uri="{FF2B5EF4-FFF2-40B4-BE49-F238E27FC236}">
              <a16:creationId xmlns:a16="http://schemas.microsoft.com/office/drawing/2014/main" id="{E642757A-03E9-43F8-B183-1BAD9C23173B}"/>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06" name="TextBox 2405">
          <a:extLst>
            <a:ext uri="{FF2B5EF4-FFF2-40B4-BE49-F238E27FC236}">
              <a16:creationId xmlns:a16="http://schemas.microsoft.com/office/drawing/2014/main" id="{2D1D4CCA-E0EB-403B-B410-86C04917A602}"/>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07" name="TextBox 2406">
          <a:extLst>
            <a:ext uri="{FF2B5EF4-FFF2-40B4-BE49-F238E27FC236}">
              <a16:creationId xmlns:a16="http://schemas.microsoft.com/office/drawing/2014/main" id="{8F1100E9-0941-4432-957A-AC2047AA9997}"/>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08" name="TextBox 2407">
          <a:extLst>
            <a:ext uri="{FF2B5EF4-FFF2-40B4-BE49-F238E27FC236}">
              <a16:creationId xmlns:a16="http://schemas.microsoft.com/office/drawing/2014/main" id="{A9E376BD-CDDF-4408-AECD-E8208B722395}"/>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09" name="TextBox 2408">
          <a:extLst>
            <a:ext uri="{FF2B5EF4-FFF2-40B4-BE49-F238E27FC236}">
              <a16:creationId xmlns:a16="http://schemas.microsoft.com/office/drawing/2014/main" id="{80F70CB0-A959-4FE5-A7D8-043DEAEF8597}"/>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10" name="TextBox 2409">
          <a:extLst>
            <a:ext uri="{FF2B5EF4-FFF2-40B4-BE49-F238E27FC236}">
              <a16:creationId xmlns:a16="http://schemas.microsoft.com/office/drawing/2014/main" id="{E8E0AA71-234A-42AD-9565-19E14402D4B7}"/>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11" name="TextBox 2410">
          <a:extLst>
            <a:ext uri="{FF2B5EF4-FFF2-40B4-BE49-F238E27FC236}">
              <a16:creationId xmlns:a16="http://schemas.microsoft.com/office/drawing/2014/main" id="{877A4C57-20AE-4D09-A877-7377850363EA}"/>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12" name="TextBox 2411">
          <a:extLst>
            <a:ext uri="{FF2B5EF4-FFF2-40B4-BE49-F238E27FC236}">
              <a16:creationId xmlns:a16="http://schemas.microsoft.com/office/drawing/2014/main" id="{988455B0-1C39-48F4-A765-4D42E11C5B78}"/>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13" name="TextBox 2412">
          <a:extLst>
            <a:ext uri="{FF2B5EF4-FFF2-40B4-BE49-F238E27FC236}">
              <a16:creationId xmlns:a16="http://schemas.microsoft.com/office/drawing/2014/main" id="{0795C5C7-3F4D-4786-A4CD-5BB58B51FD64}"/>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14" name="TextBox 2413">
          <a:extLst>
            <a:ext uri="{FF2B5EF4-FFF2-40B4-BE49-F238E27FC236}">
              <a16:creationId xmlns:a16="http://schemas.microsoft.com/office/drawing/2014/main" id="{EF1F0064-0FFA-41BC-8383-2E14B47DA8A8}"/>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15" name="TextBox 2414">
          <a:extLst>
            <a:ext uri="{FF2B5EF4-FFF2-40B4-BE49-F238E27FC236}">
              <a16:creationId xmlns:a16="http://schemas.microsoft.com/office/drawing/2014/main" id="{50DDCF53-9F7E-4178-AD07-2CD53FB43274}"/>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16" name="TextBox 2415">
          <a:extLst>
            <a:ext uri="{FF2B5EF4-FFF2-40B4-BE49-F238E27FC236}">
              <a16:creationId xmlns:a16="http://schemas.microsoft.com/office/drawing/2014/main" id="{35406588-365C-496A-9CEB-59171CE648A2}"/>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17" name="TextBox 2416">
          <a:extLst>
            <a:ext uri="{FF2B5EF4-FFF2-40B4-BE49-F238E27FC236}">
              <a16:creationId xmlns:a16="http://schemas.microsoft.com/office/drawing/2014/main" id="{D55C0855-5AB5-4481-979B-203C3B4878DA}"/>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18" name="TextBox 2417">
          <a:extLst>
            <a:ext uri="{FF2B5EF4-FFF2-40B4-BE49-F238E27FC236}">
              <a16:creationId xmlns:a16="http://schemas.microsoft.com/office/drawing/2014/main" id="{EE93C017-7ED6-4F50-A5BE-0AF3C8F533D2}"/>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19" name="TextBox 2418">
          <a:extLst>
            <a:ext uri="{FF2B5EF4-FFF2-40B4-BE49-F238E27FC236}">
              <a16:creationId xmlns:a16="http://schemas.microsoft.com/office/drawing/2014/main" id="{EE9543C4-62E4-411D-8206-74DDD453A87E}"/>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20" name="TextBox 2419">
          <a:extLst>
            <a:ext uri="{FF2B5EF4-FFF2-40B4-BE49-F238E27FC236}">
              <a16:creationId xmlns:a16="http://schemas.microsoft.com/office/drawing/2014/main" id="{2D14200D-21BB-4BD6-B691-8C2C19809934}"/>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21" name="TextBox 2420">
          <a:extLst>
            <a:ext uri="{FF2B5EF4-FFF2-40B4-BE49-F238E27FC236}">
              <a16:creationId xmlns:a16="http://schemas.microsoft.com/office/drawing/2014/main" id="{1E3FEC2C-AE4E-4D43-96D3-FF3C5C0559F1}"/>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22" name="TextBox 2421">
          <a:extLst>
            <a:ext uri="{FF2B5EF4-FFF2-40B4-BE49-F238E27FC236}">
              <a16:creationId xmlns:a16="http://schemas.microsoft.com/office/drawing/2014/main" id="{90F5C109-700B-4958-80B9-8A468199B7E0}"/>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23" name="TextBox 2422">
          <a:extLst>
            <a:ext uri="{FF2B5EF4-FFF2-40B4-BE49-F238E27FC236}">
              <a16:creationId xmlns:a16="http://schemas.microsoft.com/office/drawing/2014/main" id="{81A5D9F2-D211-45DC-8EC0-A853654F8F98}"/>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24" name="TextBox 2423">
          <a:extLst>
            <a:ext uri="{FF2B5EF4-FFF2-40B4-BE49-F238E27FC236}">
              <a16:creationId xmlns:a16="http://schemas.microsoft.com/office/drawing/2014/main" id="{61106E9E-EBDA-45B3-89D6-0AACDFA49220}"/>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25" name="TextBox 2424">
          <a:extLst>
            <a:ext uri="{FF2B5EF4-FFF2-40B4-BE49-F238E27FC236}">
              <a16:creationId xmlns:a16="http://schemas.microsoft.com/office/drawing/2014/main" id="{FC389BE1-4838-4DC9-AE70-E80BA04AE122}"/>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26" name="TextBox 2425">
          <a:extLst>
            <a:ext uri="{FF2B5EF4-FFF2-40B4-BE49-F238E27FC236}">
              <a16:creationId xmlns:a16="http://schemas.microsoft.com/office/drawing/2014/main" id="{24A6AF61-F98D-4699-ABFA-557F43D7E271}"/>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27" name="TextBox 2426">
          <a:extLst>
            <a:ext uri="{FF2B5EF4-FFF2-40B4-BE49-F238E27FC236}">
              <a16:creationId xmlns:a16="http://schemas.microsoft.com/office/drawing/2014/main" id="{B78F02D2-EAA2-43D0-BEA5-7A2D26118FC1}"/>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28" name="TextBox 2427">
          <a:extLst>
            <a:ext uri="{FF2B5EF4-FFF2-40B4-BE49-F238E27FC236}">
              <a16:creationId xmlns:a16="http://schemas.microsoft.com/office/drawing/2014/main" id="{9231137A-4325-49F1-989E-2C0263DDA4B5}"/>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29" name="TextBox 2428">
          <a:extLst>
            <a:ext uri="{FF2B5EF4-FFF2-40B4-BE49-F238E27FC236}">
              <a16:creationId xmlns:a16="http://schemas.microsoft.com/office/drawing/2014/main" id="{9C97A926-0A79-4671-8972-45DFF6B5AAF4}"/>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30" name="TextBox 2429">
          <a:extLst>
            <a:ext uri="{FF2B5EF4-FFF2-40B4-BE49-F238E27FC236}">
              <a16:creationId xmlns:a16="http://schemas.microsoft.com/office/drawing/2014/main" id="{1423A8FD-2DBB-4A85-95F9-A0EDBD1BB5A6}"/>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31" name="TextBox 2430">
          <a:extLst>
            <a:ext uri="{FF2B5EF4-FFF2-40B4-BE49-F238E27FC236}">
              <a16:creationId xmlns:a16="http://schemas.microsoft.com/office/drawing/2014/main" id="{F0702A18-F73A-48C6-911E-43068235804D}"/>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32" name="TextBox 2431">
          <a:extLst>
            <a:ext uri="{FF2B5EF4-FFF2-40B4-BE49-F238E27FC236}">
              <a16:creationId xmlns:a16="http://schemas.microsoft.com/office/drawing/2014/main" id="{8D4B8B30-8256-4C2D-B794-303D3457E6C9}"/>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33" name="TextBox 2432">
          <a:extLst>
            <a:ext uri="{FF2B5EF4-FFF2-40B4-BE49-F238E27FC236}">
              <a16:creationId xmlns:a16="http://schemas.microsoft.com/office/drawing/2014/main" id="{9201E369-98CC-4971-B8FF-266ADFB2694F}"/>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34" name="TextBox 2433">
          <a:extLst>
            <a:ext uri="{FF2B5EF4-FFF2-40B4-BE49-F238E27FC236}">
              <a16:creationId xmlns:a16="http://schemas.microsoft.com/office/drawing/2014/main" id="{CB650142-E208-46C5-8C24-C64BD0EED678}"/>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35" name="TextBox 2434">
          <a:extLst>
            <a:ext uri="{FF2B5EF4-FFF2-40B4-BE49-F238E27FC236}">
              <a16:creationId xmlns:a16="http://schemas.microsoft.com/office/drawing/2014/main" id="{A26D9687-87A7-48AF-A2C1-3E3569A943FF}"/>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36" name="TextBox 2435">
          <a:extLst>
            <a:ext uri="{FF2B5EF4-FFF2-40B4-BE49-F238E27FC236}">
              <a16:creationId xmlns:a16="http://schemas.microsoft.com/office/drawing/2014/main" id="{02CC1CC1-FB6B-41C5-BDA8-8B471A9B9186}"/>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37" name="TextBox 2436">
          <a:extLst>
            <a:ext uri="{FF2B5EF4-FFF2-40B4-BE49-F238E27FC236}">
              <a16:creationId xmlns:a16="http://schemas.microsoft.com/office/drawing/2014/main" id="{B17B640E-E9FF-4C10-A3F7-E8AF59B349B9}"/>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38" name="TextBox 2437">
          <a:extLst>
            <a:ext uri="{FF2B5EF4-FFF2-40B4-BE49-F238E27FC236}">
              <a16:creationId xmlns:a16="http://schemas.microsoft.com/office/drawing/2014/main" id="{267169EA-9F0C-486B-B574-449892E5DD6F}"/>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39" name="TextBox 2438">
          <a:extLst>
            <a:ext uri="{FF2B5EF4-FFF2-40B4-BE49-F238E27FC236}">
              <a16:creationId xmlns:a16="http://schemas.microsoft.com/office/drawing/2014/main" id="{9762E428-73C2-4D5D-9F85-188E58E67F02}"/>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40" name="TextBox 2439">
          <a:extLst>
            <a:ext uri="{FF2B5EF4-FFF2-40B4-BE49-F238E27FC236}">
              <a16:creationId xmlns:a16="http://schemas.microsoft.com/office/drawing/2014/main" id="{64B5E4C1-5403-404F-8518-A74313AAA83A}"/>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41" name="TextBox 2440">
          <a:extLst>
            <a:ext uri="{FF2B5EF4-FFF2-40B4-BE49-F238E27FC236}">
              <a16:creationId xmlns:a16="http://schemas.microsoft.com/office/drawing/2014/main" id="{68896539-651E-4A9E-8F15-C70456CEDA6C}"/>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42" name="TextBox 2441">
          <a:extLst>
            <a:ext uri="{FF2B5EF4-FFF2-40B4-BE49-F238E27FC236}">
              <a16:creationId xmlns:a16="http://schemas.microsoft.com/office/drawing/2014/main" id="{C82A9CE8-584E-441E-9243-41119EFC9BE9}"/>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43" name="TextBox 2442">
          <a:extLst>
            <a:ext uri="{FF2B5EF4-FFF2-40B4-BE49-F238E27FC236}">
              <a16:creationId xmlns:a16="http://schemas.microsoft.com/office/drawing/2014/main" id="{046EA7E3-05A9-4A84-BDED-0A9D0100E72E}"/>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44" name="TextBox 2443">
          <a:extLst>
            <a:ext uri="{FF2B5EF4-FFF2-40B4-BE49-F238E27FC236}">
              <a16:creationId xmlns:a16="http://schemas.microsoft.com/office/drawing/2014/main" id="{189BAB38-BE3B-440D-B9FD-901F8C1F1679}"/>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45" name="TextBox 2444">
          <a:extLst>
            <a:ext uri="{FF2B5EF4-FFF2-40B4-BE49-F238E27FC236}">
              <a16:creationId xmlns:a16="http://schemas.microsoft.com/office/drawing/2014/main" id="{FDFA32C3-3B76-4CAE-B845-48FBD10F5FA6}"/>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46" name="TextBox 2445">
          <a:extLst>
            <a:ext uri="{FF2B5EF4-FFF2-40B4-BE49-F238E27FC236}">
              <a16:creationId xmlns:a16="http://schemas.microsoft.com/office/drawing/2014/main" id="{AEDA7419-7F35-463E-B15E-B1889752B00F}"/>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47" name="TextBox 2446">
          <a:extLst>
            <a:ext uri="{FF2B5EF4-FFF2-40B4-BE49-F238E27FC236}">
              <a16:creationId xmlns:a16="http://schemas.microsoft.com/office/drawing/2014/main" id="{AA3569D1-D826-448C-875B-E9DD082ED846}"/>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48" name="TextBox 2447">
          <a:extLst>
            <a:ext uri="{FF2B5EF4-FFF2-40B4-BE49-F238E27FC236}">
              <a16:creationId xmlns:a16="http://schemas.microsoft.com/office/drawing/2014/main" id="{047F5EEC-3DB6-42B8-9966-0C673932C19A}"/>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49" name="TextBox 2448">
          <a:extLst>
            <a:ext uri="{FF2B5EF4-FFF2-40B4-BE49-F238E27FC236}">
              <a16:creationId xmlns:a16="http://schemas.microsoft.com/office/drawing/2014/main" id="{55983F13-B0E4-43C1-8D46-6FCDEFEDDB63}"/>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50" name="TextBox 2449">
          <a:extLst>
            <a:ext uri="{FF2B5EF4-FFF2-40B4-BE49-F238E27FC236}">
              <a16:creationId xmlns:a16="http://schemas.microsoft.com/office/drawing/2014/main" id="{24C778BA-9861-4D4C-960E-D5BCE8F0C760}"/>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51" name="TextBox 2450">
          <a:extLst>
            <a:ext uri="{FF2B5EF4-FFF2-40B4-BE49-F238E27FC236}">
              <a16:creationId xmlns:a16="http://schemas.microsoft.com/office/drawing/2014/main" id="{DC5EA28D-7E80-4A60-9D53-91C957C928DC}"/>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52" name="TextBox 2451">
          <a:extLst>
            <a:ext uri="{FF2B5EF4-FFF2-40B4-BE49-F238E27FC236}">
              <a16:creationId xmlns:a16="http://schemas.microsoft.com/office/drawing/2014/main" id="{EC668502-DB87-45A9-B25D-C3D4BD553247}"/>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53" name="TextBox 2452">
          <a:extLst>
            <a:ext uri="{FF2B5EF4-FFF2-40B4-BE49-F238E27FC236}">
              <a16:creationId xmlns:a16="http://schemas.microsoft.com/office/drawing/2014/main" id="{FC2196F9-A3DC-49B6-9A86-830D67AC6C62}"/>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54" name="TextBox 2453">
          <a:extLst>
            <a:ext uri="{FF2B5EF4-FFF2-40B4-BE49-F238E27FC236}">
              <a16:creationId xmlns:a16="http://schemas.microsoft.com/office/drawing/2014/main" id="{270D9B0E-9548-405D-A6E2-AE0DD0A4D56C}"/>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55" name="TextBox 2454">
          <a:extLst>
            <a:ext uri="{FF2B5EF4-FFF2-40B4-BE49-F238E27FC236}">
              <a16:creationId xmlns:a16="http://schemas.microsoft.com/office/drawing/2014/main" id="{79E44068-D987-4A0E-B91C-56C31608FE72}"/>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56" name="TextBox 2455">
          <a:extLst>
            <a:ext uri="{FF2B5EF4-FFF2-40B4-BE49-F238E27FC236}">
              <a16:creationId xmlns:a16="http://schemas.microsoft.com/office/drawing/2014/main" id="{F8FEF30F-90E6-4C46-9B9D-602913DE0DA5}"/>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57" name="TextBox 2456">
          <a:extLst>
            <a:ext uri="{FF2B5EF4-FFF2-40B4-BE49-F238E27FC236}">
              <a16:creationId xmlns:a16="http://schemas.microsoft.com/office/drawing/2014/main" id="{BD34A107-5877-4D62-BE30-85F65582FBB4}"/>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58" name="TextBox 2457">
          <a:extLst>
            <a:ext uri="{FF2B5EF4-FFF2-40B4-BE49-F238E27FC236}">
              <a16:creationId xmlns:a16="http://schemas.microsoft.com/office/drawing/2014/main" id="{A80DB173-DA87-4B8A-A85B-B28F58E17AB0}"/>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59" name="TextBox 2458">
          <a:extLst>
            <a:ext uri="{FF2B5EF4-FFF2-40B4-BE49-F238E27FC236}">
              <a16:creationId xmlns:a16="http://schemas.microsoft.com/office/drawing/2014/main" id="{EB185D29-9D18-4C63-B1E0-D051E8A63B57}"/>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60" name="TextBox 2459">
          <a:extLst>
            <a:ext uri="{FF2B5EF4-FFF2-40B4-BE49-F238E27FC236}">
              <a16:creationId xmlns:a16="http://schemas.microsoft.com/office/drawing/2014/main" id="{0D0D1EE0-B9E6-48B0-A2DC-86246279E51B}"/>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61" name="TextBox 2460">
          <a:extLst>
            <a:ext uri="{FF2B5EF4-FFF2-40B4-BE49-F238E27FC236}">
              <a16:creationId xmlns:a16="http://schemas.microsoft.com/office/drawing/2014/main" id="{6686A043-93B5-4ED1-A68C-A9886A26A8FD}"/>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62" name="TextBox 2461">
          <a:extLst>
            <a:ext uri="{FF2B5EF4-FFF2-40B4-BE49-F238E27FC236}">
              <a16:creationId xmlns:a16="http://schemas.microsoft.com/office/drawing/2014/main" id="{08871B3D-DB4B-4D59-A080-942F42B332B3}"/>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63" name="TextBox 2462">
          <a:extLst>
            <a:ext uri="{FF2B5EF4-FFF2-40B4-BE49-F238E27FC236}">
              <a16:creationId xmlns:a16="http://schemas.microsoft.com/office/drawing/2014/main" id="{54DB7468-E1F3-4D1F-8F23-673F6542B6E8}"/>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64" name="TextBox 2463">
          <a:extLst>
            <a:ext uri="{FF2B5EF4-FFF2-40B4-BE49-F238E27FC236}">
              <a16:creationId xmlns:a16="http://schemas.microsoft.com/office/drawing/2014/main" id="{23BAFA1A-9DCA-414F-894D-4D6D0B6C6BF8}"/>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65" name="TextBox 2464">
          <a:extLst>
            <a:ext uri="{FF2B5EF4-FFF2-40B4-BE49-F238E27FC236}">
              <a16:creationId xmlns:a16="http://schemas.microsoft.com/office/drawing/2014/main" id="{BB4820CD-BD16-4A93-AADF-1DC511ED675D}"/>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66" name="TextBox 2465">
          <a:extLst>
            <a:ext uri="{FF2B5EF4-FFF2-40B4-BE49-F238E27FC236}">
              <a16:creationId xmlns:a16="http://schemas.microsoft.com/office/drawing/2014/main" id="{E0C8B420-D84F-425C-8ECE-29BBF0B1F1EF}"/>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67" name="TextBox 2466">
          <a:extLst>
            <a:ext uri="{FF2B5EF4-FFF2-40B4-BE49-F238E27FC236}">
              <a16:creationId xmlns:a16="http://schemas.microsoft.com/office/drawing/2014/main" id="{11DB15DE-2156-4098-BD0A-E38AB5F824FD}"/>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68" name="TextBox 2467">
          <a:extLst>
            <a:ext uri="{FF2B5EF4-FFF2-40B4-BE49-F238E27FC236}">
              <a16:creationId xmlns:a16="http://schemas.microsoft.com/office/drawing/2014/main" id="{DDDE5D12-6D0E-442F-A5E4-BDFC0CAD9AF6}"/>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69" name="TextBox 2468">
          <a:extLst>
            <a:ext uri="{FF2B5EF4-FFF2-40B4-BE49-F238E27FC236}">
              <a16:creationId xmlns:a16="http://schemas.microsoft.com/office/drawing/2014/main" id="{2A6D364C-77FE-4C54-A25F-3CA3A442A1B0}"/>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70" name="TextBox 2469">
          <a:extLst>
            <a:ext uri="{FF2B5EF4-FFF2-40B4-BE49-F238E27FC236}">
              <a16:creationId xmlns:a16="http://schemas.microsoft.com/office/drawing/2014/main" id="{C6E03032-B38A-4CC9-B472-739A817EC8BE}"/>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71" name="TextBox 2470">
          <a:extLst>
            <a:ext uri="{FF2B5EF4-FFF2-40B4-BE49-F238E27FC236}">
              <a16:creationId xmlns:a16="http://schemas.microsoft.com/office/drawing/2014/main" id="{EAA3FF64-1591-45EA-A6C3-F36E286E36A1}"/>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72" name="TextBox 2471">
          <a:extLst>
            <a:ext uri="{FF2B5EF4-FFF2-40B4-BE49-F238E27FC236}">
              <a16:creationId xmlns:a16="http://schemas.microsoft.com/office/drawing/2014/main" id="{9C449FD1-F11E-4536-8501-E512283F8DBE}"/>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73" name="TextBox 2472">
          <a:extLst>
            <a:ext uri="{FF2B5EF4-FFF2-40B4-BE49-F238E27FC236}">
              <a16:creationId xmlns:a16="http://schemas.microsoft.com/office/drawing/2014/main" id="{9C5E4988-8717-4B69-A74A-C6CDA41AB6BE}"/>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74" name="TextBox 2473">
          <a:extLst>
            <a:ext uri="{FF2B5EF4-FFF2-40B4-BE49-F238E27FC236}">
              <a16:creationId xmlns:a16="http://schemas.microsoft.com/office/drawing/2014/main" id="{616B0E5A-DE7A-46E4-A0F8-F551EAF17202}"/>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75" name="TextBox 2474">
          <a:extLst>
            <a:ext uri="{FF2B5EF4-FFF2-40B4-BE49-F238E27FC236}">
              <a16:creationId xmlns:a16="http://schemas.microsoft.com/office/drawing/2014/main" id="{23E439C3-6460-49F4-833A-CE7635C42C52}"/>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76" name="TextBox 2475">
          <a:extLst>
            <a:ext uri="{FF2B5EF4-FFF2-40B4-BE49-F238E27FC236}">
              <a16:creationId xmlns:a16="http://schemas.microsoft.com/office/drawing/2014/main" id="{9692D37C-351A-420F-9117-7E36F3C0B2D8}"/>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77" name="TextBox 2476">
          <a:extLst>
            <a:ext uri="{FF2B5EF4-FFF2-40B4-BE49-F238E27FC236}">
              <a16:creationId xmlns:a16="http://schemas.microsoft.com/office/drawing/2014/main" id="{C1A9F8F9-A7D2-4377-8550-19BEC27A95FE}"/>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78" name="TextBox 2477">
          <a:extLst>
            <a:ext uri="{FF2B5EF4-FFF2-40B4-BE49-F238E27FC236}">
              <a16:creationId xmlns:a16="http://schemas.microsoft.com/office/drawing/2014/main" id="{AFBE85FF-C92C-4F0E-A742-B420C6F7AF6F}"/>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79" name="TextBox 2478">
          <a:extLst>
            <a:ext uri="{FF2B5EF4-FFF2-40B4-BE49-F238E27FC236}">
              <a16:creationId xmlns:a16="http://schemas.microsoft.com/office/drawing/2014/main" id="{929D7E29-BFF0-41E0-B9F6-460B01CA001B}"/>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80" name="TextBox 2479">
          <a:extLst>
            <a:ext uri="{FF2B5EF4-FFF2-40B4-BE49-F238E27FC236}">
              <a16:creationId xmlns:a16="http://schemas.microsoft.com/office/drawing/2014/main" id="{57513052-D434-4DBA-BE9B-404F0E6B317C}"/>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81" name="TextBox 2480">
          <a:extLst>
            <a:ext uri="{FF2B5EF4-FFF2-40B4-BE49-F238E27FC236}">
              <a16:creationId xmlns:a16="http://schemas.microsoft.com/office/drawing/2014/main" id="{16618D4D-1F41-4850-8E9B-DDA2E5425F73}"/>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82" name="TextBox 2481">
          <a:extLst>
            <a:ext uri="{FF2B5EF4-FFF2-40B4-BE49-F238E27FC236}">
              <a16:creationId xmlns:a16="http://schemas.microsoft.com/office/drawing/2014/main" id="{AF9579C3-2D57-43ED-A771-719680462BCF}"/>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83" name="TextBox 2482">
          <a:extLst>
            <a:ext uri="{FF2B5EF4-FFF2-40B4-BE49-F238E27FC236}">
              <a16:creationId xmlns:a16="http://schemas.microsoft.com/office/drawing/2014/main" id="{571146C1-85A5-45D1-A97C-F704E54992A4}"/>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84" name="TextBox 2483">
          <a:extLst>
            <a:ext uri="{FF2B5EF4-FFF2-40B4-BE49-F238E27FC236}">
              <a16:creationId xmlns:a16="http://schemas.microsoft.com/office/drawing/2014/main" id="{ED29DADC-0977-4CB7-85C5-7B079860AD10}"/>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85" name="TextBox 2484">
          <a:extLst>
            <a:ext uri="{FF2B5EF4-FFF2-40B4-BE49-F238E27FC236}">
              <a16:creationId xmlns:a16="http://schemas.microsoft.com/office/drawing/2014/main" id="{2A94160D-E0BA-4285-92F8-C4B1D5F556C6}"/>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86" name="TextBox 2485">
          <a:extLst>
            <a:ext uri="{FF2B5EF4-FFF2-40B4-BE49-F238E27FC236}">
              <a16:creationId xmlns:a16="http://schemas.microsoft.com/office/drawing/2014/main" id="{C1360329-0E0F-4627-AF0D-BE547C9BA2A1}"/>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87" name="TextBox 2486">
          <a:extLst>
            <a:ext uri="{FF2B5EF4-FFF2-40B4-BE49-F238E27FC236}">
              <a16:creationId xmlns:a16="http://schemas.microsoft.com/office/drawing/2014/main" id="{C5F9A2E8-9D5B-4787-8B0B-441F373DA682}"/>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88" name="TextBox 2487">
          <a:extLst>
            <a:ext uri="{FF2B5EF4-FFF2-40B4-BE49-F238E27FC236}">
              <a16:creationId xmlns:a16="http://schemas.microsoft.com/office/drawing/2014/main" id="{E31D88D0-8028-40D6-9942-85620D712641}"/>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89" name="TextBox 2488">
          <a:extLst>
            <a:ext uri="{FF2B5EF4-FFF2-40B4-BE49-F238E27FC236}">
              <a16:creationId xmlns:a16="http://schemas.microsoft.com/office/drawing/2014/main" id="{098087D0-C265-4757-9F9B-41A9DE3A3BFD}"/>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90" name="TextBox 2489">
          <a:extLst>
            <a:ext uri="{FF2B5EF4-FFF2-40B4-BE49-F238E27FC236}">
              <a16:creationId xmlns:a16="http://schemas.microsoft.com/office/drawing/2014/main" id="{F5D6C19F-CF92-4156-8E92-F3BFC2E2BCBB}"/>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491" name="TextBox 2490">
          <a:extLst>
            <a:ext uri="{FF2B5EF4-FFF2-40B4-BE49-F238E27FC236}">
              <a16:creationId xmlns:a16="http://schemas.microsoft.com/office/drawing/2014/main" id="{6250E8FC-4093-4142-BD30-B72F4448B824}"/>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92" name="TextBox 2491">
          <a:extLst>
            <a:ext uri="{FF2B5EF4-FFF2-40B4-BE49-F238E27FC236}">
              <a16:creationId xmlns:a16="http://schemas.microsoft.com/office/drawing/2014/main" id="{8D617499-E835-4A4E-AEF1-18B978D81CFC}"/>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93" name="TextBox 2492">
          <a:extLst>
            <a:ext uri="{FF2B5EF4-FFF2-40B4-BE49-F238E27FC236}">
              <a16:creationId xmlns:a16="http://schemas.microsoft.com/office/drawing/2014/main" id="{C49FBBD9-0DED-4ADD-AAA3-D0C2320E42A6}"/>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94" name="TextBox 2493">
          <a:extLst>
            <a:ext uri="{FF2B5EF4-FFF2-40B4-BE49-F238E27FC236}">
              <a16:creationId xmlns:a16="http://schemas.microsoft.com/office/drawing/2014/main" id="{A960E376-C988-4B58-B08C-19485778F64A}"/>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95" name="TextBox 2494">
          <a:extLst>
            <a:ext uri="{FF2B5EF4-FFF2-40B4-BE49-F238E27FC236}">
              <a16:creationId xmlns:a16="http://schemas.microsoft.com/office/drawing/2014/main" id="{83F33CCF-A7FA-418A-A3DA-41D0258DD55D}"/>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96" name="TextBox 2495">
          <a:extLst>
            <a:ext uri="{FF2B5EF4-FFF2-40B4-BE49-F238E27FC236}">
              <a16:creationId xmlns:a16="http://schemas.microsoft.com/office/drawing/2014/main" id="{9FF08D91-ABDB-4C89-A178-9E84C93F7477}"/>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497" name="TextBox 2496">
          <a:extLst>
            <a:ext uri="{FF2B5EF4-FFF2-40B4-BE49-F238E27FC236}">
              <a16:creationId xmlns:a16="http://schemas.microsoft.com/office/drawing/2014/main" id="{7FC209F5-96AE-4BA8-8437-30B4C5CADFE1}"/>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98" name="TextBox 2497">
          <a:extLst>
            <a:ext uri="{FF2B5EF4-FFF2-40B4-BE49-F238E27FC236}">
              <a16:creationId xmlns:a16="http://schemas.microsoft.com/office/drawing/2014/main" id="{3FB56E40-61AD-4273-BBF2-0B72629C960A}"/>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499" name="TextBox 2498">
          <a:extLst>
            <a:ext uri="{FF2B5EF4-FFF2-40B4-BE49-F238E27FC236}">
              <a16:creationId xmlns:a16="http://schemas.microsoft.com/office/drawing/2014/main" id="{45CBEC2E-F83F-41A7-8C50-ACA00B49F220}"/>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00" name="TextBox 2499">
          <a:extLst>
            <a:ext uri="{FF2B5EF4-FFF2-40B4-BE49-F238E27FC236}">
              <a16:creationId xmlns:a16="http://schemas.microsoft.com/office/drawing/2014/main" id="{91E92FA9-F53E-43DD-A639-18E8D002AFF5}"/>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01" name="TextBox 2500">
          <a:extLst>
            <a:ext uri="{FF2B5EF4-FFF2-40B4-BE49-F238E27FC236}">
              <a16:creationId xmlns:a16="http://schemas.microsoft.com/office/drawing/2014/main" id="{47227DDA-7DFC-4C96-B9B1-552808168E01}"/>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02" name="TextBox 2501">
          <a:extLst>
            <a:ext uri="{FF2B5EF4-FFF2-40B4-BE49-F238E27FC236}">
              <a16:creationId xmlns:a16="http://schemas.microsoft.com/office/drawing/2014/main" id="{EE60A284-ED30-4ACB-84F7-28E23779E198}"/>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03" name="TextBox 2502">
          <a:extLst>
            <a:ext uri="{FF2B5EF4-FFF2-40B4-BE49-F238E27FC236}">
              <a16:creationId xmlns:a16="http://schemas.microsoft.com/office/drawing/2014/main" id="{AC069981-251D-45F0-B43C-90221271CAF0}"/>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04" name="TextBox 2503">
          <a:extLst>
            <a:ext uri="{FF2B5EF4-FFF2-40B4-BE49-F238E27FC236}">
              <a16:creationId xmlns:a16="http://schemas.microsoft.com/office/drawing/2014/main" id="{92484AD6-1396-48FE-B8FF-C0A9563F65B6}"/>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05" name="TextBox 2504">
          <a:extLst>
            <a:ext uri="{FF2B5EF4-FFF2-40B4-BE49-F238E27FC236}">
              <a16:creationId xmlns:a16="http://schemas.microsoft.com/office/drawing/2014/main" id="{1709935F-06AA-4A90-A4BD-18A02F748A7E}"/>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06" name="TextBox 2505">
          <a:extLst>
            <a:ext uri="{FF2B5EF4-FFF2-40B4-BE49-F238E27FC236}">
              <a16:creationId xmlns:a16="http://schemas.microsoft.com/office/drawing/2014/main" id="{77381BBC-FF35-430C-98C1-7A9BD7E2DD04}"/>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07" name="TextBox 2506">
          <a:extLst>
            <a:ext uri="{FF2B5EF4-FFF2-40B4-BE49-F238E27FC236}">
              <a16:creationId xmlns:a16="http://schemas.microsoft.com/office/drawing/2014/main" id="{D25CD7A5-BC72-484A-AE16-30C5F1411032}"/>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08" name="TextBox 2507">
          <a:extLst>
            <a:ext uri="{FF2B5EF4-FFF2-40B4-BE49-F238E27FC236}">
              <a16:creationId xmlns:a16="http://schemas.microsoft.com/office/drawing/2014/main" id="{6872513B-5597-431A-82B9-5F9F7D7AD379}"/>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09" name="TextBox 2508">
          <a:extLst>
            <a:ext uri="{FF2B5EF4-FFF2-40B4-BE49-F238E27FC236}">
              <a16:creationId xmlns:a16="http://schemas.microsoft.com/office/drawing/2014/main" id="{EB92DCD7-B281-4EDE-9A2C-CC0C32C67D76}"/>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10" name="TextBox 2509">
          <a:extLst>
            <a:ext uri="{FF2B5EF4-FFF2-40B4-BE49-F238E27FC236}">
              <a16:creationId xmlns:a16="http://schemas.microsoft.com/office/drawing/2014/main" id="{DA447CFF-D0F3-4FA8-8054-14CE1B0FD91E}"/>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11" name="TextBox 2510">
          <a:extLst>
            <a:ext uri="{FF2B5EF4-FFF2-40B4-BE49-F238E27FC236}">
              <a16:creationId xmlns:a16="http://schemas.microsoft.com/office/drawing/2014/main" id="{894C57A6-4914-4AF1-ABAD-65AB9E2D7976}"/>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12" name="TextBox 2511">
          <a:extLst>
            <a:ext uri="{FF2B5EF4-FFF2-40B4-BE49-F238E27FC236}">
              <a16:creationId xmlns:a16="http://schemas.microsoft.com/office/drawing/2014/main" id="{5FE4323B-647F-40BE-AA7A-43EFA2E947E0}"/>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13" name="TextBox 2512">
          <a:extLst>
            <a:ext uri="{FF2B5EF4-FFF2-40B4-BE49-F238E27FC236}">
              <a16:creationId xmlns:a16="http://schemas.microsoft.com/office/drawing/2014/main" id="{83517788-B902-45BB-8958-4CCBC8187400}"/>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14" name="TextBox 2513">
          <a:extLst>
            <a:ext uri="{FF2B5EF4-FFF2-40B4-BE49-F238E27FC236}">
              <a16:creationId xmlns:a16="http://schemas.microsoft.com/office/drawing/2014/main" id="{DB6EB11C-E494-42A7-A5CB-39F8D566CAA7}"/>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15" name="TextBox 2514">
          <a:extLst>
            <a:ext uri="{FF2B5EF4-FFF2-40B4-BE49-F238E27FC236}">
              <a16:creationId xmlns:a16="http://schemas.microsoft.com/office/drawing/2014/main" id="{BD8D2042-F124-459F-9ACC-8CC15A7DFC41}"/>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16" name="TextBox 2515">
          <a:extLst>
            <a:ext uri="{FF2B5EF4-FFF2-40B4-BE49-F238E27FC236}">
              <a16:creationId xmlns:a16="http://schemas.microsoft.com/office/drawing/2014/main" id="{3274F531-EF6D-49E6-9A43-3BEBE6AC625D}"/>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17" name="TextBox 2516">
          <a:extLst>
            <a:ext uri="{FF2B5EF4-FFF2-40B4-BE49-F238E27FC236}">
              <a16:creationId xmlns:a16="http://schemas.microsoft.com/office/drawing/2014/main" id="{8F26D2B4-3C9F-4B50-8640-7284EA28BB1C}"/>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18" name="TextBox 2517">
          <a:extLst>
            <a:ext uri="{FF2B5EF4-FFF2-40B4-BE49-F238E27FC236}">
              <a16:creationId xmlns:a16="http://schemas.microsoft.com/office/drawing/2014/main" id="{4E793852-8171-4CD3-86F9-3402EE92F11F}"/>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19" name="TextBox 2518">
          <a:extLst>
            <a:ext uri="{FF2B5EF4-FFF2-40B4-BE49-F238E27FC236}">
              <a16:creationId xmlns:a16="http://schemas.microsoft.com/office/drawing/2014/main" id="{A3BF8749-6565-4BDD-8D47-10E844A1B6AA}"/>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20" name="TextBox 2519">
          <a:extLst>
            <a:ext uri="{FF2B5EF4-FFF2-40B4-BE49-F238E27FC236}">
              <a16:creationId xmlns:a16="http://schemas.microsoft.com/office/drawing/2014/main" id="{B0E2AFE4-4E00-4961-A9BC-25A2BAD6F970}"/>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21" name="TextBox 2520">
          <a:extLst>
            <a:ext uri="{FF2B5EF4-FFF2-40B4-BE49-F238E27FC236}">
              <a16:creationId xmlns:a16="http://schemas.microsoft.com/office/drawing/2014/main" id="{B988BA7B-143D-41D6-9F0A-1609C9CFA929}"/>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22" name="TextBox 2521">
          <a:extLst>
            <a:ext uri="{FF2B5EF4-FFF2-40B4-BE49-F238E27FC236}">
              <a16:creationId xmlns:a16="http://schemas.microsoft.com/office/drawing/2014/main" id="{9483BDF1-78C5-4CF2-B802-54871E510E3F}"/>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23" name="TextBox 2522">
          <a:extLst>
            <a:ext uri="{FF2B5EF4-FFF2-40B4-BE49-F238E27FC236}">
              <a16:creationId xmlns:a16="http://schemas.microsoft.com/office/drawing/2014/main" id="{81CB931B-3FB8-4F0A-B6A6-9E6FF95E7FEF}"/>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24" name="TextBox 2523">
          <a:extLst>
            <a:ext uri="{FF2B5EF4-FFF2-40B4-BE49-F238E27FC236}">
              <a16:creationId xmlns:a16="http://schemas.microsoft.com/office/drawing/2014/main" id="{214BFA3F-AB27-46EA-BFFC-7668C1B46F56}"/>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25" name="TextBox 2524">
          <a:extLst>
            <a:ext uri="{FF2B5EF4-FFF2-40B4-BE49-F238E27FC236}">
              <a16:creationId xmlns:a16="http://schemas.microsoft.com/office/drawing/2014/main" id="{6EB16537-4EF4-45C9-9BB9-95131EB7ACD6}"/>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26" name="TextBox 2525">
          <a:extLst>
            <a:ext uri="{FF2B5EF4-FFF2-40B4-BE49-F238E27FC236}">
              <a16:creationId xmlns:a16="http://schemas.microsoft.com/office/drawing/2014/main" id="{56BA2EC7-B57B-41C6-AECC-62467D6FAC61}"/>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27" name="TextBox 2526">
          <a:extLst>
            <a:ext uri="{FF2B5EF4-FFF2-40B4-BE49-F238E27FC236}">
              <a16:creationId xmlns:a16="http://schemas.microsoft.com/office/drawing/2014/main" id="{C4375A8C-7238-4C9D-A12C-7057B2EC0AA7}"/>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28" name="TextBox 2527">
          <a:extLst>
            <a:ext uri="{FF2B5EF4-FFF2-40B4-BE49-F238E27FC236}">
              <a16:creationId xmlns:a16="http://schemas.microsoft.com/office/drawing/2014/main" id="{48149830-DFBA-475C-9593-B80A06D52E00}"/>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29" name="TextBox 2528">
          <a:extLst>
            <a:ext uri="{FF2B5EF4-FFF2-40B4-BE49-F238E27FC236}">
              <a16:creationId xmlns:a16="http://schemas.microsoft.com/office/drawing/2014/main" id="{E6EAE69D-6F8D-4272-834E-A311351BF7D6}"/>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30" name="TextBox 2529">
          <a:extLst>
            <a:ext uri="{FF2B5EF4-FFF2-40B4-BE49-F238E27FC236}">
              <a16:creationId xmlns:a16="http://schemas.microsoft.com/office/drawing/2014/main" id="{FB1DB001-D344-409B-8A04-6B2092D0684E}"/>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31" name="TextBox 2530">
          <a:extLst>
            <a:ext uri="{FF2B5EF4-FFF2-40B4-BE49-F238E27FC236}">
              <a16:creationId xmlns:a16="http://schemas.microsoft.com/office/drawing/2014/main" id="{DEDD15B4-6DE8-4BD7-8331-9C9D52F2AAC5}"/>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32" name="TextBox 2531">
          <a:extLst>
            <a:ext uri="{FF2B5EF4-FFF2-40B4-BE49-F238E27FC236}">
              <a16:creationId xmlns:a16="http://schemas.microsoft.com/office/drawing/2014/main" id="{6E9065B0-38E7-4B2B-A381-908970D72189}"/>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33" name="TextBox 2532">
          <a:extLst>
            <a:ext uri="{FF2B5EF4-FFF2-40B4-BE49-F238E27FC236}">
              <a16:creationId xmlns:a16="http://schemas.microsoft.com/office/drawing/2014/main" id="{AF36AE2B-36EA-4C60-B2F2-B679F7BCF7BC}"/>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34" name="TextBox 2533">
          <a:extLst>
            <a:ext uri="{FF2B5EF4-FFF2-40B4-BE49-F238E27FC236}">
              <a16:creationId xmlns:a16="http://schemas.microsoft.com/office/drawing/2014/main" id="{44C0AA17-7F2B-460B-B2CE-CC1C5745642D}"/>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35" name="TextBox 2534">
          <a:extLst>
            <a:ext uri="{FF2B5EF4-FFF2-40B4-BE49-F238E27FC236}">
              <a16:creationId xmlns:a16="http://schemas.microsoft.com/office/drawing/2014/main" id="{6E2EB5A9-51FD-4977-BD77-72F924C2FBEC}"/>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36" name="TextBox 2535">
          <a:extLst>
            <a:ext uri="{FF2B5EF4-FFF2-40B4-BE49-F238E27FC236}">
              <a16:creationId xmlns:a16="http://schemas.microsoft.com/office/drawing/2014/main" id="{062BC054-F30C-4B18-9661-698AA24C9AA0}"/>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37" name="TextBox 2536">
          <a:extLst>
            <a:ext uri="{FF2B5EF4-FFF2-40B4-BE49-F238E27FC236}">
              <a16:creationId xmlns:a16="http://schemas.microsoft.com/office/drawing/2014/main" id="{02EBB098-CF1A-4D5D-9462-E7C6A40B0ECA}"/>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38" name="TextBox 2537">
          <a:extLst>
            <a:ext uri="{FF2B5EF4-FFF2-40B4-BE49-F238E27FC236}">
              <a16:creationId xmlns:a16="http://schemas.microsoft.com/office/drawing/2014/main" id="{C56B673E-EC68-4B0E-AAB9-5B14A042ECAF}"/>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39" name="TextBox 2538">
          <a:extLst>
            <a:ext uri="{FF2B5EF4-FFF2-40B4-BE49-F238E27FC236}">
              <a16:creationId xmlns:a16="http://schemas.microsoft.com/office/drawing/2014/main" id="{4BAF20DB-9AEA-481A-9763-90843B05AEC8}"/>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40" name="TextBox 2539">
          <a:extLst>
            <a:ext uri="{FF2B5EF4-FFF2-40B4-BE49-F238E27FC236}">
              <a16:creationId xmlns:a16="http://schemas.microsoft.com/office/drawing/2014/main" id="{6CE86667-CC29-4ADB-A107-E269BAE3CE91}"/>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41" name="TextBox 2540">
          <a:extLst>
            <a:ext uri="{FF2B5EF4-FFF2-40B4-BE49-F238E27FC236}">
              <a16:creationId xmlns:a16="http://schemas.microsoft.com/office/drawing/2014/main" id="{BCC6AAC6-49F0-4DFA-A018-C53D492A6036}"/>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42" name="TextBox 2541">
          <a:extLst>
            <a:ext uri="{FF2B5EF4-FFF2-40B4-BE49-F238E27FC236}">
              <a16:creationId xmlns:a16="http://schemas.microsoft.com/office/drawing/2014/main" id="{1638C543-2FCC-4124-8943-6F2FA438EDE0}"/>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43" name="TextBox 2542">
          <a:extLst>
            <a:ext uri="{FF2B5EF4-FFF2-40B4-BE49-F238E27FC236}">
              <a16:creationId xmlns:a16="http://schemas.microsoft.com/office/drawing/2014/main" id="{930C8C64-FDC5-4B6A-96DA-31779903D6DD}"/>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44" name="TextBox 2543">
          <a:extLst>
            <a:ext uri="{FF2B5EF4-FFF2-40B4-BE49-F238E27FC236}">
              <a16:creationId xmlns:a16="http://schemas.microsoft.com/office/drawing/2014/main" id="{F5E1D129-7E57-4FB6-A5D7-73EB3DAEF478}"/>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45" name="TextBox 2544">
          <a:extLst>
            <a:ext uri="{FF2B5EF4-FFF2-40B4-BE49-F238E27FC236}">
              <a16:creationId xmlns:a16="http://schemas.microsoft.com/office/drawing/2014/main" id="{75093F7D-6113-4028-8412-9AF8C28BC063}"/>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46" name="TextBox 2545">
          <a:extLst>
            <a:ext uri="{FF2B5EF4-FFF2-40B4-BE49-F238E27FC236}">
              <a16:creationId xmlns:a16="http://schemas.microsoft.com/office/drawing/2014/main" id="{6BFBC80A-7DE0-472E-B5A0-B551E8EC4A22}"/>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47" name="TextBox 2546">
          <a:extLst>
            <a:ext uri="{FF2B5EF4-FFF2-40B4-BE49-F238E27FC236}">
              <a16:creationId xmlns:a16="http://schemas.microsoft.com/office/drawing/2014/main" id="{F0BEC5A6-D4D2-4C78-AEFF-3A2D32DB59E8}"/>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48" name="TextBox 2547">
          <a:extLst>
            <a:ext uri="{FF2B5EF4-FFF2-40B4-BE49-F238E27FC236}">
              <a16:creationId xmlns:a16="http://schemas.microsoft.com/office/drawing/2014/main" id="{F042B4CD-4B7C-4A00-9FC1-C31299E87BC5}"/>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49" name="TextBox 2548">
          <a:extLst>
            <a:ext uri="{FF2B5EF4-FFF2-40B4-BE49-F238E27FC236}">
              <a16:creationId xmlns:a16="http://schemas.microsoft.com/office/drawing/2014/main" id="{7C3536DC-70EE-494C-B883-D28F43847FC3}"/>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50" name="TextBox 2549">
          <a:extLst>
            <a:ext uri="{FF2B5EF4-FFF2-40B4-BE49-F238E27FC236}">
              <a16:creationId xmlns:a16="http://schemas.microsoft.com/office/drawing/2014/main" id="{7BD0FCA0-64F6-48F6-B23E-32A45A3165E2}"/>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51" name="TextBox 2550">
          <a:extLst>
            <a:ext uri="{FF2B5EF4-FFF2-40B4-BE49-F238E27FC236}">
              <a16:creationId xmlns:a16="http://schemas.microsoft.com/office/drawing/2014/main" id="{AE8644C2-8175-4819-98A2-A60414E4DD81}"/>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52" name="TextBox 2551">
          <a:extLst>
            <a:ext uri="{FF2B5EF4-FFF2-40B4-BE49-F238E27FC236}">
              <a16:creationId xmlns:a16="http://schemas.microsoft.com/office/drawing/2014/main" id="{6CC87E55-D5C7-48B4-9961-C773F3CE3097}"/>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53" name="TextBox 2552">
          <a:extLst>
            <a:ext uri="{FF2B5EF4-FFF2-40B4-BE49-F238E27FC236}">
              <a16:creationId xmlns:a16="http://schemas.microsoft.com/office/drawing/2014/main" id="{B59BDC67-AC6B-443C-984A-6E2405AA0D2B}"/>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54" name="TextBox 2553">
          <a:extLst>
            <a:ext uri="{FF2B5EF4-FFF2-40B4-BE49-F238E27FC236}">
              <a16:creationId xmlns:a16="http://schemas.microsoft.com/office/drawing/2014/main" id="{DAA4CD91-B8F7-47D1-A81A-D3DBA4D3A9FE}"/>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55" name="TextBox 2554">
          <a:extLst>
            <a:ext uri="{FF2B5EF4-FFF2-40B4-BE49-F238E27FC236}">
              <a16:creationId xmlns:a16="http://schemas.microsoft.com/office/drawing/2014/main" id="{8AB809E6-61A5-41FA-8937-339AB8D790F3}"/>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56" name="TextBox 2555">
          <a:extLst>
            <a:ext uri="{FF2B5EF4-FFF2-40B4-BE49-F238E27FC236}">
              <a16:creationId xmlns:a16="http://schemas.microsoft.com/office/drawing/2014/main" id="{230DF10D-A82E-46C5-9A40-6C5E6B31D22A}"/>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57" name="TextBox 2556">
          <a:extLst>
            <a:ext uri="{FF2B5EF4-FFF2-40B4-BE49-F238E27FC236}">
              <a16:creationId xmlns:a16="http://schemas.microsoft.com/office/drawing/2014/main" id="{C6CC56D4-437F-4D2E-BABD-1A6F1B10FF02}"/>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58" name="TextBox 2557">
          <a:extLst>
            <a:ext uri="{FF2B5EF4-FFF2-40B4-BE49-F238E27FC236}">
              <a16:creationId xmlns:a16="http://schemas.microsoft.com/office/drawing/2014/main" id="{F22CC8FF-9F74-49C0-9BEE-56B6CA3C3041}"/>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59" name="TextBox 2558">
          <a:extLst>
            <a:ext uri="{FF2B5EF4-FFF2-40B4-BE49-F238E27FC236}">
              <a16:creationId xmlns:a16="http://schemas.microsoft.com/office/drawing/2014/main" id="{27A47145-7C4D-485F-9699-9659F58F8D37}"/>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60" name="TextBox 2559">
          <a:extLst>
            <a:ext uri="{FF2B5EF4-FFF2-40B4-BE49-F238E27FC236}">
              <a16:creationId xmlns:a16="http://schemas.microsoft.com/office/drawing/2014/main" id="{B52DB841-3B1B-4E9B-9A51-0ED15A358BC2}"/>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61" name="TextBox 2560">
          <a:extLst>
            <a:ext uri="{FF2B5EF4-FFF2-40B4-BE49-F238E27FC236}">
              <a16:creationId xmlns:a16="http://schemas.microsoft.com/office/drawing/2014/main" id="{5144872D-21A8-4E1E-8BB7-35E249451CDD}"/>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62" name="TextBox 2561">
          <a:extLst>
            <a:ext uri="{FF2B5EF4-FFF2-40B4-BE49-F238E27FC236}">
              <a16:creationId xmlns:a16="http://schemas.microsoft.com/office/drawing/2014/main" id="{48854563-A183-4DDC-A355-781BA9EABF1E}"/>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63" name="TextBox 2562">
          <a:extLst>
            <a:ext uri="{FF2B5EF4-FFF2-40B4-BE49-F238E27FC236}">
              <a16:creationId xmlns:a16="http://schemas.microsoft.com/office/drawing/2014/main" id="{2C8022F0-D4D6-48F1-957A-375782F5C95E}"/>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64" name="TextBox 2563">
          <a:extLst>
            <a:ext uri="{FF2B5EF4-FFF2-40B4-BE49-F238E27FC236}">
              <a16:creationId xmlns:a16="http://schemas.microsoft.com/office/drawing/2014/main" id="{CC3FA752-7BBD-4060-81BB-86A9656973B7}"/>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65" name="TextBox 2564">
          <a:extLst>
            <a:ext uri="{FF2B5EF4-FFF2-40B4-BE49-F238E27FC236}">
              <a16:creationId xmlns:a16="http://schemas.microsoft.com/office/drawing/2014/main" id="{EC16ABF6-5067-498C-AC5C-2A144CEBFD97}"/>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66" name="TextBox 2565">
          <a:extLst>
            <a:ext uri="{FF2B5EF4-FFF2-40B4-BE49-F238E27FC236}">
              <a16:creationId xmlns:a16="http://schemas.microsoft.com/office/drawing/2014/main" id="{46AABDAB-F43B-472C-917C-0A44A7775930}"/>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67" name="TextBox 2566">
          <a:extLst>
            <a:ext uri="{FF2B5EF4-FFF2-40B4-BE49-F238E27FC236}">
              <a16:creationId xmlns:a16="http://schemas.microsoft.com/office/drawing/2014/main" id="{DC834F65-ECD8-44BB-851A-B3854ADC88ED}"/>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68" name="TextBox 2567">
          <a:extLst>
            <a:ext uri="{FF2B5EF4-FFF2-40B4-BE49-F238E27FC236}">
              <a16:creationId xmlns:a16="http://schemas.microsoft.com/office/drawing/2014/main" id="{7740FA99-06A5-41B3-B2CF-22DCE3144AE0}"/>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69" name="TextBox 2568">
          <a:extLst>
            <a:ext uri="{FF2B5EF4-FFF2-40B4-BE49-F238E27FC236}">
              <a16:creationId xmlns:a16="http://schemas.microsoft.com/office/drawing/2014/main" id="{BA5C363C-81F7-4FC9-9901-111771D3723B}"/>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70" name="TextBox 2569">
          <a:extLst>
            <a:ext uri="{FF2B5EF4-FFF2-40B4-BE49-F238E27FC236}">
              <a16:creationId xmlns:a16="http://schemas.microsoft.com/office/drawing/2014/main" id="{76D8F25F-3E75-4C73-85E5-9C80863F700C}"/>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71" name="TextBox 2570">
          <a:extLst>
            <a:ext uri="{FF2B5EF4-FFF2-40B4-BE49-F238E27FC236}">
              <a16:creationId xmlns:a16="http://schemas.microsoft.com/office/drawing/2014/main" id="{C03492D9-9B0A-40E7-8CA6-06DE2910BEBA}"/>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72" name="TextBox 2571">
          <a:extLst>
            <a:ext uri="{FF2B5EF4-FFF2-40B4-BE49-F238E27FC236}">
              <a16:creationId xmlns:a16="http://schemas.microsoft.com/office/drawing/2014/main" id="{B3ACEC3F-5893-46AF-8760-A11797A5F804}"/>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73" name="TextBox 2572">
          <a:extLst>
            <a:ext uri="{FF2B5EF4-FFF2-40B4-BE49-F238E27FC236}">
              <a16:creationId xmlns:a16="http://schemas.microsoft.com/office/drawing/2014/main" id="{48CA7901-C856-4392-8A5C-03D5A5D22C1B}"/>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74" name="TextBox 2573">
          <a:extLst>
            <a:ext uri="{FF2B5EF4-FFF2-40B4-BE49-F238E27FC236}">
              <a16:creationId xmlns:a16="http://schemas.microsoft.com/office/drawing/2014/main" id="{92D0FAF3-6C8E-4AF8-95E4-CCD6CF486B04}"/>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75" name="TextBox 2574">
          <a:extLst>
            <a:ext uri="{FF2B5EF4-FFF2-40B4-BE49-F238E27FC236}">
              <a16:creationId xmlns:a16="http://schemas.microsoft.com/office/drawing/2014/main" id="{D08F537C-3651-42D9-A94D-2E85405EF475}"/>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76" name="TextBox 2575">
          <a:extLst>
            <a:ext uri="{FF2B5EF4-FFF2-40B4-BE49-F238E27FC236}">
              <a16:creationId xmlns:a16="http://schemas.microsoft.com/office/drawing/2014/main" id="{0D982E3C-D5F8-42AF-B711-C5E79096615B}"/>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77" name="TextBox 2576">
          <a:extLst>
            <a:ext uri="{FF2B5EF4-FFF2-40B4-BE49-F238E27FC236}">
              <a16:creationId xmlns:a16="http://schemas.microsoft.com/office/drawing/2014/main" id="{DF73EC85-4FDF-409B-973C-FA2ADF31D658}"/>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78" name="TextBox 2577">
          <a:extLst>
            <a:ext uri="{FF2B5EF4-FFF2-40B4-BE49-F238E27FC236}">
              <a16:creationId xmlns:a16="http://schemas.microsoft.com/office/drawing/2014/main" id="{074ACC45-84B1-40A6-96E1-D8BC682D64FD}"/>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79" name="TextBox 2578">
          <a:extLst>
            <a:ext uri="{FF2B5EF4-FFF2-40B4-BE49-F238E27FC236}">
              <a16:creationId xmlns:a16="http://schemas.microsoft.com/office/drawing/2014/main" id="{1019CCA4-E596-4345-88A1-91F20F13C3AB}"/>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80" name="TextBox 2579">
          <a:extLst>
            <a:ext uri="{FF2B5EF4-FFF2-40B4-BE49-F238E27FC236}">
              <a16:creationId xmlns:a16="http://schemas.microsoft.com/office/drawing/2014/main" id="{C631B75B-9C5E-4BA9-8024-663216C87E5F}"/>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81" name="TextBox 2580">
          <a:extLst>
            <a:ext uri="{FF2B5EF4-FFF2-40B4-BE49-F238E27FC236}">
              <a16:creationId xmlns:a16="http://schemas.microsoft.com/office/drawing/2014/main" id="{FAE8DF82-0BD9-44AF-A434-561763E24576}"/>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82" name="TextBox 2581">
          <a:extLst>
            <a:ext uri="{FF2B5EF4-FFF2-40B4-BE49-F238E27FC236}">
              <a16:creationId xmlns:a16="http://schemas.microsoft.com/office/drawing/2014/main" id="{E48B8216-2FD7-4454-BA96-48A657C01947}"/>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83" name="TextBox 2582">
          <a:extLst>
            <a:ext uri="{FF2B5EF4-FFF2-40B4-BE49-F238E27FC236}">
              <a16:creationId xmlns:a16="http://schemas.microsoft.com/office/drawing/2014/main" id="{2739CC96-8EDE-4C4E-A112-CE842D8823DC}"/>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84" name="TextBox 2583">
          <a:extLst>
            <a:ext uri="{FF2B5EF4-FFF2-40B4-BE49-F238E27FC236}">
              <a16:creationId xmlns:a16="http://schemas.microsoft.com/office/drawing/2014/main" id="{A0E20D33-54B6-40EF-9AFF-4900F3D960D3}"/>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85" name="TextBox 2584">
          <a:extLst>
            <a:ext uri="{FF2B5EF4-FFF2-40B4-BE49-F238E27FC236}">
              <a16:creationId xmlns:a16="http://schemas.microsoft.com/office/drawing/2014/main" id="{E0B3492E-CDEB-4403-9813-7FA76F463A0D}"/>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86" name="TextBox 2585">
          <a:extLst>
            <a:ext uri="{FF2B5EF4-FFF2-40B4-BE49-F238E27FC236}">
              <a16:creationId xmlns:a16="http://schemas.microsoft.com/office/drawing/2014/main" id="{259D66F0-712A-4BAE-9763-81E679C5EEBD}"/>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87" name="TextBox 2586">
          <a:extLst>
            <a:ext uri="{FF2B5EF4-FFF2-40B4-BE49-F238E27FC236}">
              <a16:creationId xmlns:a16="http://schemas.microsoft.com/office/drawing/2014/main" id="{DF8632C8-5021-4C49-8C1D-F3AA1E2651A8}"/>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88" name="TextBox 2587">
          <a:extLst>
            <a:ext uri="{FF2B5EF4-FFF2-40B4-BE49-F238E27FC236}">
              <a16:creationId xmlns:a16="http://schemas.microsoft.com/office/drawing/2014/main" id="{81950F4E-EB70-4591-81D6-8F2C50FEB5FB}"/>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89" name="TextBox 2588">
          <a:extLst>
            <a:ext uri="{FF2B5EF4-FFF2-40B4-BE49-F238E27FC236}">
              <a16:creationId xmlns:a16="http://schemas.microsoft.com/office/drawing/2014/main" id="{149DA9FA-46E8-42D0-9B75-A0766263D97B}"/>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90" name="TextBox 2589">
          <a:extLst>
            <a:ext uri="{FF2B5EF4-FFF2-40B4-BE49-F238E27FC236}">
              <a16:creationId xmlns:a16="http://schemas.microsoft.com/office/drawing/2014/main" id="{0F6E879F-D7DA-45DA-AD73-42C373A4BBF7}"/>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91" name="TextBox 2590">
          <a:extLst>
            <a:ext uri="{FF2B5EF4-FFF2-40B4-BE49-F238E27FC236}">
              <a16:creationId xmlns:a16="http://schemas.microsoft.com/office/drawing/2014/main" id="{F3894209-BFAC-4E02-90C5-DFAA35761AC5}"/>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592" name="TextBox 2591">
          <a:extLst>
            <a:ext uri="{FF2B5EF4-FFF2-40B4-BE49-F238E27FC236}">
              <a16:creationId xmlns:a16="http://schemas.microsoft.com/office/drawing/2014/main" id="{C7C3BCC1-D995-4618-A371-1E56A8B230B8}"/>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93" name="TextBox 2592">
          <a:extLst>
            <a:ext uri="{FF2B5EF4-FFF2-40B4-BE49-F238E27FC236}">
              <a16:creationId xmlns:a16="http://schemas.microsoft.com/office/drawing/2014/main" id="{085188D4-C9AF-49B3-95A0-86B8D80C1021}"/>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94" name="TextBox 2593">
          <a:extLst>
            <a:ext uri="{FF2B5EF4-FFF2-40B4-BE49-F238E27FC236}">
              <a16:creationId xmlns:a16="http://schemas.microsoft.com/office/drawing/2014/main" id="{B610810A-B694-4203-AE76-52CC3C516825}"/>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95" name="TextBox 2594">
          <a:extLst>
            <a:ext uri="{FF2B5EF4-FFF2-40B4-BE49-F238E27FC236}">
              <a16:creationId xmlns:a16="http://schemas.microsoft.com/office/drawing/2014/main" id="{F05215FD-44AF-4ED5-98C1-D5ED7EF648A2}"/>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96" name="TextBox 2595">
          <a:extLst>
            <a:ext uri="{FF2B5EF4-FFF2-40B4-BE49-F238E27FC236}">
              <a16:creationId xmlns:a16="http://schemas.microsoft.com/office/drawing/2014/main" id="{A8CC0AAB-0A94-4C50-81A5-DFA2CDE3ADF5}"/>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97" name="TextBox 2596">
          <a:extLst>
            <a:ext uri="{FF2B5EF4-FFF2-40B4-BE49-F238E27FC236}">
              <a16:creationId xmlns:a16="http://schemas.microsoft.com/office/drawing/2014/main" id="{A4DE210C-610E-4AA8-8B2D-3704F5211756}"/>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598" name="TextBox 2597">
          <a:extLst>
            <a:ext uri="{FF2B5EF4-FFF2-40B4-BE49-F238E27FC236}">
              <a16:creationId xmlns:a16="http://schemas.microsoft.com/office/drawing/2014/main" id="{AA154036-A723-42A9-B523-BA276DBBA9EC}"/>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599" name="TextBox 2598">
          <a:extLst>
            <a:ext uri="{FF2B5EF4-FFF2-40B4-BE49-F238E27FC236}">
              <a16:creationId xmlns:a16="http://schemas.microsoft.com/office/drawing/2014/main" id="{0637EE8F-748D-42B2-A3C6-47E4CE878C4D}"/>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00" name="TextBox 2599">
          <a:extLst>
            <a:ext uri="{FF2B5EF4-FFF2-40B4-BE49-F238E27FC236}">
              <a16:creationId xmlns:a16="http://schemas.microsoft.com/office/drawing/2014/main" id="{BE823BDD-34BA-47C2-91A1-C107C7D651D4}"/>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01" name="TextBox 2600">
          <a:extLst>
            <a:ext uri="{FF2B5EF4-FFF2-40B4-BE49-F238E27FC236}">
              <a16:creationId xmlns:a16="http://schemas.microsoft.com/office/drawing/2014/main" id="{94D00AB7-A159-4A24-BC65-6333525E0531}"/>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02" name="TextBox 2601">
          <a:extLst>
            <a:ext uri="{FF2B5EF4-FFF2-40B4-BE49-F238E27FC236}">
              <a16:creationId xmlns:a16="http://schemas.microsoft.com/office/drawing/2014/main" id="{E3905B4D-0E13-4CF0-BE73-EA3662081CB9}"/>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03" name="TextBox 2602">
          <a:extLst>
            <a:ext uri="{FF2B5EF4-FFF2-40B4-BE49-F238E27FC236}">
              <a16:creationId xmlns:a16="http://schemas.microsoft.com/office/drawing/2014/main" id="{63791734-09B9-4EB1-B185-9D21A572AE9B}"/>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04" name="TextBox 2603">
          <a:extLst>
            <a:ext uri="{FF2B5EF4-FFF2-40B4-BE49-F238E27FC236}">
              <a16:creationId xmlns:a16="http://schemas.microsoft.com/office/drawing/2014/main" id="{0607EAC2-DAFC-4B8C-AE0E-8C06C00896E2}"/>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05" name="TextBox 2604">
          <a:extLst>
            <a:ext uri="{FF2B5EF4-FFF2-40B4-BE49-F238E27FC236}">
              <a16:creationId xmlns:a16="http://schemas.microsoft.com/office/drawing/2014/main" id="{05907E22-D532-4CC1-8053-126EEF18FAF9}"/>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06" name="TextBox 2605">
          <a:extLst>
            <a:ext uri="{FF2B5EF4-FFF2-40B4-BE49-F238E27FC236}">
              <a16:creationId xmlns:a16="http://schemas.microsoft.com/office/drawing/2014/main" id="{77F8ABE4-A8D4-4C2A-8D04-3D415F3A873B}"/>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07" name="TextBox 2606">
          <a:extLst>
            <a:ext uri="{FF2B5EF4-FFF2-40B4-BE49-F238E27FC236}">
              <a16:creationId xmlns:a16="http://schemas.microsoft.com/office/drawing/2014/main" id="{40488523-8803-4703-867E-CD84573B13B1}"/>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08" name="TextBox 2607">
          <a:extLst>
            <a:ext uri="{FF2B5EF4-FFF2-40B4-BE49-F238E27FC236}">
              <a16:creationId xmlns:a16="http://schemas.microsoft.com/office/drawing/2014/main" id="{711969F1-C238-4214-910D-4FE770E3D6E7}"/>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09" name="TextBox 2608">
          <a:extLst>
            <a:ext uri="{FF2B5EF4-FFF2-40B4-BE49-F238E27FC236}">
              <a16:creationId xmlns:a16="http://schemas.microsoft.com/office/drawing/2014/main" id="{BBBC9BFA-1647-4B76-A3C8-45BBD16C7B6D}"/>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10" name="TextBox 2609">
          <a:extLst>
            <a:ext uri="{FF2B5EF4-FFF2-40B4-BE49-F238E27FC236}">
              <a16:creationId xmlns:a16="http://schemas.microsoft.com/office/drawing/2014/main" id="{DDD2DF0A-D314-4849-8439-DD9F1971BD3F}"/>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11" name="TextBox 2610">
          <a:extLst>
            <a:ext uri="{FF2B5EF4-FFF2-40B4-BE49-F238E27FC236}">
              <a16:creationId xmlns:a16="http://schemas.microsoft.com/office/drawing/2014/main" id="{1BA4CB26-4852-4A5E-B1F2-AC3BE5DCE5A5}"/>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12" name="TextBox 2611">
          <a:extLst>
            <a:ext uri="{FF2B5EF4-FFF2-40B4-BE49-F238E27FC236}">
              <a16:creationId xmlns:a16="http://schemas.microsoft.com/office/drawing/2014/main" id="{8262B9A9-4AA7-4642-9F8F-3E1A2CB0569A}"/>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13" name="TextBox 2612">
          <a:extLst>
            <a:ext uri="{FF2B5EF4-FFF2-40B4-BE49-F238E27FC236}">
              <a16:creationId xmlns:a16="http://schemas.microsoft.com/office/drawing/2014/main" id="{F444E7D9-2A0D-488A-A09E-2C90F0A29A76}"/>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14" name="TextBox 2613">
          <a:extLst>
            <a:ext uri="{FF2B5EF4-FFF2-40B4-BE49-F238E27FC236}">
              <a16:creationId xmlns:a16="http://schemas.microsoft.com/office/drawing/2014/main" id="{A1C194F7-E040-4F10-AE99-442F9C3B9019}"/>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15" name="TextBox 2614">
          <a:extLst>
            <a:ext uri="{FF2B5EF4-FFF2-40B4-BE49-F238E27FC236}">
              <a16:creationId xmlns:a16="http://schemas.microsoft.com/office/drawing/2014/main" id="{5F4103B1-D630-42EB-A313-274DFA4CB78B}"/>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16" name="TextBox 2615">
          <a:extLst>
            <a:ext uri="{FF2B5EF4-FFF2-40B4-BE49-F238E27FC236}">
              <a16:creationId xmlns:a16="http://schemas.microsoft.com/office/drawing/2014/main" id="{5BD7435A-2671-4BD2-B484-40CF13759F54}"/>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17" name="TextBox 2616">
          <a:extLst>
            <a:ext uri="{FF2B5EF4-FFF2-40B4-BE49-F238E27FC236}">
              <a16:creationId xmlns:a16="http://schemas.microsoft.com/office/drawing/2014/main" id="{ACE88272-90F0-474A-858A-006DBDE3973D}"/>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18" name="TextBox 2617">
          <a:extLst>
            <a:ext uri="{FF2B5EF4-FFF2-40B4-BE49-F238E27FC236}">
              <a16:creationId xmlns:a16="http://schemas.microsoft.com/office/drawing/2014/main" id="{E134DE1D-13A0-406D-AA7F-809D7C461E6E}"/>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19" name="TextBox 2618">
          <a:extLst>
            <a:ext uri="{FF2B5EF4-FFF2-40B4-BE49-F238E27FC236}">
              <a16:creationId xmlns:a16="http://schemas.microsoft.com/office/drawing/2014/main" id="{1C655ED7-0D52-410B-A2DD-B3503C4B088B}"/>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20" name="TextBox 2619">
          <a:extLst>
            <a:ext uri="{FF2B5EF4-FFF2-40B4-BE49-F238E27FC236}">
              <a16:creationId xmlns:a16="http://schemas.microsoft.com/office/drawing/2014/main" id="{91C33477-7110-4C50-9E96-ADB50DC6081E}"/>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21" name="TextBox 2620">
          <a:extLst>
            <a:ext uri="{FF2B5EF4-FFF2-40B4-BE49-F238E27FC236}">
              <a16:creationId xmlns:a16="http://schemas.microsoft.com/office/drawing/2014/main" id="{5283AC01-F055-41C6-9E56-2BDB65CACE32}"/>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22" name="TextBox 2621">
          <a:extLst>
            <a:ext uri="{FF2B5EF4-FFF2-40B4-BE49-F238E27FC236}">
              <a16:creationId xmlns:a16="http://schemas.microsoft.com/office/drawing/2014/main" id="{F5B0271F-D15B-43C6-A4C7-A5280F8D8B91}"/>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23" name="TextBox 2622">
          <a:extLst>
            <a:ext uri="{FF2B5EF4-FFF2-40B4-BE49-F238E27FC236}">
              <a16:creationId xmlns:a16="http://schemas.microsoft.com/office/drawing/2014/main" id="{C3E60F5B-490B-4E38-BD5D-0C6E6EAE643E}"/>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24" name="TextBox 2623">
          <a:extLst>
            <a:ext uri="{FF2B5EF4-FFF2-40B4-BE49-F238E27FC236}">
              <a16:creationId xmlns:a16="http://schemas.microsoft.com/office/drawing/2014/main" id="{9ECA2BD3-0D6C-451F-82FF-7248D52E9082}"/>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25" name="TextBox 2624">
          <a:extLst>
            <a:ext uri="{FF2B5EF4-FFF2-40B4-BE49-F238E27FC236}">
              <a16:creationId xmlns:a16="http://schemas.microsoft.com/office/drawing/2014/main" id="{9E5B55CD-DD0F-4DD2-A61C-483C7E6D1366}"/>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26" name="TextBox 2625">
          <a:extLst>
            <a:ext uri="{FF2B5EF4-FFF2-40B4-BE49-F238E27FC236}">
              <a16:creationId xmlns:a16="http://schemas.microsoft.com/office/drawing/2014/main" id="{332DB2E7-504B-4973-8054-FBF112636966}"/>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27" name="TextBox 2626">
          <a:extLst>
            <a:ext uri="{FF2B5EF4-FFF2-40B4-BE49-F238E27FC236}">
              <a16:creationId xmlns:a16="http://schemas.microsoft.com/office/drawing/2014/main" id="{94F1516A-D2F2-4BC1-9F91-E728E02C6E72}"/>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28" name="TextBox 2627">
          <a:extLst>
            <a:ext uri="{FF2B5EF4-FFF2-40B4-BE49-F238E27FC236}">
              <a16:creationId xmlns:a16="http://schemas.microsoft.com/office/drawing/2014/main" id="{CB2971FA-9E96-4DE1-A901-2DF741650F2E}"/>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29" name="TextBox 2628">
          <a:extLst>
            <a:ext uri="{FF2B5EF4-FFF2-40B4-BE49-F238E27FC236}">
              <a16:creationId xmlns:a16="http://schemas.microsoft.com/office/drawing/2014/main" id="{4A32F4F4-AD5D-43DC-A0F8-716BE0D01062}"/>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30" name="TextBox 2629">
          <a:extLst>
            <a:ext uri="{FF2B5EF4-FFF2-40B4-BE49-F238E27FC236}">
              <a16:creationId xmlns:a16="http://schemas.microsoft.com/office/drawing/2014/main" id="{57241616-F141-4BB8-A519-C26C69E1D18C}"/>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31" name="TextBox 2630">
          <a:extLst>
            <a:ext uri="{FF2B5EF4-FFF2-40B4-BE49-F238E27FC236}">
              <a16:creationId xmlns:a16="http://schemas.microsoft.com/office/drawing/2014/main" id="{B1AC5727-4AB9-49BD-B4C4-D28563CBE754}"/>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32" name="TextBox 2631">
          <a:extLst>
            <a:ext uri="{FF2B5EF4-FFF2-40B4-BE49-F238E27FC236}">
              <a16:creationId xmlns:a16="http://schemas.microsoft.com/office/drawing/2014/main" id="{35F1356B-8CE6-4770-993C-9422CF925705}"/>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33" name="TextBox 2632">
          <a:extLst>
            <a:ext uri="{FF2B5EF4-FFF2-40B4-BE49-F238E27FC236}">
              <a16:creationId xmlns:a16="http://schemas.microsoft.com/office/drawing/2014/main" id="{E9525363-3ADE-42A4-AB2F-4E26CB7BB737}"/>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34" name="TextBox 2633">
          <a:extLst>
            <a:ext uri="{FF2B5EF4-FFF2-40B4-BE49-F238E27FC236}">
              <a16:creationId xmlns:a16="http://schemas.microsoft.com/office/drawing/2014/main" id="{950F15D4-CD4A-4D34-AA5F-4D56BBD2341F}"/>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35" name="TextBox 2634">
          <a:extLst>
            <a:ext uri="{FF2B5EF4-FFF2-40B4-BE49-F238E27FC236}">
              <a16:creationId xmlns:a16="http://schemas.microsoft.com/office/drawing/2014/main" id="{11CD96A7-D97D-4B33-9C32-CA28A5E3A76F}"/>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36" name="TextBox 2635">
          <a:extLst>
            <a:ext uri="{FF2B5EF4-FFF2-40B4-BE49-F238E27FC236}">
              <a16:creationId xmlns:a16="http://schemas.microsoft.com/office/drawing/2014/main" id="{82029CBB-49E0-40C2-BB0B-89A3447E029C}"/>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37" name="TextBox 2636">
          <a:extLst>
            <a:ext uri="{FF2B5EF4-FFF2-40B4-BE49-F238E27FC236}">
              <a16:creationId xmlns:a16="http://schemas.microsoft.com/office/drawing/2014/main" id="{11232C0D-30DD-40A5-A10B-4DB67BEF1388}"/>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38" name="TextBox 2637">
          <a:extLst>
            <a:ext uri="{FF2B5EF4-FFF2-40B4-BE49-F238E27FC236}">
              <a16:creationId xmlns:a16="http://schemas.microsoft.com/office/drawing/2014/main" id="{B891C9D6-71B7-4620-930D-39790FB05CD6}"/>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39" name="TextBox 2638">
          <a:extLst>
            <a:ext uri="{FF2B5EF4-FFF2-40B4-BE49-F238E27FC236}">
              <a16:creationId xmlns:a16="http://schemas.microsoft.com/office/drawing/2014/main" id="{82601C4F-893D-495D-9D33-E315EAC2A53A}"/>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40" name="TextBox 2639">
          <a:extLst>
            <a:ext uri="{FF2B5EF4-FFF2-40B4-BE49-F238E27FC236}">
              <a16:creationId xmlns:a16="http://schemas.microsoft.com/office/drawing/2014/main" id="{CDE61AB4-3B1B-49DF-8D62-3C7E32496C0F}"/>
            </a:ext>
          </a:extLst>
        </xdr:cNvPr>
        <xdr:cNvSpPr txBox="1"/>
      </xdr:nvSpPr>
      <xdr:spPr>
        <a:xfrm>
          <a:off x="10428111"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41" name="TextBox 2640">
          <a:extLst>
            <a:ext uri="{FF2B5EF4-FFF2-40B4-BE49-F238E27FC236}">
              <a16:creationId xmlns:a16="http://schemas.microsoft.com/office/drawing/2014/main" id="{AD265032-297C-4BA5-969B-02161DF6D894}"/>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42" name="TextBox 2641">
          <a:extLst>
            <a:ext uri="{FF2B5EF4-FFF2-40B4-BE49-F238E27FC236}">
              <a16:creationId xmlns:a16="http://schemas.microsoft.com/office/drawing/2014/main" id="{6F9FB150-AA2D-4421-A89C-126091DF96F3}"/>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43" name="TextBox 2642">
          <a:extLst>
            <a:ext uri="{FF2B5EF4-FFF2-40B4-BE49-F238E27FC236}">
              <a16:creationId xmlns:a16="http://schemas.microsoft.com/office/drawing/2014/main" id="{031B57C8-61B7-4000-9A17-B5C3D3240C9C}"/>
            </a:ext>
          </a:extLst>
        </xdr:cNvPr>
        <xdr:cNvSpPr txBox="1"/>
      </xdr:nvSpPr>
      <xdr:spPr>
        <a:xfrm>
          <a:off x="9059333"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44" name="TextBox 2643">
          <a:extLst>
            <a:ext uri="{FF2B5EF4-FFF2-40B4-BE49-F238E27FC236}">
              <a16:creationId xmlns:a16="http://schemas.microsoft.com/office/drawing/2014/main" id="{285D80EC-2564-41D2-BD7A-FB5A40608BE9}"/>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45" name="TextBox 2644">
          <a:extLst>
            <a:ext uri="{FF2B5EF4-FFF2-40B4-BE49-F238E27FC236}">
              <a16:creationId xmlns:a16="http://schemas.microsoft.com/office/drawing/2014/main" id="{2A8481D2-A7B4-4C2D-AEA3-E1BE9BB0EEB9}"/>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46" name="TextBox 2645">
          <a:extLst>
            <a:ext uri="{FF2B5EF4-FFF2-40B4-BE49-F238E27FC236}">
              <a16:creationId xmlns:a16="http://schemas.microsoft.com/office/drawing/2014/main" id="{2CC22418-AE7A-47C4-B660-B6A3A9CCAE41}"/>
            </a:ext>
          </a:extLst>
        </xdr:cNvPr>
        <xdr:cNvSpPr txBox="1"/>
      </xdr:nvSpPr>
      <xdr:spPr>
        <a:xfrm>
          <a:off x="9807222" y="1348175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47" name="TextBox 2646">
          <a:extLst>
            <a:ext uri="{FF2B5EF4-FFF2-40B4-BE49-F238E27FC236}">
              <a16:creationId xmlns:a16="http://schemas.microsoft.com/office/drawing/2014/main" id="{E12B2B74-3CEB-4208-BED0-51F21E8B5C2A}"/>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48" name="TextBox 2647">
          <a:extLst>
            <a:ext uri="{FF2B5EF4-FFF2-40B4-BE49-F238E27FC236}">
              <a16:creationId xmlns:a16="http://schemas.microsoft.com/office/drawing/2014/main" id="{F98A8D1B-1023-43A1-8113-8D8717BE9E53}"/>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49" name="TextBox 2648">
          <a:extLst>
            <a:ext uri="{FF2B5EF4-FFF2-40B4-BE49-F238E27FC236}">
              <a16:creationId xmlns:a16="http://schemas.microsoft.com/office/drawing/2014/main" id="{9F0FFD6F-5B9C-4167-A491-4E3AF9FCB984}"/>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50" name="TextBox 2649">
          <a:extLst>
            <a:ext uri="{FF2B5EF4-FFF2-40B4-BE49-F238E27FC236}">
              <a16:creationId xmlns:a16="http://schemas.microsoft.com/office/drawing/2014/main" id="{A301A045-32CC-452F-9EDB-0F31DEE10D98}"/>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51" name="TextBox 2650">
          <a:extLst>
            <a:ext uri="{FF2B5EF4-FFF2-40B4-BE49-F238E27FC236}">
              <a16:creationId xmlns:a16="http://schemas.microsoft.com/office/drawing/2014/main" id="{D79E3466-7E0C-49D3-9321-428C98C3ACAC}"/>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52" name="TextBox 2651">
          <a:extLst>
            <a:ext uri="{FF2B5EF4-FFF2-40B4-BE49-F238E27FC236}">
              <a16:creationId xmlns:a16="http://schemas.microsoft.com/office/drawing/2014/main" id="{E73795FB-5FC3-49C4-9AB4-7D89EF85F292}"/>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53" name="TextBox 2652">
          <a:extLst>
            <a:ext uri="{FF2B5EF4-FFF2-40B4-BE49-F238E27FC236}">
              <a16:creationId xmlns:a16="http://schemas.microsoft.com/office/drawing/2014/main" id="{7BF3A492-CB6A-40DE-8ED2-1B638FBA11C0}"/>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54" name="TextBox 2653">
          <a:extLst>
            <a:ext uri="{FF2B5EF4-FFF2-40B4-BE49-F238E27FC236}">
              <a16:creationId xmlns:a16="http://schemas.microsoft.com/office/drawing/2014/main" id="{B5078289-060D-4C3C-9C40-A904EFBC157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55" name="TextBox 2654">
          <a:extLst>
            <a:ext uri="{FF2B5EF4-FFF2-40B4-BE49-F238E27FC236}">
              <a16:creationId xmlns:a16="http://schemas.microsoft.com/office/drawing/2014/main" id="{C87FA06D-3980-4FA0-BFAB-9734EDF48361}"/>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56" name="TextBox 2655">
          <a:extLst>
            <a:ext uri="{FF2B5EF4-FFF2-40B4-BE49-F238E27FC236}">
              <a16:creationId xmlns:a16="http://schemas.microsoft.com/office/drawing/2014/main" id="{02FF6B5C-3235-46E3-9F06-CFEE12829A85}"/>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57" name="TextBox 2656">
          <a:extLst>
            <a:ext uri="{FF2B5EF4-FFF2-40B4-BE49-F238E27FC236}">
              <a16:creationId xmlns:a16="http://schemas.microsoft.com/office/drawing/2014/main" id="{4D29A8C4-ABFC-47A2-96D1-5D8B4BAF2DC8}"/>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58" name="TextBox 2657">
          <a:extLst>
            <a:ext uri="{FF2B5EF4-FFF2-40B4-BE49-F238E27FC236}">
              <a16:creationId xmlns:a16="http://schemas.microsoft.com/office/drawing/2014/main" id="{726D871D-22AD-4A09-B3DC-CC106D4AD165}"/>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59" name="TextBox 2658">
          <a:extLst>
            <a:ext uri="{FF2B5EF4-FFF2-40B4-BE49-F238E27FC236}">
              <a16:creationId xmlns:a16="http://schemas.microsoft.com/office/drawing/2014/main" id="{6CAEE04B-FCED-49E8-A286-A4FBA3E9FD4C}"/>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60" name="TextBox 2659">
          <a:extLst>
            <a:ext uri="{FF2B5EF4-FFF2-40B4-BE49-F238E27FC236}">
              <a16:creationId xmlns:a16="http://schemas.microsoft.com/office/drawing/2014/main" id="{03E2E80E-B33D-4908-AA06-BF42461179FB}"/>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61" name="TextBox 2660">
          <a:extLst>
            <a:ext uri="{FF2B5EF4-FFF2-40B4-BE49-F238E27FC236}">
              <a16:creationId xmlns:a16="http://schemas.microsoft.com/office/drawing/2014/main" id="{6EBE78A9-E5B8-4C2D-BD76-52C20CE2D973}"/>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62" name="TextBox 2661">
          <a:extLst>
            <a:ext uri="{FF2B5EF4-FFF2-40B4-BE49-F238E27FC236}">
              <a16:creationId xmlns:a16="http://schemas.microsoft.com/office/drawing/2014/main" id="{DF7F07B4-215D-44F3-9937-76A36FD42B6E}"/>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63" name="TextBox 2662">
          <a:extLst>
            <a:ext uri="{FF2B5EF4-FFF2-40B4-BE49-F238E27FC236}">
              <a16:creationId xmlns:a16="http://schemas.microsoft.com/office/drawing/2014/main" id="{3E869F46-839D-409C-B872-AE3B715D9D99}"/>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64" name="TextBox 2663">
          <a:extLst>
            <a:ext uri="{FF2B5EF4-FFF2-40B4-BE49-F238E27FC236}">
              <a16:creationId xmlns:a16="http://schemas.microsoft.com/office/drawing/2014/main" id="{88EEBE77-A425-46EA-A9FA-D45CE5FF1D3E}"/>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65" name="TextBox 2664">
          <a:extLst>
            <a:ext uri="{FF2B5EF4-FFF2-40B4-BE49-F238E27FC236}">
              <a16:creationId xmlns:a16="http://schemas.microsoft.com/office/drawing/2014/main" id="{D2103B13-BEDA-4233-B2FD-29DD0D65D2EA}"/>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66" name="TextBox 2665">
          <a:extLst>
            <a:ext uri="{FF2B5EF4-FFF2-40B4-BE49-F238E27FC236}">
              <a16:creationId xmlns:a16="http://schemas.microsoft.com/office/drawing/2014/main" id="{0A9A1FBF-1D37-46C0-81A1-636C34867B2F}"/>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67" name="TextBox 2666">
          <a:extLst>
            <a:ext uri="{FF2B5EF4-FFF2-40B4-BE49-F238E27FC236}">
              <a16:creationId xmlns:a16="http://schemas.microsoft.com/office/drawing/2014/main" id="{285AF0CB-A879-4B3E-91B9-EEF20573AC4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68" name="TextBox 2667">
          <a:extLst>
            <a:ext uri="{FF2B5EF4-FFF2-40B4-BE49-F238E27FC236}">
              <a16:creationId xmlns:a16="http://schemas.microsoft.com/office/drawing/2014/main" id="{D7ED8C81-9C6D-43C4-88E6-CCD76E8D8446}"/>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69" name="TextBox 2668">
          <a:extLst>
            <a:ext uri="{FF2B5EF4-FFF2-40B4-BE49-F238E27FC236}">
              <a16:creationId xmlns:a16="http://schemas.microsoft.com/office/drawing/2014/main" id="{51465D29-9340-49BA-8457-D8E7A4C7B38D}"/>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70" name="TextBox 2669">
          <a:extLst>
            <a:ext uri="{FF2B5EF4-FFF2-40B4-BE49-F238E27FC236}">
              <a16:creationId xmlns:a16="http://schemas.microsoft.com/office/drawing/2014/main" id="{5D76697C-DA6E-44BE-BCCF-B308ED824814}"/>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71" name="TextBox 2670">
          <a:extLst>
            <a:ext uri="{FF2B5EF4-FFF2-40B4-BE49-F238E27FC236}">
              <a16:creationId xmlns:a16="http://schemas.microsoft.com/office/drawing/2014/main" id="{E14D153A-7860-4E6E-A54E-5B2D82B7728C}"/>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72" name="TextBox 2671">
          <a:extLst>
            <a:ext uri="{FF2B5EF4-FFF2-40B4-BE49-F238E27FC236}">
              <a16:creationId xmlns:a16="http://schemas.microsoft.com/office/drawing/2014/main" id="{02EEFFB0-F63E-486B-81B7-1C169A90AE19}"/>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73" name="TextBox 2672">
          <a:extLst>
            <a:ext uri="{FF2B5EF4-FFF2-40B4-BE49-F238E27FC236}">
              <a16:creationId xmlns:a16="http://schemas.microsoft.com/office/drawing/2014/main" id="{ED3B1805-C8B5-4114-AEB2-F27081D70900}"/>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74" name="TextBox 2673">
          <a:extLst>
            <a:ext uri="{FF2B5EF4-FFF2-40B4-BE49-F238E27FC236}">
              <a16:creationId xmlns:a16="http://schemas.microsoft.com/office/drawing/2014/main" id="{050F9AEE-A55B-481D-A4DC-2A283B495FB3}"/>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75" name="TextBox 2674">
          <a:extLst>
            <a:ext uri="{FF2B5EF4-FFF2-40B4-BE49-F238E27FC236}">
              <a16:creationId xmlns:a16="http://schemas.microsoft.com/office/drawing/2014/main" id="{3068E03D-C0C9-44F8-A13F-F20A055D125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76" name="TextBox 2675">
          <a:extLst>
            <a:ext uri="{FF2B5EF4-FFF2-40B4-BE49-F238E27FC236}">
              <a16:creationId xmlns:a16="http://schemas.microsoft.com/office/drawing/2014/main" id="{24502768-9C6D-403A-BBB7-00C6DB420427}"/>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77" name="TextBox 2676">
          <a:extLst>
            <a:ext uri="{FF2B5EF4-FFF2-40B4-BE49-F238E27FC236}">
              <a16:creationId xmlns:a16="http://schemas.microsoft.com/office/drawing/2014/main" id="{E932993A-868F-4930-9A63-113A6479294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78" name="TextBox 2677">
          <a:extLst>
            <a:ext uri="{FF2B5EF4-FFF2-40B4-BE49-F238E27FC236}">
              <a16:creationId xmlns:a16="http://schemas.microsoft.com/office/drawing/2014/main" id="{FA9A2081-5826-41A5-8820-38C94D80F675}"/>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79" name="TextBox 2678">
          <a:extLst>
            <a:ext uri="{FF2B5EF4-FFF2-40B4-BE49-F238E27FC236}">
              <a16:creationId xmlns:a16="http://schemas.microsoft.com/office/drawing/2014/main" id="{D99858CD-01E2-4333-8431-FA351F312C88}"/>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80" name="TextBox 2679">
          <a:extLst>
            <a:ext uri="{FF2B5EF4-FFF2-40B4-BE49-F238E27FC236}">
              <a16:creationId xmlns:a16="http://schemas.microsoft.com/office/drawing/2014/main" id="{D6BB637D-C0A0-47C6-909A-D12C678F21C9}"/>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81" name="TextBox 2680">
          <a:extLst>
            <a:ext uri="{FF2B5EF4-FFF2-40B4-BE49-F238E27FC236}">
              <a16:creationId xmlns:a16="http://schemas.microsoft.com/office/drawing/2014/main" id="{DA739CA9-CDD4-4CD2-BDF7-7AC3EFE76B37}"/>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82" name="TextBox 2681">
          <a:extLst>
            <a:ext uri="{FF2B5EF4-FFF2-40B4-BE49-F238E27FC236}">
              <a16:creationId xmlns:a16="http://schemas.microsoft.com/office/drawing/2014/main" id="{129BBBB0-9CA9-4892-A551-F799A3C3C56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83" name="TextBox 2682">
          <a:extLst>
            <a:ext uri="{FF2B5EF4-FFF2-40B4-BE49-F238E27FC236}">
              <a16:creationId xmlns:a16="http://schemas.microsoft.com/office/drawing/2014/main" id="{7C222901-D97C-44FB-ACA5-D11748C4B15D}"/>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84" name="TextBox 2683">
          <a:extLst>
            <a:ext uri="{FF2B5EF4-FFF2-40B4-BE49-F238E27FC236}">
              <a16:creationId xmlns:a16="http://schemas.microsoft.com/office/drawing/2014/main" id="{F900248B-BDEF-463A-930F-FCCE4245D5BF}"/>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85" name="TextBox 2684">
          <a:extLst>
            <a:ext uri="{FF2B5EF4-FFF2-40B4-BE49-F238E27FC236}">
              <a16:creationId xmlns:a16="http://schemas.microsoft.com/office/drawing/2014/main" id="{1177846E-51E5-4194-BC03-560D801DAB82}"/>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86" name="TextBox 2685">
          <a:extLst>
            <a:ext uri="{FF2B5EF4-FFF2-40B4-BE49-F238E27FC236}">
              <a16:creationId xmlns:a16="http://schemas.microsoft.com/office/drawing/2014/main" id="{F46F7027-1528-4EA1-99F3-14417E9C4598}"/>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87" name="TextBox 2686">
          <a:extLst>
            <a:ext uri="{FF2B5EF4-FFF2-40B4-BE49-F238E27FC236}">
              <a16:creationId xmlns:a16="http://schemas.microsoft.com/office/drawing/2014/main" id="{23D0641C-600A-418C-93DE-1014E170337E}"/>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688" name="TextBox 2687">
          <a:extLst>
            <a:ext uri="{FF2B5EF4-FFF2-40B4-BE49-F238E27FC236}">
              <a16:creationId xmlns:a16="http://schemas.microsoft.com/office/drawing/2014/main" id="{60228720-6650-4DBC-8FF9-E19DC4BE5F9F}"/>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89" name="TextBox 2688">
          <a:extLst>
            <a:ext uri="{FF2B5EF4-FFF2-40B4-BE49-F238E27FC236}">
              <a16:creationId xmlns:a16="http://schemas.microsoft.com/office/drawing/2014/main" id="{139A6854-C206-402E-90D7-2742D5E558F1}"/>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90" name="TextBox 2689">
          <a:extLst>
            <a:ext uri="{FF2B5EF4-FFF2-40B4-BE49-F238E27FC236}">
              <a16:creationId xmlns:a16="http://schemas.microsoft.com/office/drawing/2014/main" id="{3DF28306-0153-43D2-A02E-C828C5451C7E}"/>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91" name="TextBox 2690">
          <a:extLst>
            <a:ext uri="{FF2B5EF4-FFF2-40B4-BE49-F238E27FC236}">
              <a16:creationId xmlns:a16="http://schemas.microsoft.com/office/drawing/2014/main" id="{4216C7D6-F1CE-43B5-B900-3B0AC8EF8D20}"/>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92" name="TextBox 2691">
          <a:extLst>
            <a:ext uri="{FF2B5EF4-FFF2-40B4-BE49-F238E27FC236}">
              <a16:creationId xmlns:a16="http://schemas.microsoft.com/office/drawing/2014/main" id="{06889A3A-7531-4F7C-8C11-A28C052930CA}"/>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93" name="TextBox 2692">
          <a:extLst>
            <a:ext uri="{FF2B5EF4-FFF2-40B4-BE49-F238E27FC236}">
              <a16:creationId xmlns:a16="http://schemas.microsoft.com/office/drawing/2014/main" id="{D55BAA99-39E6-43F8-9B83-766C727F5D55}"/>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94" name="TextBox 2693">
          <a:extLst>
            <a:ext uri="{FF2B5EF4-FFF2-40B4-BE49-F238E27FC236}">
              <a16:creationId xmlns:a16="http://schemas.microsoft.com/office/drawing/2014/main" id="{385FCC43-EB0B-4532-AB57-B159D4AA6AB2}"/>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95" name="TextBox 2694">
          <a:extLst>
            <a:ext uri="{FF2B5EF4-FFF2-40B4-BE49-F238E27FC236}">
              <a16:creationId xmlns:a16="http://schemas.microsoft.com/office/drawing/2014/main" id="{5931477D-C2FF-43E3-8C73-572B53E9DFE7}"/>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696" name="TextBox 2695">
          <a:extLst>
            <a:ext uri="{FF2B5EF4-FFF2-40B4-BE49-F238E27FC236}">
              <a16:creationId xmlns:a16="http://schemas.microsoft.com/office/drawing/2014/main" id="{4A76F7CA-A543-43B6-9C89-B3CD5E69596B}"/>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97" name="TextBox 2696">
          <a:extLst>
            <a:ext uri="{FF2B5EF4-FFF2-40B4-BE49-F238E27FC236}">
              <a16:creationId xmlns:a16="http://schemas.microsoft.com/office/drawing/2014/main" id="{799F0ADF-9EA0-4312-9676-DDC2BBE3D352}"/>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98" name="TextBox 2697">
          <a:extLst>
            <a:ext uri="{FF2B5EF4-FFF2-40B4-BE49-F238E27FC236}">
              <a16:creationId xmlns:a16="http://schemas.microsoft.com/office/drawing/2014/main" id="{2C2ACCD6-4184-4407-B25B-120004AB82BE}"/>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699" name="TextBox 2698">
          <a:extLst>
            <a:ext uri="{FF2B5EF4-FFF2-40B4-BE49-F238E27FC236}">
              <a16:creationId xmlns:a16="http://schemas.microsoft.com/office/drawing/2014/main" id="{6F6EA881-1404-493A-98C4-35A2237BB7EB}"/>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00" name="TextBox 2699">
          <a:extLst>
            <a:ext uri="{FF2B5EF4-FFF2-40B4-BE49-F238E27FC236}">
              <a16:creationId xmlns:a16="http://schemas.microsoft.com/office/drawing/2014/main" id="{DCE4E67D-AD3D-42F2-9E49-5DDF3B2FBEE5}"/>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01" name="TextBox 2700">
          <a:extLst>
            <a:ext uri="{FF2B5EF4-FFF2-40B4-BE49-F238E27FC236}">
              <a16:creationId xmlns:a16="http://schemas.microsoft.com/office/drawing/2014/main" id="{7436957E-0E0D-485D-9EE0-EF71C985CD46}"/>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02" name="TextBox 2701">
          <a:extLst>
            <a:ext uri="{FF2B5EF4-FFF2-40B4-BE49-F238E27FC236}">
              <a16:creationId xmlns:a16="http://schemas.microsoft.com/office/drawing/2014/main" id="{6B151C96-81B9-4B97-AA2B-1AC412D8DCD1}"/>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03" name="TextBox 2702">
          <a:extLst>
            <a:ext uri="{FF2B5EF4-FFF2-40B4-BE49-F238E27FC236}">
              <a16:creationId xmlns:a16="http://schemas.microsoft.com/office/drawing/2014/main" id="{FE2E8AA1-18BB-4E75-BE28-CC3DB60817A7}"/>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04" name="TextBox 2703">
          <a:extLst>
            <a:ext uri="{FF2B5EF4-FFF2-40B4-BE49-F238E27FC236}">
              <a16:creationId xmlns:a16="http://schemas.microsoft.com/office/drawing/2014/main" id="{F2A0749C-0ED7-4EE0-BC05-05742B1BFD0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05" name="TextBox 2704">
          <a:extLst>
            <a:ext uri="{FF2B5EF4-FFF2-40B4-BE49-F238E27FC236}">
              <a16:creationId xmlns:a16="http://schemas.microsoft.com/office/drawing/2014/main" id="{2C85F575-1434-4D2B-A516-C5BFAA154BA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06" name="TextBox 2705">
          <a:extLst>
            <a:ext uri="{FF2B5EF4-FFF2-40B4-BE49-F238E27FC236}">
              <a16:creationId xmlns:a16="http://schemas.microsoft.com/office/drawing/2014/main" id="{0AEEDBE6-B48F-4543-9F2E-85379EFF5502}"/>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07" name="TextBox 2706">
          <a:extLst>
            <a:ext uri="{FF2B5EF4-FFF2-40B4-BE49-F238E27FC236}">
              <a16:creationId xmlns:a16="http://schemas.microsoft.com/office/drawing/2014/main" id="{5B369B51-E600-4543-A355-EBDA3B3A88EB}"/>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08" name="TextBox 2707">
          <a:extLst>
            <a:ext uri="{FF2B5EF4-FFF2-40B4-BE49-F238E27FC236}">
              <a16:creationId xmlns:a16="http://schemas.microsoft.com/office/drawing/2014/main" id="{DDC987FE-34B0-4A97-981C-42CF6E79122F}"/>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09" name="TextBox 2708">
          <a:extLst>
            <a:ext uri="{FF2B5EF4-FFF2-40B4-BE49-F238E27FC236}">
              <a16:creationId xmlns:a16="http://schemas.microsoft.com/office/drawing/2014/main" id="{E6F41D34-92B7-4C5C-8E9C-7AE06E1A6308}"/>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10" name="TextBox 2709">
          <a:extLst>
            <a:ext uri="{FF2B5EF4-FFF2-40B4-BE49-F238E27FC236}">
              <a16:creationId xmlns:a16="http://schemas.microsoft.com/office/drawing/2014/main" id="{E6A772F8-4DF2-461B-8B3E-3DE67801595C}"/>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11" name="TextBox 2710">
          <a:extLst>
            <a:ext uri="{FF2B5EF4-FFF2-40B4-BE49-F238E27FC236}">
              <a16:creationId xmlns:a16="http://schemas.microsoft.com/office/drawing/2014/main" id="{27025473-3E67-4E55-86D5-F37E9EB2FFFC}"/>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12" name="TextBox 2711">
          <a:extLst>
            <a:ext uri="{FF2B5EF4-FFF2-40B4-BE49-F238E27FC236}">
              <a16:creationId xmlns:a16="http://schemas.microsoft.com/office/drawing/2014/main" id="{837FB4A1-CB52-49B0-ACB1-7326A2722DBB}"/>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13" name="TextBox 2712">
          <a:extLst>
            <a:ext uri="{FF2B5EF4-FFF2-40B4-BE49-F238E27FC236}">
              <a16:creationId xmlns:a16="http://schemas.microsoft.com/office/drawing/2014/main" id="{E74443DA-8D1E-4CBF-9F35-2FB6A9FBE3D7}"/>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14" name="TextBox 2713">
          <a:extLst>
            <a:ext uri="{FF2B5EF4-FFF2-40B4-BE49-F238E27FC236}">
              <a16:creationId xmlns:a16="http://schemas.microsoft.com/office/drawing/2014/main" id="{3849EDDB-8401-45F7-8697-2DC552642387}"/>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15" name="TextBox 2714">
          <a:extLst>
            <a:ext uri="{FF2B5EF4-FFF2-40B4-BE49-F238E27FC236}">
              <a16:creationId xmlns:a16="http://schemas.microsoft.com/office/drawing/2014/main" id="{2179B068-5262-4889-B899-22BB429945EB}"/>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16" name="TextBox 2715">
          <a:extLst>
            <a:ext uri="{FF2B5EF4-FFF2-40B4-BE49-F238E27FC236}">
              <a16:creationId xmlns:a16="http://schemas.microsoft.com/office/drawing/2014/main" id="{1317B321-B0CF-408F-8D6E-EE9F5124A9E0}"/>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17" name="TextBox 2716">
          <a:extLst>
            <a:ext uri="{FF2B5EF4-FFF2-40B4-BE49-F238E27FC236}">
              <a16:creationId xmlns:a16="http://schemas.microsoft.com/office/drawing/2014/main" id="{3DACE5C6-F251-4326-B779-F88A4AE06C6A}"/>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18" name="TextBox 2717">
          <a:extLst>
            <a:ext uri="{FF2B5EF4-FFF2-40B4-BE49-F238E27FC236}">
              <a16:creationId xmlns:a16="http://schemas.microsoft.com/office/drawing/2014/main" id="{64EF8F93-2B40-4EFD-9DF4-D81097F3CF5F}"/>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19" name="TextBox 2718">
          <a:extLst>
            <a:ext uri="{FF2B5EF4-FFF2-40B4-BE49-F238E27FC236}">
              <a16:creationId xmlns:a16="http://schemas.microsoft.com/office/drawing/2014/main" id="{0DBB6128-4F86-4475-A2F6-7BFC2BB5588B}"/>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20" name="TextBox 2719">
          <a:extLst>
            <a:ext uri="{FF2B5EF4-FFF2-40B4-BE49-F238E27FC236}">
              <a16:creationId xmlns:a16="http://schemas.microsoft.com/office/drawing/2014/main" id="{B88DC861-E8CE-48EA-9849-87FEC8D941EE}"/>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21" name="TextBox 2720">
          <a:extLst>
            <a:ext uri="{FF2B5EF4-FFF2-40B4-BE49-F238E27FC236}">
              <a16:creationId xmlns:a16="http://schemas.microsoft.com/office/drawing/2014/main" id="{508D3DCE-47B5-4554-891C-2B6F20C7AB2C}"/>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22" name="TextBox 2721">
          <a:extLst>
            <a:ext uri="{FF2B5EF4-FFF2-40B4-BE49-F238E27FC236}">
              <a16:creationId xmlns:a16="http://schemas.microsoft.com/office/drawing/2014/main" id="{03BB66DD-BCB9-458A-A5C4-9F86F16DDB7C}"/>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23" name="TextBox 2722">
          <a:extLst>
            <a:ext uri="{FF2B5EF4-FFF2-40B4-BE49-F238E27FC236}">
              <a16:creationId xmlns:a16="http://schemas.microsoft.com/office/drawing/2014/main" id="{A074E0CC-D75A-4D39-B71F-0E5F0481C635}"/>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24" name="TextBox 2723">
          <a:extLst>
            <a:ext uri="{FF2B5EF4-FFF2-40B4-BE49-F238E27FC236}">
              <a16:creationId xmlns:a16="http://schemas.microsoft.com/office/drawing/2014/main" id="{71AE82C6-36CA-46A2-844C-F771241ADA4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25" name="TextBox 2724">
          <a:extLst>
            <a:ext uri="{FF2B5EF4-FFF2-40B4-BE49-F238E27FC236}">
              <a16:creationId xmlns:a16="http://schemas.microsoft.com/office/drawing/2014/main" id="{308D40A7-904E-4F3E-A088-BF3C29EC61E9}"/>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26" name="TextBox 2725">
          <a:extLst>
            <a:ext uri="{FF2B5EF4-FFF2-40B4-BE49-F238E27FC236}">
              <a16:creationId xmlns:a16="http://schemas.microsoft.com/office/drawing/2014/main" id="{5D9104F5-DB37-456A-8822-CBA25D32902F}"/>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27" name="TextBox 2726">
          <a:extLst>
            <a:ext uri="{FF2B5EF4-FFF2-40B4-BE49-F238E27FC236}">
              <a16:creationId xmlns:a16="http://schemas.microsoft.com/office/drawing/2014/main" id="{92B7D894-FDBF-404A-9D57-1C86ED5499B6}"/>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28" name="TextBox 2727">
          <a:extLst>
            <a:ext uri="{FF2B5EF4-FFF2-40B4-BE49-F238E27FC236}">
              <a16:creationId xmlns:a16="http://schemas.microsoft.com/office/drawing/2014/main" id="{30883BF6-76F1-4E87-9B32-9E8C60F47590}"/>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29" name="TextBox 2728">
          <a:extLst>
            <a:ext uri="{FF2B5EF4-FFF2-40B4-BE49-F238E27FC236}">
              <a16:creationId xmlns:a16="http://schemas.microsoft.com/office/drawing/2014/main" id="{0021270B-F4D2-4B4D-848D-0704BBF72C8D}"/>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30" name="TextBox 2729">
          <a:extLst>
            <a:ext uri="{FF2B5EF4-FFF2-40B4-BE49-F238E27FC236}">
              <a16:creationId xmlns:a16="http://schemas.microsoft.com/office/drawing/2014/main" id="{0D7A41B7-E99F-49F8-8BFA-0121AD354989}"/>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31" name="TextBox 2730">
          <a:extLst>
            <a:ext uri="{FF2B5EF4-FFF2-40B4-BE49-F238E27FC236}">
              <a16:creationId xmlns:a16="http://schemas.microsoft.com/office/drawing/2014/main" id="{75587292-D1DE-4A53-A128-AD89CE2A383A}"/>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32" name="TextBox 2731">
          <a:extLst>
            <a:ext uri="{FF2B5EF4-FFF2-40B4-BE49-F238E27FC236}">
              <a16:creationId xmlns:a16="http://schemas.microsoft.com/office/drawing/2014/main" id="{BDAA7F4A-EF06-4E1F-A970-01CFCA682E56}"/>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33" name="TextBox 2732">
          <a:extLst>
            <a:ext uri="{FF2B5EF4-FFF2-40B4-BE49-F238E27FC236}">
              <a16:creationId xmlns:a16="http://schemas.microsoft.com/office/drawing/2014/main" id="{06630E34-2922-4C47-B619-5B8C4FF55786}"/>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34" name="TextBox 2733">
          <a:extLst>
            <a:ext uri="{FF2B5EF4-FFF2-40B4-BE49-F238E27FC236}">
              <a16:creationId xmlns:a16="http://schemas.microsoft.com/office/drawing/2014/main" id="{08B09937-0ADC-4B8E-88BB-D1412E385E03}"/>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35" name="TextBox 2734">
          <a:extLst>
            <a:ext uri="{FF2B5EF4-FFF2-40B4-BE49-F238E27FC236}">
              <a16:creationId xmlns:a16="http://schemas.microsoft.com/office/drawing/2014/main" id="{78FFC6EF-90B0-4A90-8A8D-405FCEB0E8B2}"/>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36" name="TextBox 2735">
          <a:extLst>
            <a:ext uri="{FF2B5EF4-FFF2-40B4-BE49-F238E27FC236}">
              <a16:creationId xmlns:a16="http://schemas.microsoft.com/office/drawing/2014/main" id="{42F5997F-545D-460C-91F0-FA4F93A7867C}"/>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37" name="TextBox 2736">
          <a:extLst>
            <a:ext uri="{FF2B5EF4-FFF2-40B4-BE49-F238E27FC236}">
              <a16:creationId xmlns:a16="http://schemas.microsoft.com/office/drawing/2014/main" id="{08493B91-7DE0-4F71-9D60-D6388F857DC0}"/>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38" name="TextBox 2737">
          <a:extLst>
            <a:ext uri="{FF2B5EF4-FFF2-40B4-BE49-F238E27FC236}">
              <a16:creationId xmlns:a16="http://schemas.microsoft.com/office/drawing/2014/main" id="{8A90A335-AD90-4DF3-BA24-E4BCA36035F8}"/>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39" name="TextBox 2738">
          <a:extLst>
            <a:ext uri="{FF2B5EF4-FFF2-40B4-BE49-F238E27FC236}">
              <a16:creationId xmlns:a16="http://schemas.microsoft.com/office/drawing/2014/main" id="{19599CA2-D331-4419-9CF4-A41EF3C78D37}"/>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40" name="TextBox 2739">
          <a:extLst>
            <a:ext uri="{FF2B5EF4-FFF2-40B4-BE49-F238E27FC236}">
              <a16:creationId xmlns:a16="http://schemas.microsoft.com/office/drawing/2014/main" id="{26B4ABA8-DFA1-4D54-ACA3-89B854C23660}"/>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41" name="TextBox 2740">
          <a:extLst>
            <a:ext uri="{FF2B5EF4-FFF2-40B4-BE49-F238E27FC236}">
              <a16:creationId xmlns:a16="http://schemas.microsoft.com/office/drawing/2014/main" id="{7E5561A6-1465-44BE-B60B-6CC4BF671A3E}"/>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42" name="TextBox 2741">
          <a:extLst>
            <a:ext uri="{FF2B5EF4-FFF2-40B4-BE49-F238E27FC236}">
              <a16:creationId xmlns:a16="http://schemas.microsoft.com/office/drawing/2014/main" id="{C05DC76A-6BB3-4894-884F-4B1DAB2281A0}"/>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43" name="TextBox 2742">
          <a:extLst>
            <a:ext uri="{FF2B5EF4-FFF2-40B4-BE49-F238E27FC236}">
              <a16:creationId xmlns:a16="http://schemas.microsoft.com/office/drawing/2014/main" id="{96E3726D-58BE-433A-BA84-6ABB027341C9}"/>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44" name="TextBox 2743">
          <a:extLst>
            <a:ext uri="{FF2B5EF4-FFF2-40B4-BE49-F238E27FC236}">
              <a16:creationId xmlns:a16="http://schemas.microsoft.com/office/drawing/2014/main" id="{9D3A5108-CDCB-4E48-802E-9B231AC5D0EE}"/>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45" name="TextBox 2744">
          <a:extLst>
            <a:ext uri="{FF2B5EF4-FFF2-40B4-BE49-F238E27FC236}">
              <a16:creationId xmlns:a16="http://schemas.microsoft.com/office/drawing/2014/main" id="{9BE9B9E7-AE31-430C-A6C0-2451A6496708}"/>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46" name="TextBox 2745">
          <a:extLst>
            <a:ext uri="{FF2B5EF4-FFF2-40B4-BE49-F238E27FC236}">
              <a16:creationId xmlns:a16="http://schemas.microsoft.com/office/drawing/2014/main" id="{2219B1A8-8848-450F-9687-69619ABD5969}"/>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47" name="TextBox 2746">
          <a:extLst>
            <a:ext uri="{FF2B5EF4-FFF2-40B4-BE49-F238E27FC236}">
              <a16:creationId xmlns:a16="http://schemas.microsoft.com/office/drawing/2014/main" id="{6AB643A2-E1CB-463D-9A49-3C404202CFDF}"/>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48" name="TextBox 2747">
          <a:extLst>
            <a:ext uri="{FF2B5EF4-FFF2-40B4-BE49-F238E27FC236}">
              <a16:creationId xmlns:a16="http://schemas.microsoft.com/office/drawing/2014/main" id="{E9E42D12-76C5-460D-8C96-FD184A8282DE}"/>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49" name="TextBox 2748">
          <a:extLst>
            <a:ext uri="{FF2B5EF4-FFF2-40B4-BE49-F238E27FC236}">
              <a16:creationId xmlns:a16="http://schemas.microsoft.com/office/drawing/2014/main" id="{15F23BB1-FD63-4CE1-AF64-E17C359B312B}"/>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50" name="TextBox 2749">
          <a:extLst>
            <a:ext uri="{FF2B5EF4-FFF2-40B4-BE49-F238E27FC236}">
              <a16:creationId xmlns:a16="http://schemas.microsoft.com/office/drawing/2014/main" id="{5AE32A1F-3881-4F14-A356-A5C1E243F9BB}"/>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51" name="TextBox 2750">
          <a:extLst>
            <a:ext uri="{FF2B5EF4-FFF2-40B4-BE49-F238E27FC236}">
              <a16:creationId xmlns:a16="http://schemas.microsoft.com/office/drawing/2014/main" id="{5554BD10-0B64-4C31-B5A4-626AF715EF8F}"/>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52" name="TextBox 2751">
          <a:extLst>
            <a:ext uri="{FF2B5EF4-FFF2-40B4-BE49-F238E27FC236}">
              <a16:creationId xmlns:a16="http://schemas.microsoft.com/office/drawing/2014/main" id="{9032DEB9-8A2C-42C3-AAA8-4D430F60D4E4}"/>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53" name="TextBox 2752">
          <a:extLst>
            <a:ext uri="{FF2B5EF4-FFF2-40B4-BE49-F238E27FC236}">
              <a16:creationId xmlns:a16="http://schemas.microsoft.com/office/drawing/2014/main" id="{07ED5974-EF1E-4935-9F2D-B62D9E1C8DF8}"/>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54" name="TextBox 2753">
          <a:extLst>
            <a:ext uri="{FF2B5EF4-FFF2-40B4-BE49-F238E27FC236}">
              <a16:creationId xmlns:a16="http://schemas.microsoft.com/office/drawing/2014/main" id="{1773A90E-B016-4730-87BC-E2253329372A}"/>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55" name="TextBox 2754">
          <a:extLst>
            <a:ext uri="{FF2B5EF4-FFF2-40B4-BE49-F238E27FC236}">
              <a16:creationId xmlns:a16="http://schemas.microsoft.com/office/drawing/2014/main" id="{D2ABB179-C21B-4FBD-AF03-96C33FF2A0B1}"/>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56" name="TextBox 2755">
          <a:extLst>
            <a:ext uri="{FF2B5EF4-FFF2-40B4-BE49-F238E27FC236}">
              <a16:creationId xmlns:a16="http://schemas.microsoft.com/office/drawing/2014/main" id="{5F862CBD-1A5D-46B4-99F1-13D3578DD78F}"/>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57" name="TextBox 2756">
          <a:extLst>
            <a:ext uri="{FF2B5EF4-FFF2-40B4-BE49-F238E27FC236}">
              <a16:creationId xmlns:a16="http://schemas.microsoft.com/office/drawing/2014/main" id="{DB941DE2-68B6-42B5-8136-7AB1DF9E802A}"/>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58" name="TextBox 2757">
          <a:extLst>
            <a:ext uri="{FF2B5EF4-FFF2-40B4-BE49-F238E27FC236}">
              <a16:creationId xmlns:a16="http://schemas.microsoft.com/office/drawing/2014/main" id="{5904A743-E6FC-4CDC-9301-439DFF7E799A}"/>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59" name="TextBox 2758">
          <a:extLst>
            <a:ext uri="{FF2B5EF4-FFF2-40B4-BE49-F238E27FC236}">
              <a16:creationId xmlns:a16="http://schemas.microsoft.com/office/drawing/2014/main" id="{6853B35B-5592-4106-AEE5-2B00F6837F88}"/>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60" name="TextBox 2759">
          <a:extLst>
            <a:ext uri="{FF2B5EF4-FFF2-40B4-BE49-F238E27FC236}">
              <a16:creationId xmlns:a16="http://schemas.microsoft.com/office/drawing/2014/main" id="{7969F1E9-DD1E-44B1-8497-207A95EC6BD1}"/>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61" name="TextBox 2760">
          <a:extLst>
            <a:ext uri="{FF2B5EF4-FFF2-40B4-BE49-F238E27FC236}">
              <a16:creationId xmlns:a16="http://schemas.microsoft.com/office/drawing/2014/main" id="{B9FC87A0-65CC-46CB-AD79-A64929A79A75}"/>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62" name="TextBox 2761">
          <a:extLst>
            <a:ext uri="{FF2B5EF4-FFF2-40B4-BE49-F238E27FC236}">
              <a16:creationId xmlns:a16="http://schemas.microsoft.com/office/drawing/2014/main" id="{431622A1-405A-4118-AA0E-37D86CE87743}"/>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63" name="TextBox 2762">
          <a:extLst>
            <a:ext uri="{FF2B5EF4-FFF2-40B4-BE49-F238E27FC236}">
              <a16:creationId xmlns:a16="http://schemas.microsoft.com/office/drawing/2014/main" id="{D0373FF7-A587-448B-8AFC-14107C793E0E}"/>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64" name="TextBox 2763">
          <a:extLst>
            <a:ext uri="{FF2B5EF4-FFF2-40B4-BE49-F238E27FC236}">
              <a16:creationId xmlns:a16="http://schemas.microsoft.com/office/drawing/2014/main" id="{E2EC2C78-4E71-4FBC-8C51-CF8B68708AAD}"/>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65" name="TextBox 2764">
          <a:extLst>
            <a:ext uri="{FF2B5EF4-FFF2-40B4-BE49-F238E27FC236}">
              <a16:creationId xmlns:a16="http://schemas.microsoft.com/office/drawing/2014/main" id="{0A96075F-9E7B-433A-8399-85EF514D66B2}"/>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66" name="TextBox 2765">
          <a:extLst>
            <a:ext uri="{FF2B5EF4-FFF2-40B4-BE49-F238E27FC236}">
              <a16:creationId xmlns:a16="http://schemas.microsoft.com/office/drawing/2014/main" id="{FD2D11B8-172B-476A-AFBD-066543CBC0D3}"/>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67" name="TextBox 2766">
          <a:extLst>
            <a:ext uri="{FF2B5EF4-FFF2-40B4-BE49-F238E27FC236}">
              <a16:creationId xmlns:a16="http://schemas.microsoft.com/office/drawing/2014/main" id="{82D1E60E-93E3-4A29-B7D3-AF2ED691F847}"/>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68" name="TextBox 2767">
          <a:extLst>
            <a:ext uri="{FF2B5EF4-FFF2-40B4-BE49-F238E27FC236}">
              <a16:creationId xmlns:a16="http://schemas.microsoft.com/office/drawing/2014/main" id="{2439E191-142E-48EE-82E4-79C1CEF892DD}"/>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69" name="TextBox 2768">
          <a:extLst>
            <a:ext uri="{FF2B5EF4-FFF2-40B4-BE49-F238E27FC236}">
              <a16:creationId xmlns:a16="http://schemas.microsoft.com/office/drawing/2014/main" id="{FC586BA9-C58C-42D4-B87A-CEF39F25701E}"/>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70" name="TextBox 2769">
          <a:extLst>
            <a:ext uri="{FF2B5EF4-FFF2-40B4-BE49-F238E27FC236}">
              <a16:creationId xmlns:a16="http://schemas.microsoft.com/office/drawing/2014/main" id="{2FDC82B5-0E87-436E-A106-B7CAFF410F54}"/>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71" name="TextBox 2770">
          <a:extLst>
            <a:ext uri="{FF2B5EF4-FFF2-40B4-BE49-F238E27FC236}">
              <a16:creationId xmlns:a16="http://schemas.microsoft.com/office/drawing/2014/main" id="{51F17FDE-2ACC-4237-ABDE-A0E0CA55F08D}"/>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72" name="TextBox 2771">
          <a:extLst>
            <a:ext uri="{FF2B5EF4-FFF2-40B4-BE49-F238E27FC236}">
              <a16:creationId xmlns:a16="http://schemas.microsoft.com/office/drawing/2014/main" id="{129DE97D-9E21-4169-B7E5-34E8337D8C83}"/>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73" name="TextBox 2772">
          <a:extLst>
            <a:ext uri="{FF2B5EF4-FFF2-40B4-BE49-F238E27FC236}">
              <a16:creationId xmlns:a16="http://schemas.microsoft.com/office/drawing/2014/main" id="{4043CCE6-51BE-44DC-921C-5CE9DC10BAC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74" name="TextBox 2773">
          <a:extLst>
            <a:ext uri="{FF2B5EF4-FFF2-40B4-BE49-F238E27FC236}">
              <a16:creationId xmlns:a16="http://schemas.microsoft.com/office/drawing/2014/main" id="{A534CB62-E824-4F1D-8EA8-BBEFAE6D1F19}"/>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75" name="TextBox 2774">
          <a:extLst>
            <a:ext uri="{FF2B5EF4-FFF2-40B4-BE49-F238E27FC236}">
              <a16:creationId xmlns:a16="http://schemas.microsoft.com/office/drawing/2014/main" id="{041989FE-8377-4F4D-B284-A9748C0A5AB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76" name="TextBox 2775">
          <a:extLst>
            <a:ext uri="{FF2B5EF4-FFF2-40B4-BE49-F238E27FC236}">
              <a16:creationId xmlns:a16="http://schemas.microsoft.com/office/drawing/2014/main" id="{D327228F-CD3B-47D4-B481-D8BAA2CB9783}"/>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77" name="TextBox 2776">
          <a:extLst>
            <a:ext uri="{FF2B5EF4-FFF2-40B4-BE49-F238E27FC236}">
              <a16:creationId xmlns:a16="http://schemas.microsoft.com/office/drawing/2014/main" id="{60583A4B-6537-4255-9CAA-A7D3D87098C0}"/>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78" name="TextBox 2777">
          <a:extLst>
            <a:ext uri="{FF2B5EF4-FFF2-40B4-BE49-F238E27FC236}">
              <a16:creationId xmlns:a16="http://schemas.microsoft.com/office/drawing/2014/main" id="{090217CB-5B2B-40F1-BE10-FEC948831064}"/>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79" name="TextBox 2778">
          <a:extLst>
            <a:ext uri="{FF2B5EF4-FFF2-40B4-BE49-F238E27FC236}">
              <a16:creationId xmlns:a16="http://schemas.microsoft.com/office/drawing/2014/main" id="{423DCD40-9696-4B18-8E64-82690266965C}"/>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80" name="TextBox 2779">
          <a:extLst>
            <a:ext uri="{FF2B5EF4-FFF2-40B4-BE49-F238E27FC236}">
              <a16:creationId xmlns:a16="http://schemas.microsoft.com/office/drawing/2014/main" id="{B6A54A9A-CC67-4B29-A173-EDE41341FC95}"/>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81" name="TextBox 2780">
          <a:extLst>
            <a:ext uri="{FF2B5EF4-FFF2-40B4-BE49-F238E27FC236}">
              <a16:creationId xmlns:a16="http://schemas.microsoft.com/office/drawing/2014/main" id="{C75390A8-82B1-4AEE-BEF9-B374B2E81BF8}"/>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82" name="TextBox 2781">
          <a:extLst>
            <a:ext uri="{FF2B5EF4-FFF2-40B4-BE49-F238E27FC236}">
              <a16:creationId xmlns:a16="http://schemas.microsoft.com/office/drawing/2014/main" id="{FD16827F-FAD1-4967-9D45-20381B424394}"/>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83" name="TextBox 2782">
          <a:extLst>
            <a:ext uri="{FF2B5EF4-FFF2-40B4-BE49-F238E27FC236}">
              <a16:creationId xmlns:a16="http://schemas.microsoft.com/office/drawing/2014/main" id="{281865CE-2CF5-48EE-8F03-46100184616E}"/>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84" name="TextBox 2783">
          <a:extLst>
            <a:ext uri="{FF2B5EF4-FFF2-40B4-BE49-F238E27FC236}">
              <a16:creationId xmlns:a16="http://schemas.microsoft.com/office/drawing/2014/main" id="{F966C505-826D-4C66-AB7A-E726A8BD9855}"/>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85" name="TextBox 2784">
          <a:extLst>
            <a:ext uri="{FF2B5EF4-FFF2-40B4-BE49-F238E27FC236}">
              <a16:creationId xmlns:a16="http://schemas.microsoft.com/office/drawing/2014/main" id="{0C1768D0-4F44-4DA7-A5C9-A7F926D98AA3}"/>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86" name="TextBox 2785">
          <a:extLst>
            <a:ext uri="{FF2B5EF4-FFF2-40B4-BE49-F238E27FC236}">
              <a16:creationId xmlns:a16="http://schemas.microsoft.com/office/drawing/2014/main" id="{550A10B6-C84B-4D62-AE0D-3EBCBDFC137F}"/>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87" name="TextBox 2786">
          <a:extLst>
            <a:ext uri="{FF2B5EF4-FFF2-40B4-BE49-F238E27FC236}">
              <a16:creationId xmlns:a16="http://schemas.microsoft.com/office/drawing/2014/main" id="{E86A47A3-9702-49D5-A28C-FF6A446F230A}"/>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88" name="TextBox 2787">
          <a:extLst>
            <a:ext uri="{FF2B5EF4-FFF2-40B4-BE49-F238E27FC236}">
              <a16:creationId xmlns:a16="http://schemas.microsoft.com/office/drawing/2014/main" id="{5A2F1C98-AD55-42EE-9C76-B4BC1FA63A54}"/>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89" name="TextBox 2788">
          <a:extLst>
            <a:ext uri="{FF2B5EF4-FFF2-40B4-BE49-F238E27FC236}">
              <a16:creationId xmlns:a16="http://schemas.microsoft.com/office/drawing/2014/main" id="{8007FB72-335F-4ADE-B489-62D333A069BF}"/>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90" name="TextBox 2789">
          <a:extLst>
            <a:ext uri="{FF2B5EF4-FFF2-40B4-BE49-F238E27FC236}">
              <a16:creationId xmlns:a16="http://schemas.microsoft.com/office/drawing/2014/main" id="{F80F2AF8-F9D9-423E-9A07-B99622DE9E51}"/>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91" name="TextBox 2790">
          <a:extLst>
            <a:ext uri="{FF2B5EF4-FFF2-40B4-BE49-F238E27FC236}">
              <a16:creationId xmlns:a16="http://schemas.microsoft.com/office/drawing/2014/main" id="{05CE4972-EBFF-4AD9-8B27-9F6A2E35C4FC}"/>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92" name="TextBox 2791">
          <a:extLst>
            <a:ext uri="{FF2B5EF4-FFF2-40B4-BE49-F238E27FC236}">
              <a16:creationId xmlns:a16="http://schemas.microsoft.com/office/drawing/2014/main" id="{9F37B349-73AA-4153-91B8-EC689260CA71}"/>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93" name="TextBox 2792">
          <a:extLst>
            <a:ext uri="{FF2B5EF4-FFF2-40B4-BE49-F238E27FC236}">
              <a16:creationId xmlns:a16="http://schemas.microsoft.com/office/drawing/2014/main" id="{8652DE1F-E4FB-4C7A-9B99-D53530596D7B}"/>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794" name="TextBox 2793">
          <a:extLst>
            <a:ext uri="{FF2B5EF4-FFF2-40B4-BE49-F238E27FC236}">
              <a16:creationId xmlns:a16="http://schemas.microsoft.com/office/drawing/2014/main" id="{1A90A7C9-EA1D-4174-80EC-CAFD021FFB6B}"/>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95" name="TextBox 2794">
          <a:extLst>
            <a:ext uri="{FF2B5EF4-FFF2-40B4-BE49-F238E27FC236}">
              <a16:creationId xmlns:a16="http://schemas.microsoft.com/office/drawing/2014/main" id="{64770D19-F725-4E2E-96B6-EE7F0AF60E81}"/>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96" name="TextBox 2795">
          <a:extLst>
            <a:ext uri="{FF2B5EF4-FFF2-40B4-BE49-F238E27FC236}">
              <a16:creationId xmlns:a16="http://schemas.microsoft.com/office/drawing/2014/main" id="{AD7831FD-B872-4A3B-BE25-9939661B41CA}"/>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797" name="TextBox 2796">
          <a:extLst>
            <a:ext uri="{FF2B5EF4-FFF2-40B4-BE49-F238E27FC236}">
              <a16:creationId xmlns:a16="http://schemas.microsoft.com/office/drawing/2014/main" id="{96BED4B7-457A-4716-8E2C-DE7FA680121D}"/>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98" name="TextBox 2797">
          <a:extLst>
            <a:ext uri="{FF2B5EF4-FFF2-40B4-BE49-F238E27FC236}">
              <a16:creationId xmlns:a16="http://schemas.microsoft.com/office/drawing/2014/main" id="{1155FDE3-FC93-46F7-95B4-F45263E1862C}"/>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799" name="TextBox 2798">
          <a:extLst>
            <a:ext uri="{FF2B5EF4-FFF2-40B4-BE49-F238E27FC236}">
              <a16:creationId xmlns:a16="http://schemas.microsoft.com/office/drawing/2014/main" id="{85D3ED00-ECE2-4210-B2CA-4780164F37EF}"/>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00" name="TextBox 2799">
          <a:extLst>
            <a:ext uri="{FF2B5EF4-FFF2-40B4-BE49-F238E27FC236}">
              <a16:creationId xmlns:a16="http://schemas.microsoft.com/office/drawing/2014/main" id="{2E337F0E-894F-4735-82B0-66699E947274}"/>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01" name="TextBox 2800">
          <a:extLst>
            <a:ext uri="{FF2B5EF4-FFF2-40B4-BE49-F238E27FC236}">
              <a16:creationId xmlns:a16="http://schemas.microsoft.com/office/drawing/2014/main" id="{053DBCCD-E6C7-4EC0-8CD2-E6F2B73ED9B0}"/>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02" name="TextBox 2801">
          <a:extLst>
            <a:ext uri="{FF2B5EF4-FFF2-40B4-BE49-F238E27FC236}">
              <a16:creationId xmlns:a16="http://schemas.microsoft.com/office/drawing/2014/main" id="{AAB16F34-E822-4E91-A78D-B0A9A0E525F1}"/>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03" name="TextBox 2802">
          <a:extLst>
            <a:ext uri="{FF2B5EF4-FFF2-40B4-BE49-F238E27FC236}">
              <a16:creationId xmlns:a16="http://schemas.microsoft.com/office/drawing/2014/main" id="{C54E617D-A24F-49E2-9393-42C072C4B80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04" name="TextBox 2803">
          <a:extLst>
            <a:ext uri="{FF2B5EF4-FFF2-40B4-BE49-F238E27FC236}">
              <a16:creationId xmlns:a16="http://schemas.microsoft.com/office/drawing/2014/main" id="{F937E0BB-3DB8-4289-8B40-78D5C2257B17}"/>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05" name="TextBox 2804">
          <a:extLst>
            <a:ext uri="{FF2B5EF4-FFF2-40B4-BE49-F238E27FC236}">
              <a16:creationId xmlns:a16="http://schemas.microsoft.com/office/drawing/2014/main" id="{C10F1DA3-71F5-4F18-A7B9-9589EA15E711}"/>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06" name="TextBox 2805">
          <a:extLst>
            <a:ext uri="{FF2B5EF4-FFF2-40B4-BE49-F238E27FC236}">
              <a16:creationId xmlns:a16="http://schemas.microsoft.com/office/drawing/2014/main" id="{592BC412-08DE-4558-BD00-FE4520A2175B}"/>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07" name="TextBox 2806">
          <a:extLst>
            <a:ext uri="{FF2B5EF4-FFF2-40B4-BE49-F238E27FC236}">
              <a16:creationId xmlns:a16="http://schemas.microsoft.com/office/drawing/2014/main" id="{ACBDD1DE-F703-40DE-BA0D-DFB33CD18AD2}"/>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08" name="TextBox 2807">
          <a:extLst>
            <a:ext uri="{FF2B5EF4-FFF2-40B4-BE49-F238E27FC236}">
              <a16:creationId xmlns:a16="http://schemas.microsoft.com/office/drawing/2014/main" id="{4815DB57-D5DB-4DCD-BFCF-E836AA4B7EA1}"/>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09" name="TextBox 2808">
          <a:extLst>
            <a:ext uri="{FF2B5EF4-FFF2-40B4-BE49-F238E27FC236}">
              <a16:creationId xmlns:a16="http://schemas.microsoft.com/office/drawing/2014/main" id="{5D52B9AA-3164-459F-9780-C9907FC1F727}"/>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10" name="TextBox 2809">
          <a:extLst>
            <a:ext uri="{FF2B5EF4-FFF2-40B4-BE49-F238E27FC236}">
              <a16:creationId xmlns:a16="http://schemas.microsoft.com/office/drawing/2014/main" id="{C02629B8-DC55-4849-80A2-A04377977874}"/>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11" name="TextBox 2810">
          <a:extLst>
            <a:ext uri="{FF2B5EF4-FFF2-40B4-BE49-F238E27FC236}">
              <a16:creationId xmlns:a16="http://schemas.microsoft.com/office/drawing/2014/main" id="{22D0B729-9843-45F4-AD1D-DB41E7EC68A6}"/>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12" name="TextBox 2811">
          <a:extLst>
            <a:ext uri="{FF2B5EF4-FFF2-40B4-BE49-F238E27FC236}">
              <a16:creationId xmlns:a16="http://schemas.microsoft.com/office/drawing/2014/main" id="{601C50B0-4079-4942-8A8D-B91F3ECDF191}"/>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13" name="TextBox 2812">
          <a:extLst>
            <a:ext uri="{FF2B5EF4-FFF2-40B4-BE49-F238E27FC236}">
              <a16:creationId xmlns:a16="http://schemas.microsoft.com/office/drawing/2014/main" id="{8A28A5A3-10B2-4C1D-8AAE-7331B035FF70}"/>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14" name="TextBox 2813">
          <a:extLst>
            <a:ext uri="{FF2B5EF4-FFF2-40B4-BE49-F238E27FC236}">
              <a16:creationId xmlns:a16="http://schemas.microsoft.com/office/drawing/2014/main" id="{9D5D0C06-0972-4FC5-A30E-83E08FF367EF}"/>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15" name="TextBox 2814">
          <a:extLst>
            <a:ext uri="{FF2B5EF4-FFF2-40B4-BE49-F238E27FC236}">
              <a16:creationId xmlns:a16="http://schemas.microsoft.com/office/drawing/2014/main" id="{771A031F-69C9-420D-8C1C-5ACE7F98385D}"/>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16" name="TextBox 2815">
          <a:extLst>
            <a:ext uri="{FF2B5EF4-FFF2-40B4-BE49-F238E27FC236}">
              <a16:creationId xmlns:a16="http://schemas.microsoft.com/office/drawing/2014/main" id="{7FBB63B3-46E1-482D-9354-ED88DD635724}"/>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17" name="TextBox 2816">
          <a:extLst>
            <a:ext uri="{FF2B5EF4-FFF2-40B4-BE49-F238E27FC236}">
              <a16:creationId xmlns:a16="http://schemas.microsoft.com/office/drawing/2014/main" id="{FE35D0B4-3336-4BB5-AA40-5379680E253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18" name="TextBox 2817">
          <a:extLst>
            <a:ext uri="{FF2B5EF4-FFF2-40B4-BE49-F238E27FC236}">
              <a16:creationId xmlns:a16="http://schemas.microsoft.com/office/drawing/2014/main" id="{003B5AA1-6256-4647-9E45-ECD528CE161F}"/>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19" name="TextBox 2818">
          <a:extLst>
            <a:ext uri="{FF2B5EF4-FFF2-40B4-BE49-F238E27FC236}">
              <a16:creationId xmlns:a16="http://schemas.microsoft.com/office/drawing/2014/main" id="{A6C51EBB-CDDD-4A9E-A32E-C3A144BF1B9E}"/>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20" name="TextBox 2819">
          <a:extLst>
            <a:ext uri="{FF2B5EF4-FFF2-40B4-BE49-F238E27FC236}">
              <a16:creationId xmlns:a16="http://schemas.microsoft.com/office/drawing/2014/main" id="{D89F1499-1EAF-4D04-8415-252D617EFDA5}"/>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21" name="TextBox 2820">
          <a:extLst>
            <a:ext uri="{FF2B5EF4-FFF2-40B4-BE49-F238E27FC236}">
              <a16:creationId xmlns:a16="http://schemas.microsoft.com/office/drawing/2014/main" id="{9F0D47B5-10B5-4163-903C-1F636633E2A8}"/>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22" name="TextBox 2821">
          <a:extLst>
            <a:ext uri="{FF2B5EF4-FFF2-40B4-BE49-F238E27FC236}">
              <a16:creationId xmlns:a16="http://schemas.microsoft.com/office/drawing/2014/main" id="{753FFEBF-7DC2-4C4B-91F1-F07524073760}"/>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23" name="TextBox 2822">
          <a:extLst>
            <a:ext uri="{FF2B5EF4-FFF2-40B4-BE49-F238E27FC236}">
              <a16:creationId xmlns:a16="http://schemas.microsoft.com/office/drawing/2014/main" id="{68C2FF64-9114-462F-AE1C-8FDF1FE9DBAE}"/>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24" name="TextBox 2823">
          <a:extLst>
            <a:ext uri="{FF2B5EF4-FFF2-40B4-BE49-F238E27FC236}">
              <a16:creationId xmlns:a16="http://schemas.microsoft.com/office/drawing/2014/main" id="{96C4F69C-4053-4916-A2DF-381CF8A89D03}"/>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25" name="TextBox 2824">
          <a:extLst>
            <a:ext uri="{FF2B5EF4-FFF2-40B4-BE49-F238E27FC236}">
              <a16:creationId xmlns:a16="http://schemas.microsoft.com/office/drawing/2014/main" id="{D8BDB999-C887-4932-B2B8-24E041FAE0D9}"/>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26" name="TextBox 2825">
          <a:extLst>
            <a:ext uri="{FF2B5EF4-FFF2-40B4-BE49-F238E27FC236}">
              <a16:creationId xmlns:a16="http://schemas.microsoft.com/office/drawing/2014/main" id="{F7400164-61B5-4535-8C86-D967F08408E4}"/>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27" name="TextBox 2826">
          <a:extLst>
            <a:ext uri="{FF2B5EF4-FFF2-40B4-BE49-F238E27FC236}">
              <a16:creationId xmlns:a16="http://schemas.microsoft.com/office/drawing/2014/main" id="{DABF2F6F-1CE2-42D7-937F-0F3147C48D99}"/>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28" name="TextBox 2827">
          <a:extLst>
            <a:ext uri="{FF2B5EF4-FFF2-40B4-BE49-F238E27FC236}">
              <a16:creationId xmlns:a16="http://schemas.microsoft.com/office/drawing/2014/main" id="{0E8DF899-19F9-4205-A334-ADD176B4C587}"/>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29" name="TextBox 2828">
          <a:extLst>
            <a:ext uri="{FF2B5EF4-FFF2-40B4-BE49-F238E27FC236}">
              <a16:creationId xmlns:a16="http://schemas.microsoft.com/office/drawing/2014/main" id="{8347E818-4C49-43C0-9643-D7852221315A}"/>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30" name="TextBox 2829">
          <a:extLst>
            <a:ext uri="{FF2B5EF4-FFF2-40B4-BE49-F238E27FC236}">
              <a16:creationId xmlns:a16="http://schemas.microsoft.com/office/drawing/2014/main" id="{90A14D19-5B6E-44E3-912C-3A52D4B02371}"/>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31" name="TextBox 2830">
          <a:extLst>
            <a:ext uri="{FF2B5EF4-FFF2-40B4-BE49-F238E27FC236}">
              <a16:creationId xmlns:a16="http://schemas.microsoft.com/office/drawing/2014/main" id="{9142DFF8-6066-40C8-9394-1433EFDEA753}"/>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32" name="TextBox 2831">
          <a:extLst>
            <a:ext uri="{FF2B5EF4-FFF2-40B4-BE49-F238E27FC236}">
              <a16:creationId xmlns:a16="http://schemas.microsoft.com/office/drawing/2014/main" id="{73D7C63A-1A36-4D4D-A154-05AC2D65894C}"/>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33" name="TextBox 2832">
          <a:extLst>
            <a:ext uri="{FF2B5EF4-FFF2-40B4-BE49-F238E27FC236}">
              <a16:creationId xmlns:a16="http://schemas.microsoft.com/office/drawing/2014/main" id="{82E05C9D-DF92-4DAA-8822-3C5E18B5B005}"/>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34" name="TextBox 2833">
          <a:extLst>
            <a:ext uri="{FF2B5EF4-FFF2-40B4-BE49-F238E27FC236}">
              <a16:creationId xmlns:a16="http://schemas.microsoft.com/office/drawing/2014/main" id="{38F3A8EA-7BFF-419D-A200-62B13EE7A258}"/>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35" name="TextBox 2834">
          <a:extLst>
            <a:ext uri="{FF2B5EF4-FFF2-40B4-BE49-F238E27FC236}">
              <a16:creationId xmlns:a16="http://schemas.microsoft.com/office/drawing/2014/main" id="{A29A43D6-A339-4E59-8B24-B32F0921B593}"/>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36" name="TextBox 2835">
          <a:extLst>
            <a:ext uri="{FF2B5EF4-FFF2-40B4-BE49-F238E27FC236}">
              <a16:creationId xmlns:a16="http://schemas.microsoft.com/office/drawing/2014/main" id="{9EED19A3-011D-4E66-B9D6-DC987EDE7ADB}"/>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37" name="TextBox 2836">
          <a:extLst>
            <a:ext uri="{FF2B5EF4-FFF2-40B4-BE49-F238E27FC236}">
              <a16:creationId xmlns:a16="http://schemas.microsoft.com/office/drawing/2014/main" id="{360B899C-F691-4190-91D3-FADAD441891B}"/>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38" name="TextBox 2837">
          <a:extLst>
            <a:ext uri="{FF2B5EF4-FFF2-40B4-BE49-F238E27FC236}">
              <a16:creationId xmlns:a16="http://schemas.microsoft.com/office/drawing/2014/main" id="{A657AF78-99CA-4722-B6BD-00CC819AFC59}"/>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39" name="TextBox 2838">
          <a:extLst>
            <a:ext uri="{FF2B5EF4-FFF2-40B4-BE49-F238E27FC236}">
              <a16:creationId xmlns:a16="http://schemas.microsoft.com/office/drawing/2014/main" id="{6D11879E-12EF-4673-8211-68D14801D078}"/>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40" name="TextBox 2839">
          <a:extLst>
            <a:ext uri="{FF2B5EF4-FFF2-40B4-BE49-F238E27FC236}">
              <a16:creationId xmlns:a16="http://schemas.microsoft.com/office/drawing/2014/main" id="{F8B3E896-FF24-4606-8317-E2BC77F2E098}"/>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41" name="TextBox 2840">
          <a:extLst>
            <a:ext uri="{FF2B5EF4-FFF2-40B4-BE49-F238E27FC236}">
              <a16:creationId xmlns:a16="http://schemas.microsoft.com/office/drawing/2014/main" id="{71C6AEAA-5AA8-4205-86FE-0725ED817D66}"/>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42" name="TextBox 2841">
          <a:extLst>
            <a:ext uri="{FF2B5EF4-FFF2-40B4-BE49-F238E27FC236}">
              <a16:creationId xmlns:a16="http://schemas.microsoft.com/office/drawing/2014/main" id="{63F059D9-96A3-4358-A41E-9F92AC90D4ED}"/>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43" name="TextBox 2842">
          <a:extLst>
            <a:ext uri="{FF2B5EF4-FFF2-40B4-BE49-F238E27FC236}">
              <a16:creationId xmlns:a16="http://schemas.microsoft.com/office/drawing/2014/main" id="{10C3BF19-BEA2-476D-9F85-7F69C78AC944}"/>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44" name="TextBox 2843">
          <a:extLst>
            <a:ext uri="{FF2B5EF4-FFF2-40B4-BE49-F238E27FC236}">
              <a16:creationId xmlns:a16="http://schemas.microsoft.com/office/drawing/2014/main" id="{15C5DC94-56E1-47AF-AA09-173365939270}"/>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45" name="TextBox 2844">
          <a:extLst>
            <a:ext uri="{FF2B5EF4-FFF2-40B4-BE49-F238E27FC236}">
              <a16:creationId xmlns:a16="http://schemas.microsoft.com/office/drawing/2014/main" id="{0FFC145D-B6B6-4A4A-A80D-F145AB9ECB8B}"/>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46" name="TextBox 2845">
          <a:extLst>
            <a:ext uri="{FF2B5EF4-FFF2-40B4-BE49-F238E27FC236}">
              <a16:creationId xmlns:a16="http://schemas.microsoft.com/office/drawing/2014/main" id="{70EE1CE0-B370-45B2-935F-8769A8D07BA1}"/>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47" name="TextBox 2846">
          <a:extLst>
            <a:ext uri="{FF2B5EF4-FFF2-40B4-BE49-F238E27FC236}">
              <a16:creationId xmlns:a16="http://schemas.microsoft.com/office/drawing/2014/main" id="{CB1BF257-0B31-4C54-83B0-6158FCE40CD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48" name="TextBox 2847">
          <a:extLst>
            <a:ext uri="{FF2B5EF4-FFF2-40B4-BE49-F238E27FC236}">
              <a16:creationId xmlns:a16="http://schemas.microsoft.com/office/drawing/2014/main" id="{0B492361-BEB7-49E7-AA76-4A76382814AD}"/>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49" name="TextBox 2848">
          <a:extLst>
            <a:ext uri="{FF2B5EF4-FFF2-40B4-BE49-F238E27FC236}">
              <a16:creationId xmlns:a16="http://schemas.microsoft.com/office/drawing/2014/main" id="{CFD30B7C-31F8-4217-B03E-62F74F46AADA}"/>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50" name="TextBox 2849">
          <a:extLst>
            <a:ext uri="{FF2B5EF4-FFF2-40B4-BE49-F238E27FC236}">
              <a16:creationId xmlns:a16="http://schemas.microsoft.com/office/drawing/2014/main" id="{E650E88F-6415-4547-8885-20E81E6F56EC}"/>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51" name="TextBox 2850">
          <a:extLst>
            <a:ext uri="{FF2B5EF4-FFF2-40B4-BE49-F238E27FC236}">
              <a16:creationId xmlns:a16="http://schemas.microsoft.com/office/drawing/2014/main" id="{C3CC3D70-897D-4426-9584-2771B6DFFDAA}"/>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52" name="TextBox 2851">
          <a:extLst>
            <a:ext uri="{FF2B5EF4-FFF2-40B4-BE49-F238E27FC236}">
              <a16:creationId xmlns:a16="http://schemas.microsoft.com/office/drawing/2014/main" id="{5FB6BCD0-F108-4669-94F3-73F4090A871A}"/>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53" name="TextBox 2852">
          <a:extLst>
            <a:ext uri="{FF2B5EF4-FFF2-40B4-BE49-F238E27FC236}">
              <a16:creationId xmlns:a16="http://schemas.microsoft.com/office/drawing/2014/main" id="{BED2CA5B-BFAC-4DEB-92EA-256EC3B76A7E}"/>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54" name="TextBox 2853">
          <a:extLst>
            <a:ext uri="{FF2B5EF4-FFF2-40B4-BE49-F238E27FC236}">
              <a16:creationId xmlns:a16="http://schemas.microsoft.com/office/drawing/2014/main" id="{FEFF302A-17B7-4A2D-B5A3-37D97E783B48}"/>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55" name="TextBox 2854">
          <a:extLst>
            <a:ext uri="{FF2B5EF4-FFF2-40B4-BE49-F238E27FC236}">
              <a16:creationId xmlns:a16="http://schemas.microsoft.com/office/drawing/2014/main" id="{E85C7900-99E6-4958-9C8E-E7663C9419B1}"/>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56" name="TextBox 2855">
          <a:extLst>
            <a:ext uri="{FF2B5EF4-FFF2-40B4-BE49-F238E27FC236}">
              <a16:creationId xmlns:a16="http://schemas.microsoft.com/office/drawing/2014/main" id="{4C77860A-38FF-4884-8C63-B38252C090CC}"/>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57" name="TextBox 2856">
          <a:extLst>
            <a:ext uri="{FF2B5EF4-FFF2-40B4-BE49-F238E27FC236}">
              <a16:creationId xmlns:a16="http://schemas.microsoft.com/office/drawing/2014/main" id="{71977A5C-1E99-4D30-AC07-45839CA37CB8}"/>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58" name="TextBox 2857">
          <a:extLst>
            <a:ext uri="{FF2B5EF4-FFF2-40B4-BE49-F238E27FC236}">
              <a16:creationId xmlns:a16="http://schemas.microsoft.com/office/drawing/2014/main" id="{EB756A95-C0E3-4208-A7EE-F7054079920F}"/>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59" name="TextBox 2858">
          <a:extLst>
            <a:ext uri="{FF2B5EF4-FFF2-40B4-BE49-F238E27FC236}">
              <a16:creationId xmlns:a16="http://schemas.microsoft.com/office/drawing/2014/main" id="{3A9A666F-6A53-4F5B-999E-4A2D051B6266}"/>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60" name="TextBox 2859">
          <a:extLst>
            <a:ext uri="{FF2B5EF4-FFF2-40B4-BE49-F238E27FC236}">
              <a16:creationId xmlns:a16="http://schemas.microsoft.com/office/drawing/2014/main" id="{A7560947-274A-4E58-AEAE-DCC3F7A4F7C8}"/>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61" name="TextBox 2860">
          <a:extLst>
            <a:ext uri="{FF2B5EF4-FFF2-40B4-BE49-F238E27FC236}">
              <a16:creationId xmlns:a16="http://schemas.microsoft.com/office/drawing/2014/main" id="{ADD58D44-79F1-4F06-915A-95CC68957EF8}"/>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62" name="TextBox 2861">
          <a:extLst>
            <a:ext uri="{FF2B5EF4-FFF2-40B4-BE49-F238E27FC236}">
              <a16:creationId xmlns:a16="http://schemas.microsoft.com/office/drawing/2014/main" id="{0131C426-E5A3-43C8-BEF1-C5BB40415FEC}"/>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63" name="TextBox 2862">
          <a:extLst>
            <a:ext uri="{FF2B5EF4-FFF2-40B4-BE49-F238E27FC236}">
              <a16:creationId xmlns:a16="http://schemas.microsoft.com/office/drawing/2014/main" id="{E785B01F-B0D0-442D-8DCD-B33D78A1AA7B}"/>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64" name="TextBox 2863">
          <a:extLst>
            <a:ext uri="{FF2B5EF4-FFF2-40B4-BE49-F238E27FC236}">
              <a16:creationId xmlns:a16="http://schemas.microsoft.com/office/drawing/2014/main" id="{FC74227E-8D2E-4C4E-B571-E11DD7D0C84D}"/>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65" name="TextBox 2864">
          <a:extLst>
            <a:ext uri="{FF2B5EF4-FFF2-40B4-BE49-F238E27FC236}">
              <a16:creationId xmlns:a16="http://schemas.microsoft.com/office/drawing/2014/main" id="{3248B41A-3A84-497B-9C72-BBF5F3E836D4}"/>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66" name="TextBox 2865">
          <a:extLst>
            <a:ext uri="{FF2B5EF4-FFF2-40B4-BE49-F238E27FC236}">
              <a16:creationId xmlns:a16="http://schemas.microsoft.com/office/drawing/2014/main" id="{DD59F853-1403-466A-8D2B-DFE3711CEB4E}"/>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67" name="TextBox 2866">
          <a:extLst>
            <a:ext uri="{FF2B5EF4-FFF2-40B4-BE49-F238E27FC236}">
              <a16:creationId xmlns:a16="http://schemas.microsoft.com/office/drawing/2014/main" id="{C1D9B39A-FB8D-4781-A805-D7241896B28A}"/>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68" name="TextBox 2867">
          <a:extLst>
            <a:ext uri="{FF2B5EF4-FFF2-40B4-BE49-F238E27FC236}">
              <a16:creationId xmlns:a16="http://schemas.microsoft.com/office/drawing/2014/main" id="{1E62DEEB-D8DF-4D18-A113-2C4B01141EA9}"/>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69" name="TextBox 2868">
          <a:extLst>
            <a:ext uri="{FF2B5EF4-FFF2-40B4-BE49-F238E27FC236}">
              <a16:creationId xmlns:a16="http://schemas.microsoft.com/office/drawing/2014/main" id="{1F3D2B52-E949-4339-8AB4-9A5F4AC89E45}"/>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70" name="TextBox 2869">
          <a:extLst>
            <a:ext uri="{FF2B5EF4-FFF2-40B4-BE49-F238E27FC236}">
              <a16:creationId xmlns:a16="http://schemas.microsoft.com/office/drawing/2014/main" id="{F57CD02C-6726-4211-BF90-1100070957F5}"/>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71" name="TextBox 2870">
          <a:extLst>
            <a:ext uri="{FF2B5EF4-FFF2-40B4-BE49-F238E27FC236}">
              <a16:creationId xmlns:a16="http://schemas.microsoft.com/office/drawing/2014/main" id="{6468544A-94AE-413B-B9F2-16B0D64E2618}"/>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72" name="TextBox 2871">
          <a:extLst>
            <a:ext uri="{FF2B5EF4-FFF2-40B4-BE49-F238E27FC236}">
              <a16:creationId xmlns:a16="http://schemas.microsoft.com/office/drawing/2014/main" id="{60A08A3E-6E39-4448-B6DB-6380FF985544}"/>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73" name="TextBox 2872">
          <a:extLst>
            <a:ext uri="{FF2B5EF4-FFF2-40B4-BE49-F238E27FC236}">
              <a16:creationId xmlns:a16="http://schemas.microsoft.com/office/drawing/2014/main" id="{6D054D4A-3B7B-4AF1-9B96-2D7C026FA364}"/>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74" name="TextBox 2873">
          <a:extLst>
            <a:ext uri="{FF2B5EF4-FFF2-40B4-BE49-F238E27FC236}">
              <a16:creationId xmlns:a16="http://schemas.microsoft.com/office/drawing/2014/main" id="{5175DF1F-ED24-44CC-8249-4A52B1BDCB83}"/>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75" name="TextBox 2874">
          <a:extLst>
            <a:ext uri="{FF2B5EF4-FFF2-40B4-BE49-F238E27FC236}">
              <a16:creationId xmlns:a16="http://schemas.microsoft.com/office/drawing/2014/main" id="{3CE7A75D-815D-43FA-ACAF-FFEF39A18C96}"/>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76" name="TextBox 2875">
          <a:extLst>
            <a:ext uri="{FF2B5EF4-FFF2-40B4-BE49-F238E27FC236}">
              <a16:creationId xmlns:a16="http://schemas.microsoft.com/office/drawing/2014/main" id="{0C13FDA9-73AA-46C7-9D79-7EBDB6DA0FAE}"/>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77" name="TextBox 2876">
          <a:extLst>
            <a:ext uri="{FF2B5EF4-FFF2-40B4-BE49-F238E27FC236}">
              <a16:creationId xmlns:a16="http://schemas.microsoft.com/office/drawing/2014/main" id="{6FC8B2E4-F62D-4A87-9891-383EB919AB95}"/>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78" name="TextBox 2877">
          <a:extLst>
            <a:ext uri="{FF2B5EF4-FFF2-40B4-BE49-F238E27FC236}">
              <a16:creationId xmlns:a16="http://schemas.microsoft.com/office/drawing/2014/main" id="{4C327597-A27D-4F82-8F77-36F953EC2AE0}"/>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79" name="TextBox 2878">
          <a:extLst>
            <a:ext uri="{FF2B5EF4-FFF2-40B4-BE49-F238E27FC236}">
              <a16:creationId xmlns:a16="http://schemas.microsoft.com/office/drawing/2014/main" id="{A2FD230D-1322-4715-A4CA-2E9A10E10AD5}"/>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80" name="TextBox 2879">
          <a:extLst>
            <a:ext uri="{FF2B5EF4-FFF2-40B4-BE49-F238E27FC236}">
              <a16:creationId xmlns:a16="http://schemas.microsoft.com/office/drawing/2014/main" id="{C98D7F75-432C-420D-8C57-CBBFF65EE2D5}"/>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81" name="TextBox 2880">
          <a:extLst>
            <a:ext uri="{FF2B5EF4-FFF2-40B4-BE49-F238E27FC236}">
              <a16:creationId xmlns:a16="http://schemas.microsoft.com/office/drawing/2014/main" id="{B2BFA5F6-7016-41B6-81D0-C6212BD2AD40}"/>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82" name="TextBox 2881">
          <a:extLst>
            <a:ext uri="{FF2B5EF4-FFF2-40B4-BE49-F238E27FC236}">
              <a16:creationId xmlns:a16="http://schemas.microsoft.com/office/drawing/2014/main" id="{01EF4E64-532D-4CD1-888D-FF16285EF7E6}"/>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83" name="TextBox 2882">
          <a:extLst>
            <a:ext uri="{FF2B5EF4-FFF2-40B4-BE49-F238E27FC236}">
              <a16:creationId xmlns:a16="http://schemas.microsoft.com/office/drawing/2014/main" id="{87DDEBB2-176A-4EBB-A3FA-D4CB2795347C}"/>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84" name="TextBox 2883">
          <a:extLst>
            <a:ext uri="{FF2B5EF4-FFF2-40B4-BE49-F238E27FC236}">
              <a16:creationId xmlns:a16="http://schemas.microsoft.com/office/drawing/2014/main" id="{44ED9909-EA4A-42C7-B6AB-31BD8E052367}"/>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85" name="TextBox 2884">
          <a:extLst>
            <a:ext uri="{FF2B5EF4-FFF2-40B4-BE49-F238E27FC236}">
              <a16:creationId xmlns:a16="http://schemas.microsoft.com/office/drawing/2014/main" id="{3855E7B6-997F-41F8-B6BD-545E989AB934}"/>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86" name="TextBox 2885">
          <a:extLst>
            <a:ext uri="{FF2B5EF4-FFF2-40B4-BE49-F238E27FC236}">
              <a16:creationId xmlns:a16="http://schemas.microsoft.com/office/drawing/2014/main" id="{93A60D8D-AD84-4898-BF99-1B05EDA9BC08}"/>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87" name="TextBox 2886">
          <a:extLst>
            <a:ext uri="{FF2B5EF4-FFF2-40B4-BE49-F238E27FC236}">
              <a16:creationId xmlns:a16="http://schemas.microsoft.com/office/drawing/2014/main" id="{B6B1F46C-6777-4B5C-9D80-25E9DADB85E0}"/>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88" name="TextBox 2887">
          <a:extLst>
            <a:ext uri="{FF2B5EF4-FFF2-40B4-BE49-F238E27FC236}">
              <a16:creationId xmlns:a16="http://schemas.microsoft.com/office/drawing/2014/main" id="{49BDA127-0D9F-47B9-B446-F6992CDD0076}"/>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89" name="TextBox 2888">
          <a:extLst>
            <a:ext uri="{FF2B5EF4-FFF2-40B4-BE49-F238E27FC236}">
              <a16:creationId xmlns:a16="http://schemas.microsoft.com/office/drawing/2014/main" id="{E56CAB0A-7845-4435-8B9B-F0C2B9653828}"/>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90" name="TextBox 2889">
          <a:extLst>
            <a:ext uri="{FF2B5EF4-FFF2-40B4-BE49-F238E27FC236}">
              <a16:creationId xmlns:a16="http://schemas.microsoft.com/office/drawing/2014/main" id="{01FE2655-3184-4F40-AA92-BAC3FAD9DCBF}"/>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91" name="TextBox 2890">
          <a:extLst>
            <a:ext uri="{FF2B5EF4-FFF2-40B4-BE49-F238E27FC236}">
              <a16:creationId xmlns:a16="http://schemas.microsoft.com/office/drawing/2014/main" id="{F5E7C750-B0F6-4C2C-9387-2D84657AAC5B}"/>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92" name="TextBox 2891">
          <a:extLst>
            <a:ext uri="{FF2B5EF4-FFF2-40B4-BE49-F238E27FC236}">
              <a16:creationId xmlns:a16="http://schemas.microsoft.com/office/drawing/2014/main" id="{D76FDF69-59AE-488B-9D1D-DE74D636C946}"/>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893" name="TextBox 2892">
          <a:extLst>
            <a:ext uri="{FF2B5EF4-FFF2-40B4-BE49-F238E27FC236}">
              <a16:creationId xmlns:a16="http://schemas.microsoft.com/office/drawing/2014/main" id="{754EACB5-1D39-4460-810A-EABF0309DA62}"/>
            </a:ext>
          </a:extLst>
        </xdr:cNvPr>
        <xdr:cNvSpPr txBox="1"/>
      </xdr:nvSpPr>
      <xdr:spPr>
        <a:xfrm>
          <a:off x="10428111"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94" name="TextBox 2893">
          <a:extLst>
            <a:ext uri="{FF2B5EF4-FFF2-40B4-BE49-F238E27FC236}">
              <a16:creationId xmlns:a16="http://schemas.microsoft.com/office/drawing/2014/main" id="{D13D7918-EACC-4C1F-86E9-7B862267C173}"/>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95" name="TextBox 2894">
          <a:extLst>
            <a:ext uri="{FF2B5EF4-FFF2-40B4-BE49-F238E27FC236}">
              <a16:creationId xmlns:a16="http://schemas.microsoft.com/office/drawing/2014/main" id="{F8E49187-6719-4A2E-A6CE-DE015B879741}"/>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896" name="TextBox 2895">
          <a:extLst>
            <a:ext uri="{FF2B5EF4-FFF2-40B4-BE49-F238E27FC236}">
              <a16:creationId xmlns:a16="http://schemas.microsoft.com/office/drawing/2014/main" id="{8980B8E7-4EE6-40F7-9E3D-6C12BD827FFD}"/>
            </a:ext>
          </a:extLst>
        </xdr:cNvPr>
        <xdr:cNvSpPr txBox="1"/>
      </xdr:nvSpPr>
      <xdr:spPr>
        <a:xfrm>
          <a:off x="9059333"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97" name="TextBox 2896">
          <a:extLst>
            <a:ext uri="{FF2B5EF4-FFF2-40B4-BE49-F238E27FC236}">
              <a16:creationId xmlns:a16="http://schemas.microsoft.com/office/drawing/2014/main" id="{DD21A49B-598B-4E30-B64B-745A0308A28B}"/>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98" name="TextBox 2897">
          <a:extLst>
            <a:ext uri="{FF2B5EF4-FFF2-40B4-BE49-F238E27FC236}">
              <a16:creationId xmlns:a16="http://schemas.microsoft.com/office/drawing/2014/main" id="{63BB18A7-E011-4AFF-B292-FBF8860B6D31}"/>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899" name="TextBox 2898">
          <a:extLst>
            <a:ext uri="{FF2B5EF4-FFF2-40B4-BE49-F238E27FC236}">
              <a16:creationId xmlns:a16="http://schemas.microsoft.com/office/drawing/2014/main" id="{F2DF110F-6422-4A27-8580-E5F9EB14168D}"/>
            </a:ext>
          </a:extLst>
        </xdr:cNvPr>
        <xdr:cNvSpPr txBox="1"/>
      </xdr:nvSpPr>
      <xdr:spPr>
        <a:xfrm>
          <a:off x="9807222" y="1427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00" name="TextBox 2899">
          <a:extLst>
            <a:ext uri="{FF2B5EF4-FFF2-40B4-BE49-F238E27FC236}">
              <a16:creationId xmlns:a16="http://schemas.microsoft.com/office/drawing/2014/main" id="{35FAB321-A80C-40E9-80FE-A17240A5B82C}"/>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01" name="TextBox 2900">
          <a:extLst>
            <a:ext uri="{FF2B5EF4-FFF2-40B4-BE49-F238E27FC236}">
              <a16:creationId xmlns:a16="http://schemas.microsoft.com/office/drawing/2014/main" id="{CED4A860-29AC-4AD6-8381-4603BA6851B2}"/>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02" name="TextBox 2901">
          <a:extLst>
            <a:ext uri="{FF2B5EF4-FFF2-40B4-BE49-F238E27FC236}">
              <a16:creationId xmlns:a16="http://schemas.microsoft.com/office/drawing/2014/main" id="{FDFB939E-667B-43FF-8E9F-3552F97F0514}"/>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03" name="TextBox 2902">
          <a:extLst>
            <a:ext uri="{FF2B5EF4-FFF2-40B4-BE49-F238E27FC236}">
              <a16:creationId xmlns:a16="http://schemas.microsoft.com/office/drawing/2014/main" id="{64F1697E-EAA6-4107-9B07-151FBB8BF0DF}"/>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04" name="TextBox 2903">
          <a:extLst>
            <a:ext uri="{FF2B5EF4-FFF2-40B4-BE49-F238E27FC236}">
              <a16:creationId xmlns:a16="http://schemas.microsoft.com/office/drawing/2014/main" id="{8F641DC7-E9AF-4FE7-A058-262A68B0FF20}"/>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05" name="TextBox 2904">
          <a:extLst>
            <a:ext uri="{FF2B5EF4-FFF2-40B4-BE49-F238E27FC236}">
              <a16:creationId xmlns:a16="http://schemas.microsoft.com/office/drawing/2014/main" id="{E201156B-E0E3-41ED-B010-F56E435F793F}"/>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06" name="TextBox 2905">
          <a:extLst>
            <a:ext uri="{FF2B5EF4-FFF2-40B4-BE49-F238E27FC236}">
              <a16:creationId xmlns:a16="http://schemas.microsoft.com/office/drawing/2014/main" id="{F248F85D-A274-4E82-8CAB-28391AB17DA1}"/>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07" name="TextBox 2906">
          <a:extLst>
            <a:ext uri="{FF2B5EF4-FFF2-40B4-BE49-F238E27FC236}">
              <a16:creationId xmlns:a16="http://schemas.microsoft.com/office/drawing/2014/main" id="{4CD6D9F8-0520-4413-BEF5-EA0CE6E8A7B7}"/>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08" name="TextBox 2907">
          <a:extLst>
            <a:ext uri="{FF2B5EF4-FFF2-40B4-BE49-F238E27FC236}">
              <a16:creationId xmlns:a16="http://schemas.microsoft.com/office/drawing/2014/main" id="{44E92712-A083-49BC-BCD8-A82CEDFF3D2A}"/>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09" name="TextBox 2908">
          <a:extLst>
            <a:ext uri="{FF2B5EF4-FFF2-40B4-BE49-F238E27FC236}">
              <a16:creationId xmlns:a16="http://schemas.microsoft.com/office/drawing/2014/main" id="{2D78BC00-0C5D-467F-998E-D245ECA93418}"/>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10" name="TextBox 2909">
          <a:extLst>
            <a:ext uri="{FF2B5EF4-FFF2-40B4-BE49-F238E27FC236}">
              <a16:creationId xmlns:a16="http://schemas.microsoft.com/office/drawing/2014/main" id="{463CB6A3-B87E-486F-936F-1D87E0C896D1}"/>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11" name="TextBox 2910">
          <a:extLst>
            <a:ext uri="{FF2B5EF4-FFF2-40B4-BE49-F238E27FC236}">
              <a16:creationId xmlns:a16="http://schemas.microsoft.com/office/drawing/2014/main" id="{A029ED23-C70F-43F5-B5A3-926547AE30CB}"/>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12" name="TextBox 2911">
          <a:extLst>
            <a:ext uri="{FF2B5EF4-FFF2-40B4-BE49-F238E27FC236}">
              <a16:creationId xmlns:a16="http://schemas.microsoft.com/office/drawing/2014/main" id="{1BF14B1D-D215-484E-AB7A-3270017CF8CB}"/>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13" name="TextBox 2912">
          <a:extLst>
            <a:ext uri="{FF2B5EF4-FFF2-40B4-BE49-F238E27FC236}">
              <a16:creationId xmlns:a16="http://schemas.microsoft.com/office/drawing/2014/main" id="{93650021-69C0-46BA-86FB-78E0CCCA87D9}"/>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14" name="TextBox 2913">
          <a:extLst>
            <a:ext uri="{FF2B5EF4-FFF2-40B4-BE49-F238E27FC236}">
              <a16:creationId xmlns:a16="http://schemas.microsoft.com/office/drawing/2014/main" id="{63A32148-0D20-47A9-8FBD-C4031533E14A}"/>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15" name="TextBox 2914">
          <a:extLst>
            <a:ext uri="{FF2B5EF4-FFF2-40B4-BE49-F238E27FC236}">
              <a16:creationId xmlns:a16="http://schemas.microsoft.com/office/drawing/2014/main" id="{79C1F477-4BED-444E-9C0F-8A0795FE75CA}"/>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16" name="TextBox 2915">
          <a:extLst>
            <a:ext uri="{FF2B5EF4-FFF2-40B4-BE49-F238E27FC236}">
              <a16:creationId xmlns:a16="http://schemas.microsoft.com/office/drawing/2014/main" id="{B0967ACC-00FE-4D6B-8208-704BFF6F7171}"/>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17" name="TextBox 2916">
          <a:extLst>
            <a:ext uri="{FF2B5EF4-FFF2-40B4-BE49-F238E27FC236}">
              <a16:creationId xmlns:a16="http://schemas.microsoft.com/office/drawing/2014/main" id="{8614C871-19F3-4E9E-89F7-8B0A0FCEF939}"/>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18" name="TextBox 2917">
          <a:extLst>
            <a:ext uri="{FF2B5EF4-FFF2-40B4-BE49-F238E27FC236}">
              <a16:creationId xmlns:a16="http://schemas.microsoft.com/office/drawing/2014/main" id="{BB42BA88-18CA-4117-93C8-DBAD8C339B6B}"/>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19" name="TextBox 2918">
          <a:extLst>
            <a:ext uri="{FF2B5EF4-FFF2-40B4-BE49-F238E27FC236}">
              <a16:creationId xmlns:a16="http://schemas.microsoft.com/office/drawing/2014/main" id="{4983912D-BDC4-44DD-981B-75F3F07080E5}"/>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20" name="TextBox 2919">
          <a:extLst>
            <a:ext uri="{FF2B5EF4-FFF2-40B4-BE49-F238E27FC236}">
              <a16:creationId xmlns:a16="http://schemas.microsoft.com/office/drawing/2014/main" id="{36790EB8-0C47-407F-BE2F-9FE870A9A81C}"/>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21" name="TextBox 2920">
          <a:extLst>
            <a:ext uri="{FF2B5EF4-FFF2-40B4-BE49-F238E27FC236}">
              <a16:creationId xmlns:a16="http://schemas.microsoft.com/office/drawing/2014/main" id="{761A0546-FD12-435F-8EB2-A1ACF4D2CA6A}"/>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22" name="TextBox 2921">
          <a:extLst>
            <a:ext uri="{FF2B5EF4-FFF2-40B4-BE49-F238E27FC236}">
              <a16:creationId xmlns:a16="http://schemas.microsoft.com/office/drawing/2014/main" id="{CBBD7523-854C-490D-95B7-E7DEE0E53B53}"/>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23" name="TextBox 2922">
          <a:extLst>
            <a:ext uri="{FF2B5EF4-FFF2-40B4-BE49-F238E27FC236}">
              <a16:creationId xmlns:a16="http://schemas.microsoft.com/office/drawing/2014/main" id="{D9F0B812-B883-4FD2-8BA9-DBCE1BDF8E18}"/>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24" name="TextBox 2923">
          <a:extLst>
            <a:ext uri="{FF2B5EF4-FFF2-40B4-BE49-F238E27FC236}">
              <a16:creationId xmlns:a16="http://schemas.microsoft.com/office/drawing/2014/main" id="{C717EE50-BAD6-4740-9953-951BB29E0197}"/>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25" name="TextBox 2924">
          <a:extLst>
            <a:ext uri="{FF2B5EF4-FFF2-40B4-BE49-F238E27FC236}">
              <a16:creationId xmlns:a16="http://schemas.microsoft.com/office/drawing/2014/main" id="{53F6C841-829A-456F-976A-3D629E0AF101}"/>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26" name="TextBox 2925">
          <a:extLst>
            <a:ext uri="{FF2B5EF4-FFF2-40B4-BE49-F238E27FC236}">
              <a16:creationId xmlns:a16="http://schemas.microsoft.com/office/drawing/2014/main" id="{1BA436EF-1B43-453D-BC9F-665C39FC5E14}"/>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27" name="TextBox 2926">
          <a:extLst>
            <a:ext uri="{FF2B5EF4-FFF2-40B4-BE49-F238E27FC236}">
              <a16:creationId xmlns:a16="http://schemas.microsoft.com/office/drawing/2014/main" id="{3914A82A-E7D2-43EB-8068-AC618D7D34A7}"/>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28" name="TextBox 2927">
          <a:extLst>
            <a:ext uri="{FF2B5EF4-FFF2-40B4-BE49-F238E27FC236}">
              <a16:creationId xmlns:a16="http://schemas.microsoft.com/office/drawing/2014/main" id="{C0FE2594-5E41-49DC-9DB2-3142755C5960}"/>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29" name="TextBox 2928">
          <a:extLst>
            <a:ext uri="{FF2B5EF4-FFF2-40B4-BE49-F238E27FC236}">
              <a16:creationId xmlns:a16="http://schemas.microsoft.com/office/drawing/2014/main" id="{CB9B368E-4DD0-49CB-867D-BD5F8F2FD932}"/>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30" name="TextBox 2929">
          <a:extLst>
            <a:ext uri="{FF2B5EF4-FFF2-40B4-BE49-F238E27FC236}">
              <a16:creationId xmlns:a16="http://schemas.microsoft.com/office/drawing/2014/main" id="{17B069D0-9F08-41D6-9899-11D23981B2DB}"/>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31" name="TextBox 2930">
          <a:extLst>
            <a:ext uri="{FF2B5EF4-FFF2-40B4-BE49-F238E27FC236}">
              <a16:creationId xmlns:a16="http://schemas.microsoft.com/office/drawing/2014/main" id="{FD21F214-EC09-473F-AB45-7C276070CAED}"/>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32" name="TextBox 2931">
          <a:extLst>
            <a:ext uri="{FF2B5EF4-FFF2-40B4-BE49-F238E27FC236}">
              <a16:creationId xmlns:a16="http://schemas.microsoft.com/office/drawing/2014/main" id="{D00F503E-5776-4927-BFFB-1F190CEEB88C}"/>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33" name="TextBox 2932">
          <a:extLst>
            <a:ext uri="{FF2B5EF4-FFF2-40B4-BE49-F238E27FC236}">
              <a16:creationId xmlns:a16="http://schemas.microsoft.com/office/drawing/2014/main" id="{E0A285BA-2EF3-44FB-8F0F-D52F35FCC693}"/>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34" name="TextBox 2933">
          <a:extLst>
            <a:ext uri="{FF2B5EF4-FFF2-40B4-BE49-F238E27FC236}">
              <a16:creationId xmlns:a16="http://schemas.microsoft.com/office/drawing/2014/main" id="{C713CC6F-0D97-44AF-AB07-4DDD7F348192}"/>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35" name="TextBox 2934">
          <a:extLst>
            <a:ext uri="{FF2B5EF4-FFF2-40B4-BE49-F238E27FC236}">
              <a16:creationId xmlns:a16="http://schemas.microsoft.com/office/drawing/2014/main" id="{751C263E-1A5D-4200-ABA8-AED13F9B0CFC}"/>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36" name="TextBox 2935">
          <a:extLst>
            <a:ext uri="{FF2B5EF4-FFF2-40B4-BE49-F238E27FC236}">
              <a16:creationId xmlns:a16="http://schemas.microsoft.com/office/drawing/2014/main" id="{4CF285F9-2E6F-49A6-ADC9-A3DDA0AE14D3}"/>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37" name="TextBox 2936">
          <a:extLst>
            <a:ext uri="{FF2B5EF4-FFF2-40B4-BE49-F238E27FC236}">
              <a16:creationId xmlns:a16="http://schemas.microsoft.com/office/drawing/2014/main" id="{359C7A3B-924A-405F-ADC0-19A0A87E606E}"/>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38" name="TextBox 2937">
          <a:extLst>
            <a:ext uri="{FF2B5EF4-FFF2-40B4-BE49-F238E27FC236}">
              <a16:creationId xmlns:a16="http://schemas.microsoft.com/office/drawing/2014/main" id="{98CDC388-0724-4B9A-B404-2D8DB70953F0}"/>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39" name="TextBox 2938">
          <a:extLst>
            <a:ext uri="{FF2B5EF4-FFF2-40B4-BE49-F238E27FC236}">
              <a16:creationId xmlns:a16="http://schemas.microsoft.com/office/drawing/2014/main" id="{D8426DD6-774B-456F-A391-D60568D39094}"/>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40" name="TextBox 2939">
          <a:extLst>
            <a:ext uri="{FF2B5EF4-FFF2-40B4-BE49-F238E27FC236}">
              <a16:creationId xmlns:a16="http://schemas.microsoft.com/office/drawing/2014/main" id="{3F7BA147-94F9-460F-A764-B1D7BE94FD95}"/>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41" name="TextBox 2940">
          <a:extLst>
            <a:ext uri="{FF2B5EF4-FFF2-40B4-BE49-F238E27FC236}">
              <a16:creationId xmlns:a16="http://schemas.microsoft.com/office/drawing/2014/main" id="{16971D3B-6CE6-4EEE-8A41-451599B39231}"/>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42" name="TextBox 2941">
          <a:extLst>
            <a:ext uri="{FF2B5EF4-FFF2-40B4-BE49-F238E27FC236}">
              <a16:creationId xmlns:a16="http://schemas.microsoft.com/office/drawing/2014/main" id="{F1F9B835-9DCB-4EBA-B20B-2F5BC7233ECF}"/>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43" name="TextBox 2942">
          <a:extLst>
            <a:ext uri="{FF2B5EF4-FFF2-40B4-BE49-F238E27FC236}">
              <a16:creationId xmlns:a16="http://schemas.microsoft.com/office/drawing/2014/main" id="{9646F4AF-81BE-4E83-8643-25BB245B14D6}"/>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44" name="TextBox 2943">
          <a:extLst>
            <a:ext uri="{FF2B5EF4-FFF2-40B4-BE49-F238E27FC236}">
              <a16:creationId xmlns:a16="http://schemas.microsoft.com/office/drawing/2014/main" id="{C3DB20CF-88FE-4252-9592-6EB3DD2D7718}"/>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45" name="TextBox 2944">
          <a:extLst>
            <a:ext uri="{FF2B5EF4-FFF2-40B4-BE49-F238E27FC236}">
              <a16:creationId xmlns:a16="http://schemas.microsoft.com/office/drawing/2014/main" id="{887F6B06-9BA7-4157-8586-2A927E6E31FC}"/>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46" name="TextBox 2945">
          <a:extLst>
            <a:ext uri="{FF2B5EF4-FFF2-40B4-BE49-F238E27FC236}">
              <a16:creationId xmlns:a16="http://schemas.microsoft.com/office/drawing/2014/main" id="{D3C6DCBD-7A10-4E51-9DDB-BB1AEAED8EB0}"/>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47" name="TextBox 2946">
          <a:extLst>
            <a:ext uri="{FF2B5EF4-FFF2-40B4-BE49-F238E27FC236}">
              <a16:creationId xmlns:a16="http://schemas.microsoft.com/office/drawing/2014/main" id="{95890CFD-5596-4900-86A7-63AF27FC2D8D}"/>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48" name="TextBox 2947">
          <a:extLst>
            <a:ext uri="{FF2B5EF4-FFF2-40B4-BE49-F238E27FC236}">
              <a16:creationId xmlns:a16="http://schemas.microsoft.com/office/drawing/2014/main" id="{58BEEF15-92B8-46DC-8F3C-3E09B1EBB5FE}"/>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49" name="TextBox 2948">
          <a:extLst>
            <a:ext uri="{FF2B5EF4-FFF2-40B4-BE49-F238E27FC236}">
              <a16:creationId xmlns:a16="http://schemas.microsoft.com/office/drawing/2014/main" id="{3A70ED0C-591F-48E6-ADDF-1DDF69955B6F}"/>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50" name="TextBox 2949">
          <a:extLst>
            <a:ext uri="{FF2B5EF4-FFF2-40B4-BE49-F238E27FC236}">
              <a16:creationId xmlns:a16="http://schemas.microsoft.com/office/drawing/2014/main" id="{FD6C6642-ECDA-4D10-A2A8-5F7EAA2F6F7F}"/>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51" name="TextBox 2950">
          <a:extLst>
            <a:ext uri="{FF2B5EF4-FFF2-40B4-BE49-F238E27FC236}">
              <a16:creationId xmlns:a16="http://schemas.microsoft.com/office/drawing/2014/main" id="{A398F6F9-4C5F-441D-874C-09656278BE15}"/>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52" name="TextBox 2951">
          <a:extLst>
            <a:ext uri="{FF2B5EF4-FFF2-40B4-BE49-F238E27FC236}">
              <a16:creationId xmlns:a16="http://schemas.microsoft.com/office/drawing/2014/main" id="{67686A1F-0DAF-43F3-ADEF-79C938B7BA6B}"/>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53" name="TextBox 2952">
          <a:extLst>
            <a:ext uri="{FF2B5EF4-FFF2-40B4-BE49-F238E27FC236}">
              <a16:creationId xmlns:a16="http://schemas.microsoft.com/office/drawing/2014/main" id="{262BBD02-EE57-4CE2-BB1A-CFB9ADBD3A44}"/>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54" name="TextBox 2953">
          <a:extLst>
            <a:ext uri="{FF2B5EF4-FFF2-40B4-BE49-F238E27FC236}">
              <a16:creationId xmlns:a16="http://schemas.microsoft.com/office/drawing/2014/main" id="{CD414D91-4A65-4127-BC27-55528569B6E0}"/>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55" name="TextBox 2954">
          <a:extLst>
            <a:ext uri="{FF2B5EF4-FFF2-40B4-BE49-F238E27FC236}">
              <a16:creationId xmlns:a16="http://schemas.microsoft.com/office/drawing/2014/main" id="{5609D762-3E5A-4F62-94C9-E8ED7012F758}"/>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56" name="TextBox 2955">
          <a:extLst>
            <a:ext uri="{FF2B5EF4-FFF2-40B4-BE49-F238E27FC236}">
              <a16:creationId xmlns:a16="http://schemas.microsoft.com/office/drawing/2014/main" id="{85F34889-ECFA-477A-98F8-29482EDCB4D7}"/>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57" name="TextBox 2956">
          <a:extLst>
            <a:ext uri="{FF2B5EF4-FFF2-40B4-BE49-F238E27FC236}">
              <a16:creationId xmlns:a16="http://schemas.microsoft.com/office/drawing/2014/main" id="{D0ADAB92-F506-440F-A19F-E840A06B83D3}"/>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58" name="TextBox 2957">
          <a:extLst>
            <a:ext uri="{FF2B5EF4-FFF2-40B4-BE49-F238E27FC236}">
              <a16:creationId xmlns:a16="http://schemas.microsoft.com/office/drawing/2014/main" id="{FCBC25C2-AE70-42D8-91F4-749C1B49EBCC}"/>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59" name="TextBox 2958">
          <a:extLst>
            <a:ext uri="{FF2B5EF4-FFF2-40B4-BE49-F238E27FC236}">
              <a16:creationId xmlns:a16="http://schemas.microsoft.com/office/drawing/2014/main" id="{6C50855A-8688-4964-B6CA-383BC8BBEF89}"/>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60" name="TextBox 2959">
          <a:extLst>
            <a:ext uri="{FF2B5EF4-FFF2-40B4-BE49-F238E27FC236}">
              <a16:creationId xmlns:a16="http://schemas.microsoft.com/office/drawing/2014/main" id="{A5F9AC7F-E842-40F0-88EB-B6A71CCD607D}"/>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61" name="TextBox 2960">
          <a:extLst>
            <a:ext uri="{FF2B5EF4-FFF2-40B4-BE49-F238E27FC236}">
              <a16:creationId xmlns:a16="http://schemas.microsoft.com/office/drawing/2014/main" id="{67981106-6ED7-4C55-80AA-7481051ECD07}"/>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62" name="TextBox 2961">
          <a:extLst>
            <a:ext uri="{FF2B5EF4-FFF2-40B4-BE49-F238E27FC236}">
              <a16:creationId xmlns:a16="http://schemas.microsoft.com/office/drawing/2014/main" id="{511C70AD-4837-4262-9124-0E6B599FACC3}"/>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63" name="TextBox 2962">
          <a:extLst>
            <a:ext uri="{FF2B5EF4-FFF2-40B4-BE49-F238E27FC236}">
              <a16:creationId xmlns:a16="http://schemas.microsoft.com/office/drawing/2014/main" id="{A0D13551-4004-48EB-A805-E207E3950037}"/>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64" name="TextBox 2963">
          <a:extLst>
            <a:ext uri="{FF2B5EF4-FFF2-40B4-BE49-F238E27FC236}">
              <a16:creationId xmlns:a16="http://schemas.microsoft.com/office/drawing/2014/main" id="{B6FB0E42-34AC-4300-BE18-80056F0742BF}"/>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65" name="TextBox 2964">
          <a:extLst>
            <a:ext uri="{FF2B5EF4-FFF2-40B4-BE49-F238E27FC236}">
              <a16:creationId xmlns:a16="http://schemas.microsoft.com/office/drawing/2014/main" id="{FDF8AA7A-FB1E-4E62-88DE-6E788901207F}"/>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66" name="TextBox 2965">
          <a:extLst>
            <a:ext uri="{FF2B5EF4-FFF2-40B4-BE49-F238E27FC236}">
              <a16:creationId xmlns:a16="http://schemas.microsoft.com/office/drawing/2014/main" id="{B621A0BD-9228-4945-9D2E-FCA5F17F5A96}"/>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67" name="TextBox 2966">
          <a:extLst>
            <a:ext uri="{FF2B5EF4-FFF2-40B4-BE49-F238E27FC236}">
              <a16:creationId xmlns:a16="http://schemas.microsoft.com/office/drawing/2014/main" id="{C8666F2F-3866-4695-885A-B0380F57F40B}"/>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68" name="TextBox 2967">
          <a:extLst>
            <a:ext uri="{FF2B5EF4-FFF2-40B4-BE49-F238E27FC236}">
              <a16:creationId xmlns:a16="http://schemas.microsoft.com/office/drawing/2014/main" id="{9B101449-57A2-41D2-A156-F4B1C4462C29}"/>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69" name="TextBox 2968">
          <a:extLst>
            <a:ext uri="{FF2B5EF4-FFF2-40B4-BE49-F238E27FC236}">
              <a16:creationId xmlns:a16="http://schemas.microsoft.com/office/drawing/2014/main" id="{A52EA640-5901-40F8-BEFE-E1BBB2C4FF61}"/>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70" name="TextBox 2969">
          <a:extLst>
            <a:ext uri="{FF2B5EF4-FFF2-40B4-BE49-F238E27FC236}">
              <a16:creationId xmlns:a16="http://schemas.microsoft.com/office/drawing/2014/main" id="{E49CECB3-C810-439A-B31C-5B407309DC56}"/>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71" name="TextBox 2970">
          <a:extLst>
            <a:ext uri="{FF2B5EF4-FFF2-40B4-BE49-F238E27FC236}">
              <a16:creationId xmlns:a16="http://schemas.microsoft.com/office/drawing/2014/main" id="{66399BB5-FD83-408E-BADC-E46497378797}"/>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72" name="TextBox 2971">
          <a:extLst>
            <a:ext uri="{FF2B5EF4-FFF2-40B4-BE49-F238E27FC236}">
              <a16:creationId xmlns:a16="http://schemas.microsoft.com/office/drawing/2014/main" id="{23A45164-C369-4D21-974E-194AFD484857}"/>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73" name="TextBox 2972">
          <a:extLst>
            <a:ext uri="{FF2B5EF4-FFF2-40B4-BE49-F238E27FC236}">
              <a16:creationId xmlns:a16="http://schemas.microsoft.com/office/drawing/2014/main" id="{29008684-11B5-46C2-AF18-40E59C2D89F3}"/>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74" name="TextBox 2973">
          <a:extLst>
            <a:ext uri="{FF2B5EF4-FFF2-40B4-BE49-F238E27FC236}">
              <a16:creationId xmlns:a16="http://schemas.microsoft.com/office/drawing/2014/main" id="{FE01BA2D-BBE3-4436-B0CF-4A77CE1DF244}"/>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75" name="TextBox 2974">
          <a:extLst>
            <a:ext uri="{FF2B5EF4-FFF2-40B4-BE49-F238E27FC236}">
              <a16:creationId xmlns:a16="http://schemas.microsoft.com/office/drawing/2014/main" id="{E68D8F6E-6C69-4E91-AC3E-D501DE8F1DA1}"/>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76" name="TextBox 2975">
          <a:extLst>
            <a:ext uri="{FF2B5EF4-FFF2-40B4-BE49-F238E27FC236}">
              <a16:creationId xmlns:a16="http://schemas.microsoft.com/office/drawing/2014/main" id="{765CDDF8-CA18-437D-8960-E915D492FB69}"/>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77" name="TextBox 2976">
          <a:extLst>
            <a:ext uri="{FF2B5EF4-FFF2-40B4-BE49-F238E27FC236}">
              <a16:creationId xmlns:a16="http://schemas.microsoft.com/office/drawing/2014/main" id="{04296BD6-4975-4C09-A15C-F3CC1401EFEF}"/>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78" name="TextBox 2977">
          <a:extLst>
            <a:ext uri="{FF2B5EF4-FFF2-40B4-BE49-F238E27FC236}">
              <a16:creationId xmlns:a16="http://schemas.microsoft.com/office/drawing/2014/main" id="{F5235F77-CB4A-4BC8-9D2C-B88C8928B742}"/>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79" name="TextBox 2978">
          <a:extLst>
            <a:ext uri="{FF2B5EF4-FFF2-40B4-BE49-F238E27FC236}">
              <a16:creationId xmlns:a16="http://schemas.microsoft.com/office/drawing/2014/main" id="{8EAE0871-FC61-4421-80A1-CA08C1C76088}"/>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80" name="TextBox 2979">
          <a:extLst>
            <a:ext uri="{FF2B5EF4-FFF2-40B4-BE49-F238E27FC236}">
              <a16:creationId xmlns:a16="http://schemas.microsoft.com/office/drawing/2014/main" id="{0164A621-D7A3-4961-B716-E3C8F2EDB487}"/>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81" name="TextBox 2980">
          <a:extLst>
            <a:ext uri="{FF2B5EF4-FFF2-40B4-BE49-F238E27FC236}">
              <a16:creationId xmlns:a16="http://schemas.microsoft.com/office/drawing/2014/main" id="{BD323177-1742-4D5F-B2FB-9A4FAFF6AFF0}"/>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82" name="TextBox 2981">
          <a:extLst>
            <a:ext uri="{FF2B5EF4-FFF2-40B4-BE49-F238E27FC236}">
              <a16:creationId xmlns:a16="http://schemas.microsoft.com/office/drawing/2014/main" id="{7C43203C-2529-4E47-B4E0-6D588C7969DF}"/>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83" name="TextBox 2982">
          <a:extLst>
            <a:ext uri="{FF2B5EF4-FFF2-40B4-BE49-F238E27FC236}">
              <a16:creationId xmlns:a16="http://schemas.microsoft.com/office/drawing/2014/main" id="{5141BC60-20A8-4B17-A986-D947B30356BE}"/>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84" name="TextBox 2983">
          <a:extLst>
            <a:ext uri="{FF2B5EF4-FFF2-40B4-BE49-F238E27FC236}">
              <a16:creationId xmlns:a16="http://schemas.microsoft.com/office/drawing/2014/main" id="{0E0EDD1F-3EFD-46DD-BE87-2E6481ECF298}"/>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85" name="TextBox 2984">
          <a:extLst>
            <a:ext uri="{FF2B5EF4-FFF2-40B4-BE49-F238E27FC236}">
              <a16:creationId xmlns:a16="http://schemas.microsoft.com/office/drawing/2014/main" id="{E94E382E-70B9-4B12-9101-2E4D2AD57581}"/>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86" name="TextBox 2985">
          <a:extLst>
            <a:ext uri="{FF2B5EF4-FFF2-40B4-BE49-F238E27FC236}">
              <a16:creationId xmlns:a16="http://schemas.microsoft.com/office/drawing/2014/main" id="{17C28F2C-8B60-4CB7-873E-89A6EDD764E9}"/>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87" name="TextBox 2986">
          <a:extLst>
            <a:ext uri="{FF2B5EF4-FFF2-40B4-BE49-F238E27FC236}">
              <a16:creationId xmlns:a16="http://schemas.microsoft.com/office/drawing/2014/main" id="{F675E59B-E9ED-454B-940B-815BE92C1715}"/>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88" name="TextBox 2987">
          <a:extLst>
            <a:ext uri="{FF2B5EF4-FFF2-40B4-BE49-F238E27FC236}">
              <a16:creationId xmlns:a16="http://schemas.microsoft.com/office/drawing/2014/main" id="{35E9D9A5-6F49-4C81-8DB0-C5D050C990A3}"/>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89" name="TextBox 2988">
          <a:extLst>
            <a:ext uri="{FF2B5EF4-FFF2-40B4-BE49-F238E27FC236}">
              <a16:creationId xmlns:a16="http://schemas.microsoft.com/office/drawing/2014/main" id="{7055B962-78C8-4BAD-BF1D-0FD4D15301EC}"/>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90" name="TextBox 2989">
          <a:extLst>
            <a:ext uri="{FF2B5EF4-FFF2-40B4-BE49-F238E27FC236}">
              <a16:creationId xmlns:a16="http://schemas.microsoft.com/office/drawing/2014/main" id="{6599FDFB-3B4C-473C-9131-091DFC167F77}"/>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91" name="TextBox 2990">
          <a:extLst>
            <a:ext uri="{FF2B5EF4-FFF2-40B4-BE49-F238E27FC236}">
              <a16:creationId xmlns:a16="http://schemas.microsoft.com/office/drawing/2014/main" id="{A5BA161C-6522-4860-8B0B-89F42452327B}"/>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92" name="TextBox 2991">
          <a:extLst>
            <a:ext uri="{FF2B5EF4-FFF2-40B4-BE49-F238E27FC236}">
              <a16:creationId xmlns:a16="http://schemas.microsoft.com/office/drawing/2014/main" id="{70EDDD67-425E-44C1-9F4F-5132B2AE544E}"/>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93" name="TextBox 2992">
          <a:extLst>
            <a:ext uri="{FF2B5EF4-FFF2-40B4-BE49-F238E27FC236}">
              <a16:creationId xmlns:a16="http://schemas.microsoft.com/office/drawing/2014/main" id="{60D53DA3-9B41-40A2-9B00-163D5EA5B51E}"/>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2994" name="TextBox 2993">
          <a:extLst>
            <a:ext uri="{FF2B5EF4-FFF2-40B4-BE49-F238E27FC236}">
              <a16:creationId xmlns:a16="http://schemas.microsoft.com/office/drawing/2014/main" id="{6FB10395-4ED9-4667-8A46-0BACD6A92663}"/>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95" name="TextBox 2994">
          <a:extLst>
            <a:ext uri="{FF2B5EF4-FFF2-40B4-BE49-F238E27FC236}">
              <a16:creationId xmlns:a16="http://schemas.microsoft.com/office/drawing/2014/main" id="{A9C3D5C1-6CB3-4DCE-8EF4-FBFFC9F0A5BD}"/>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96" name="TextBox 2995">
          <a:extLst>
            <a:ext uri="{FF2B5EF4-FFF2-40B4-BE49-F238E27FC236}">
              <a16:creationId xmlns:a16="http://schemas.microsoft.com/office/drawing/2014/main" id="{998A3BAB-7C52-45E6-900B-ABBCF885E6C6}"/>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2997" name="TextBox 2996">
          <a:extLst>
            <a:ext uri="{FF2B5EF4-FFF2-40B4-BE49-F238E27FC236}">
              <a16:creationId xmlns:a16="http://schemas.microsoft.com/office/drawing/2014/main" id="{1EA80743-28E7-4E01-8ED1-6DCBC47C7ED7}"/>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98" name="TextBox 2997">
          <a:extLst>
            <a:ext uri="{FF2B5EF4-FFF2-40B4-BE49-F238E27FC236}">
              <a16:creationId xmlns:a16="http://schemas.microsoft.com/office/drawing/2014/main" id="{0E85E3B5-9C12-4EE9-BC5F-BF1D034345AD}"/>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2999" name="TextBox 2998">
          <a:extLst>
            <a:ext uri="{FF2B5EF4-FFF2-40B4-BE49-F238E27FC236}">
              <a16:creationId xmlns:a16="http://schemas.microsoft.com/office/drawing/2014/main" id="{C6D878C6-AF95-497B-98D8-72284EA3C35C}"/>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00" name="TextBox 2999">
          <a:extLst>
            <a:ext uri="{FF2B5EF4-FFF2-40B4-BE49-F238E27FC236}">
              <a16:creationId xmlns:a16="http://schemas.microsoft.com/office/drawing/2014/main" id="{EC918B7D-261F-4A63-A258-AE986A6AAE82}"/>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01" name="TextBox 3000">
          <a:extLst>
            <a:ext uri="{FF2B5EF4-FFF2-40B4-BE49-F238E27FC236}">
              <a16:creationId xmlns:a16="http://schemas.microsoft.com/office/drawing/2014/main" id="{7A505EDB-3E24-49D9-848F-B7A85F995830}"/>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02" name="TextBox 3001">
          <a:extLst>
            <a:ext uri="{FF2B5EF4-FFF2-40B4-BE49-F238E27FC236}">
              <a16:creationId xmlns:a16="http://schemas.microsoft.com/office/drawing/2014/main" id="{79626451-2A2E-4867-A35B-0D7EB3C62544}"/>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03" name="TextBox 3002">
          <a:extLst>
            <a:ext uri="{FF2B5EF4-FFF2-40B4-BE49-F238E27FC236}">
              <a16:creationId xmlns:a16="http://schemas.microsoft.com/office/drawing/2014/main" id="{68D54D91-BCC3-4EC4-9A6E-58241E0FC88A}"/>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04" name="TextBox 3003">
          <a:extLst>
            <a:ext uri="{FF2B5EF4-FFF2-40B4-BE49-F238E27FC236}">
              <a16:creationId xmlns:a16="http://schemas.microsoft.com/office/drawing/2014/main" id="{941AD2F6-ABE0-4CB3-B2CA-DB706ABEEA10}"/>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05" name="TextBox 3004">
          <a:extLst>
            <a:ext uri="{FF2B5EF4-FFF2-40B4-BE49-F238E27FC236}">
              <a16:creationId xmlns:a16="http://schemas.microsoft.com/office/drawing/2014/main" id="{ECC16518-0E3D-426A-997D-B26CC4E6C779}"/>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06" name="TextBox 3005">
          <a:extLst>
            <a:ext uri="{FF2B5EF4-FFF2-40B4-BE49-F238E27FC236}">
              <a16:creationId xmlns:a16="http://schemas.microsoft.com/office/drawing/2014/main" id="{98230696-C173-4D5D-A65F-50B0FFA1FF6B}"/>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07" name="TextBox 3006">
          <a:extLst>
            <a:ext uri="{FF2B5EF4-FFF2-40B4-BE49-F238E27FC236}">
              <a16:creationId xmlns:a16="http://schemas.microsoft.com/office/drawing/2014/main" id="{0323C3B4-44E4-4669-957D-E93EFEC26C2A}"/>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08" name="TextBox 3007">
          <a:extLst>
            <a:ext uri="{FF2B5EF4-FFF2-40B4-BE49-F238E27FC236}">
              <a16:creationId xmlns:a16="http://schemas.microsoft.com/office/drawing/2014/main" id="{75C4BDBF-364A-472F-ACD2-C1491E600BBA}"/>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09" name="TextBox 3008">
          <a:extLst>
            <a:ext uri="{FF2B5EF4-FFF2-40B4-BE49-F238E27FC236}">
              <a16:creationId xmlns:a16="http://schemas.microsoft.com/office/drawing/2014/main" id="{A2376475-D057-4F29-9D8D-FF65793DC119}"/>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10" name="TextBox 3009">
          <a:extLst>
            <a:ext uri="{FF2B5EF4-FFF2-40B4-BE49-F238E27FC236}">
              <a16:creationId xmlns:a16="http://schemas.microsoft.com/office/drawing/2014/main" id="{E1B4EA9F-77B1-4529-8E9A-2F94E957D9E9}"/>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11" name="TextBox 3010">
          <a:extLst>
            <a:ext uri="{FF2B5EF4-FFF2-40B4-BE49-F238E27FC236}">
              <a16:creationId xmlns:a16="http://schemas.microsoft.com/office/drawing/2014/main" id="{5753AE59-BE74-46DF-9BE5-4110CB2ABA34}"/>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12" name="TextBox 3011">
          <a:extLst>
            <a:ext uri="{FF2B5EF4-FFF2-40B4-BE49-F238E27FC236}">
              <a16:creationId xmlns:a16="http://schemas.microsoft.com/office/drawing/2014/main" id="{E58ADAD7-C59C-41FF-A23D-DACFDAE6D9DA}"/>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13" name="TextBox 3012">
          <a:extLst>
            <a:ext uri="{FF2B5EF4-FFF2-40B4-BE49-F238E27FC236}">
              <a16:creationId xmlns:a16="http://schemas.microsoft.com/office/drawing/2014/main" id="{AEEDE84D-A2AF-41C6-8CA3-D7B64725A824}"/>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14" name="TextBox 3013">
          <a:extLst>
            <a:ext uri="{FF2B5EF4-FFF2-40B4-BE49-F238E27FC236}">
              <a16:creationId xmlns:a16="http://schemas.microsoft.com/office/drawing/2014/main" id="{ED140877-194A-4B09-8A14-59F1C0F7ED09}"/>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15" name="TextBox 3014">
          <a:extLst>
            <a:ext uri="{FF2B5EF4-FFF2-40B4-BE49-F238E27FC236}">
              <a16:creationId xmlns:a16="http://schemas.microsoft.com/office/drawing/2014/main" id="{8A30F77F-2D0E-49A7-BF73-D8D8C3D7B602}"/>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16" name="TextBox 3015">
          <a:extLst>
            <a:ext uri="{FF2B5EF4-FFF2-40B4-BE49-F238E27FC236}">
              <a16:creationId xmlns:a16="http://schemas.microsoft.com/office/drawing/2014/main" id="{9211C3AE-4002-410E-A515-F97F6C552CC9}"/>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17" name="TextBox 3016">
          <a:extLst>
            <a:ext uri="{FF2B5EF4-FFF2-40B4-BE49-F238E27FC236}">
              <a16:creationId xmlns:a16="http://schemas.microsoft.com/office/drawing/2014/main" id="{8234840D-D587-4627-83CF-7CC88E22F196}"/>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18" name="TextBox 3017">
          <a:extLst>
            <a:ext uri="{FF2B5EF4-FFF2-40B4-BE49-F238E27FC236}">
              <a16:creationId xmlns:a16="http://schemas.microsoft.com/office/drawing/2014/main" id="{8E71BB8D-73FB-4379-9781-2AABC762E8CE}"/>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19" name="TextBox 3018">
          <a:extLst>
            <a:ext uri="{FF2B5EF4-FFF2-40B4-BE49-F238E27FC236}">
              <a16:creationId xmlns:a16="http://schemas.microsoft.com/office/drawing/2014/main" id="{92257653-61B0-4C63-8BC0-0FCABCC53C9D}"/>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20" name="TextBox 3019">
          <a:extLst>
            <a:ext uri="{FF2B5EF4-FFF2-40B4-BE49-F238E27FC236}">
              <a16:creationId xmlns:a16="http://schemas.microsoft.com/office/drawing/2014/main" id="{5E757F03-50AC-4690-B181-D047EE74D060}"/>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21" name="TextBox 3020">
          <a:extLst>
            <a:ext uri="{FF2B5EF4-FFF2-40B4-BE49-F238E27FC236}">
              <a16:creationId xmlns:a16="http://schemas.microsoft.com/office/drawing/2014/main" id="{F5795204-5D62-4ECA-996D-B708336D1F16}"/>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22" name="TextBox 3021">
          <a:extLst>
            <a:ext uri="{FF2B5EF4-FFF2-40B4-BE49-F238E27FC236}">
              <a16:creationId xmlns:a16="http://schemas.microsoft.com/office/drawing/2014/main" id="{D6A053FA-7DAF-409A-A226-638B1AA8386D}"/>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23" name="TextBox 3022">
          <a:extLst>
            <a:ext uri="{FF2B5EF4-FFF2-40B4-BE49-F238E27FC236}">
              <a16:creationId xmlns:a16="http://schemas.microsoft.com/office/drawing/2014/main" id="{079C2214-75C8-4093-A8CB-04152B366095}"/>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24" name="TextBox 3023">
          <a:extLst>
            <a:ext uri="{FF2B5EF4-FFF2-40B4-BE49-F238E27FC236}">
              <a16:creationId xmlns:a16="http://schemas.microsoft.com/office/drawing/2014/main" id="{B9C35C52-FCA9-48D8-9911-5645741C453B}"/>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25" name="TextBox 3024">
          <a:extLst>
            <a:ext uri="{FF2B5EF4-FFF2-40B4-BE49-F238E27FC236}">
              <a16:creationId xmlns:a16="http://schemas.microsoft.com/office/drawing/2014/main" id="{3DF6E472-BF8E-4953-A9B6-ED3D00C19445}"/>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26" name="TextBox 3025">
          <a:extLst>
            <a:ext uri="{FF2B5EF4-FFF2-40B4-BE49-F238E27FC236}">
              <a16:creationId xmlns:a16="http://schemas.microsoft.com/office/drawing/2014/main" id="{17C8C57F-645B-42A3-ACAF-61AA95FE6E0A}"/>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27" name="TextBox 3026">
          <a:extLst>
            <a:ext uri="{FF2B5EF4-FFF2-40B4-BE49-F238E27FC236}">
              <a16:creationId xmlns:a16="http://schemas.microsoft.com/office/drawing/2014/main" id="{63028D04-F362-4457-898C-F861F816A3B2}"/>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28" name="TextBox 3027">
          <a:extLst>
            <a:ext uri="{FF2B5EF4-FFF2-40B4-BE49-F238E27FC236}">
              <a16:creationId xmlns:a16="http://schemas.microsoft.com/office/drawing/2014/main" id="{A40D0A05-F380-4A3D-81BA-406E5EC263E4}"/>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29" name="TextBox 3028">
          <a:extLst>
            <a:ext uri="{FF2B5EF4-FFF2-40B4-BE49-F238E27FC236}">
              <a16:creationId xmlns:a16="http://schemas.microsoft.com/office/drawing/2014/main" id="{65D74AC6-E4C9-4DB0-B5A3-3035771FDE1B}"/>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30" name="TextBox 3029">
          <a:extLst>
            <a:ext uri="{FF2B5EF4-FFF2-40B4-BE49-F238E27FC236}">
              <a16:creationId xmlns:a16="http://schemas.microsoft.com/office/drawing/2014/main" id="{B77A2389-916F-4883-B366-01315077AB8E}"/>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31" name="TextBox 3030">
          <a:extLst>
            <a:ext uri="{FF2B5EF4-FFF2-40B4-BE49-F238E27FC236}">
              <a16:creationId xmlns:a16="http://schemas.microsoft.com/office/drawing/2014/main" id="{72D9BBEC-52F7-4A16-99D3-22CB6AD7771A}"/>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32" name="TextBox 3031">
          <a:extLst>
            <a:ext uri="{FF2B5EF4-FFF2-40B4-BE49-F238E27FC236}">
              <a16:creationId xmlns:a16="http://schemas.microsoft.com/office/drawing/2014/main" id="{D9BE826D-6692-438B-B974-175E095B0C54}"/>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33" name="TextBox 3032">
          <a:extLst>
            <a:ext uri="{FF2B5EF4-FFF2-40B4-BE49-F238E27FC236}">
              <a16:creationId xmlns:a16="http://schemas.microsoft.com/office/drawing/2014/main" id="{58955217-DAAC-43F8-B0ED-277CFC6BF90A}"/>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34" name="TextBox 3033">
          <a:extLst>
            <a:ext uri="{FF2B5EF4-FFF2-40B4-BE49-F238E27FC236}">
              <a16:creationId xmlns:a16="http://schemas.microsoft.com/office/drawing/2014/main" id="{C7AC82EB-CF4F-4A69-8E1B-24F9FD87814E}"/>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35" name="TextBox 3034">
          <a:extLst>
            <a:ext uri="{FF2B5EF4-FFF2-40B4-BE49-F238E27FC236}">
              <a16:creationId xmlns:a16="http://schemas.microsoft.com/office/drawing/2014/main" id="{EF20CC17-D319-4E77-86B0-2413B2EBC3A9}"/>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36" name="TextBox 3035">
          <a:extLst>
            <a:ext uri="{FF2B5EF4-FFF2-40B4-BE49-F238E27FC236}">
              <a16:creationId xmlns:a16="http://schemas.microsoft.com/office/drawing/2014/main" id="{4556CA80-5008-47D1-84B9-FB34EB9D42D5}"/>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37" name="TextBox 3036">
          <a:extLst>
            <a:ext uri="{FF2B5EF4-FFF2-40B4-BE49-F238E27FC236}">
              <a16:creationId xmlns:a16="http://schemas.microsoft.com/office/drawing/2014/main" id="{F4D2FACF-D16F-4CF9-815D-7D554B76B20C}"/>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38" name="TextBox 3037">
          <a:extLst>
            <a:ext uri="{FF2B5EF4-FFF2-40B4-BE49-F238E27FC236}">
              <a16:creationId xmlns:a16="http://schemas.microsoft.com/office/drawing/2014/main" id="{653551C5-3387-4562-BAD7-44075A50F1DB}"/>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39" name="TextBox 3038">
          <a:extLst>
            <a:ext uri="{FF2B5EF4-FFF2-40B4-BE49-F238E27FC236}">
              <a16:creationId xmlns:a16="http://schemas.microsoft.com/office/drawing/2014/main" id="{A285BACC-990C-431E-B745-52545E900BEF}"/>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40" name="TextBox 3039">
          <a:extLst>
            <a:ext uri="{FF2B5EF4-FFF2-40B4-BE49-F238E27FC236}">
              <a16:creationId xmlns:a16="http://schemas.microsoft.com/office/drawing/2014/main" id="{AA2A38AC-441C-4515-BDD2-4F0DF62F31A3}"/>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41" name="TextBox 3040">
          <a:extLst>
            <a:ext uri="{FF2B5EF4-FFF2-40B4-BE49-F238E27FC236}">
              <a16:creationId xmlns:a16="http://schemas.microsoft.com/office/drawing/2014/main" id="{682C51C6-A40B-4730-9601-9D6EC31701C0}"/>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42" name="TextBox 3041">
          <a:extLst>
            <a:ext uri="{FF2B5EF4-FFF2-40B4-BE49-F238E27FC236}">
              <a16:creationId xmlns:a16="http://schemas.microsoft.com/office/drawing/2014/main" id="{1F05D7B6-3C12-4EE7-BA31-660ED2454722}"/>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43" name="TextBox 3042">
          <a:extLst>
            <a:ext uri="{FF2B5EF4-FFF2-40B4-BE49-F238E27FC236}">
              <a16:creationId xmlns:a16="http://schemas.microsoft.com/office/drawing/2014/main" id="{4A37673D-3539-4D14-B06F-721D0ECC49AE}"/>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44" name="TextBox 3043">
          <a:extLst>
            <a:ext uri="{FF2B5EF4-FFF2-40B4-BE49-F238E27FC236}">
              <a16:creationId xmlns:a16="http://schemas.microsoft.com/office/drawing/2014/main" id="{6DE60DAF-CC7E-458A-BCDE-C1A445C53184}"/>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45" name="TextBox 3044">
          <a:extLst>
            <a:ext uri="{FF2B5EF4-FFF2-40B4-BE49-F238E27FC236}">
              <a16:creationId xmlns:a16="http://schemas.microsoft.com/office/drawing/2014/main" id="{6D977F13-BD43-4160-B760-4CC5B2584126}"/>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46" name="TextBox 3045">
          <a:extLst>
            <a:ext uri="{FF2B5EF4-FFF2-40B4-BE49-F238E27FC236}">
              <a16:creationId xmlns:a16="http://schemas.microsoft.com/office/drawing/2014/main" id="{4C24C53F-9447-4AEF-93AD-E331898FF1EF}"/>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47" name="TextBox 3046">
          <a:extLst>
            <a:ext uri="{FF2B5EF4-FFF2-40B4-BE49-F238E27FC236}">
              <a16:creationId xmlns:a16="http://schemas.microsoft.com/office/drawing/2014/main" id="{1878CCA2-B2B4-4B81-9808-4020B93BEE8E}"/>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48" name="TextBox 3047">
          <a:extLst>
            <a:ext uri="{FF2B5EF4-FFF2-40B4-BE49-F238E27FC236}">
              <a16:creationId xmlns:a16="http://schemas.microsoft.com/office/drawing/2014/main" id="{E5517D5C-DA09-43C5-AB2A-E91DE8898926}"/>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49" name="TextBox 3048">
          <a:extLst>
            <a:ext uri="{FF2B5EF4-FFF2-40B4-BE49-F238E27FC236}">
              <a16:creationId xmlns:a16="http://schemas.microsoft.com/office/drawing/2014/main" id="{33875040-2CBA-4919-A12E-F090A522E67C}"/>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50" name="TextBox 3049">
          <a:extLst>
            <a:ext uri="{FF2B5EF4-FFF2-40B4-BE49-F238E27FC236}">
              <a16:creationId xmlns:a16="http://schemas.microsoft.com/office/drawing/2014/main" id="{8A99C561-C5D2-4E42-A042-CFF8C738A0F3}"/>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51" name="TextBox 3050">
          <a:extLst>
            <a:ext uri="{FF2B5EF4-FFF2-40B4-BE49-F238E27FC236}">
              <a16:creationId xmlns:a16="http://schemas.microsoft.com/office/drawing/2014/main" id="{28BC1582-1899-4A34-96C5-5E475B6550C9}"/>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52" name="TextBox 3051">
          <a:extLst>
            <a:ext uri="{FF2B5EF4-FFF2-40B4-BE49-F238E27FC236}">
              <a16:creationId xmlns:a16="http://schemas.microsoft.com/office/drawing/2014/main" id="{501A5252-8A2C-49EA-A4E2-0DB525B63378}"/>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53" name="TextBox 3052">
          <a:extLst>
            <a:ext uri="{FF2B5EF4-FFF2-40B4-BE49-F238E27FC236}">
              <a16:creationId xmlns:a16="http://schemas.microsoft.com/office/drawing/2014/main" id="{2FC436FE-A7BC-4D25-8F57-C699AF2DF460}"/>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54" name="TextBox 3053">
          <a:extLst>
            <a:ext uri="{FF2B5EF4-FFF2-40B4-BE49-F238E27FC236}">
              <a16:creationId xmlns:a16="http://schemas.microsoft.com/office/drawing/2014/main" id="{977E77F3-A24C-4EB8-811B-9FC9AFC161FD}"/>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55" name="TextBox 3054">
          <a:extLst>
            <a:ext uri="{FF2B5EF4-FFF2-40B4-BE49-F238E27FC236}">
              <a16:creationId xmlns:a16="http://schemas.microsoft.com/office/drawing/2014/main" id="{4E162327-F34C-4954-9542-CB33D9C0C1FD}"/>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56" name="TextBox 3055">
          <a:extLst>
            <a:ext uri="{FF2B5EF4-FFF2-40B4-BE49-F238E27FC236}">
              <a16:creationId xmlns:a16="http://schemas.microsoft.com/office/drawing/2014/main" id="{D0D000F5-7CD5-4A06-A467-E13BCF3F17A8}"/>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57" name="TextBox 3056">
          <a:extLst>
            <a:ext uri="{FF2B5EF4-FFF2-40B4-BE49-F238E27FC236}">
              <a16:creationId xmlns:a16="http://schemas.microsoft.com/office/drawing/2014/main" id="{0236A480-B894-4BA1-A3FC-AA8A683F09CB}"/>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58" name="TextBox 3057">
          <a:extLst>
            <a:ext uri="{FF2B5EF4-FFF2-40B4-BE49-F238E27FC236}">
              <a16:creationId xmlns:a16="http://schemas.microsoft.com/office/drawing/2014/main" id="{AE25AD93-7E7E-437B-B396-519B69FDA6E6}"/>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59" name="TextBox 3058">
          <a:extLst>
            <a:ext uri="{FF2B5EF4-FFF2-40B4-BE49-F238E27FC236}">
              <a16:creationId xmlns:a16="http://schemas.microsoft.com/office/drawing/2014/main" id="{0DC4D418-72E1-45AF-8C9D-3837D0BD1A60}"/>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60" name="TextBox 3059">
          <a:extLst>
            <a:ext uri="{FF2B5EF4-FFF2-40B4-BE49-F238E27FC236}">
              <a16:creationId xmlns:a16="http://schemas.microsoft.com/office/drawing/2014/main" id="{2E9755E4-661B-4558-8EEE-7C8C2DCC92AF}"/>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61" name="TextBox 3060">
          <a:extLst>
            <a:ext uri="{FF2B5EF4-FFF2-40B4-BE49-F238E27FC236}">
              <a16:creationId xmlns:a16="http://schemas.microsoft.com/office/drawing/2014/main" id="{A92B354C-2244-42C3-B98B-4E2C0AD6ECAB}"/>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62" name="TextBox 3061">
          <a:extLst>
            <a:ext uri="{FF2B5EF4-FFF2-40B4-BE49-F238E27FC236}">
              <a16:creationId xmlns:a16="http://schemas.microsoft.com/office/drawing/2014/main" id="{212F765F-07FE-4C84-A9A6-22D6326B1D6C}"/>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63" name="TextBox 3062">
          <a:extLst>
            <a:ext uri="{FF2B5EF4-FFF2-40B4-BE49-F238E27FC236}">
              <a16:creationId xmlns:a16="http://schemas.microsoft.com/office/drawing/2014/main" id="{9701D99C-1466-4E7C-96D1-865ECB9F0F21}"/>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64" name="TextBox 3063">
          <a:extLst>
            <a:ext uri="{FF2B5EF4-FFF2-40B4-BE49-F238E27FC236}">
              <a16:creationId xmlns:a16="http://schemas.microsoft.com/office/drawing/2014/main" id="{D23734F1-3EBC-48C1-AC8E-D9BB98238775}"/>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65" name="TextBox 3064">
          <a:extLst>
            <a:ext uri="{FF2B5EF4-FFF2-40B4-BE49-F238E27FC236}">
              <a16:creationId xmlns:a16="http://schemas.microsoft.com/office/drawing/2014/main" id="{E3229921-2796-4435-B365-E6DB96234876}"/>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66" name="TextBox 3065">
          <a:extLst>
            <a:ext uri="{FF2B5EF4-FFF2-40B4-BE49-F238E27FC236}">
              <a16:creationId xmlns:a16="http://schemas.microsoft.com/office/drawing/2014/main" id="{1E67BCA3-F01F-400F-A1BA-82B0748F23F5}"/>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67" name="TextBox 3066">
          <a:extLst>
            <a:ext uri="{FF2B5EF4-FFF2-40B4-BE49-F238E27FC236}">
              <a16:creationId xmlns:a16="http://schemas.microsoft.com/office/drawing/2014/main" id="{5D6A77A0-F74B-4854-9D94-1384A90375FD}"/>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68" name="TextBox 3067">
          <a:extLst>
            <a:ext uri="{FF2B5EF4-FFF2-40B4-BE49-F238E27FC236}">
              <a16:creationId xmlns:a16="http://schemas.microsoft.com/office/drawing/2014/main" id="{7800F179-84D0-4B9C-A2D2-2F6494F09E07}"/>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69" name="TextBox 3068">
          <a:extLst>
            <a:ext uri="{FF2B5EF4-FFF2-40B4-BE49-F238E27FC236}">
              <a16:creationId xmlns:a16="http://schemas.microsoft.com/office/drawing/2014/main" id="{70487326-3785-46D3-AF96-3023F5D94AEF}"/>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70" name="TextBox 3069">
          <a:extLst>
            <a:ext uri="{FF2B5EF4-FFF2-40B4-BE49-F238E27FC236}">
              <a16:creationId xmlns:a16="http://schemas.microsoft.com/office/drawing/2014/main" id="{46E26961-2735-442C-A644-91AE65F75BDE}"/>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71" name="TextBox 3070">
          <a:extLst>
            <a:ext uri="{FF2B5EF4-FFF2-40B4-BE49-F238E27FC236}">
              <a16:creationId xmlns:a16="http://schemas.microsoft.com/office/drawing/2014/main" id="{73D8202C-680E-4A2A-99CD-E8C96A593BC6}"/>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72" name="TextBox 3071">
          <a:extLst>
            <a:ext uri="{FF2B5EF4-FFF2-40B4-BE49-F238E27FC236}">
              <a16:creationId xmlns:a16="http://schemas.microsoft.com/office/drawing/2014/main" id="{B9B953C1-8EF1-443E-83AA-C91B3441CD1D}"/>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73" name="TextBox 3072">
          <a:extLst>
            <a:ext uri="{FF2B5EF4-FFF2-40B4-BE49-F238E27FC236}">
              <a16:creationId xmlns:a16="http://schemas.microsoft.com/office/drawing/2014/main" id="{4078077A-420E-46F8-AFDE-5F2ED74769C5}"/>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74" name="TextBox 3073">
          <a:extLst>
            <a:ext uri="{FF2B5EF4-FFF2-40B4-BE49-F238E27FC236}">
              <a16:creationId xmlns:a16="http://schemas.microsoft.com/office/drawing/2014/main" id="{408DF3CE-DBCF-4B0C-BF64-395D133D8457}"/>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75" name="TextBox 3074">
          <a:extLst>
            <a:ext uri="{FF2B5EF4-FFF2-40B4-BE49-F238E27FC236}">
              <a16:creationId xmlns:a16="http://schemas.microsoft.com/office/drawing/2014/main" id="{D0C97ACB-8D2A-4A41-AFB2-DBB6885FBC91}"/>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76" name="TextBox 3075">
          <a:extLst>
            <a:ext uri="{FF2B5EF4-FFF2-40B4-BE49-F238E27FC236}">
              <a16:creationId xmlns:a16="http://schemas.microsoft.com/office/drawing/2014/main" id="{45F04BCD-F2E8-48BE-94BE-19238B1502F8}"/>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77" name="TextBox 3076">
          <a:extLst>
            <a:ext uri="{FF2B5EF4-FFF2-40B4-BE49-F238E27FC236}">
              <a16:creationId xmlns:a16="http://schemas.microsoft.com/office/drawing/2014/main" id="{32FF1319-3CFE-47EE-ABD2-AD053A435C70}"/>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78" name="TextBox 3077">
          <a:extLst>
            <a:ext uri="{FF2B5EF4-FFF2-40B4-BE49-F238E27FC236}">
              <a16:creationId xmlns:a16="http://schemas.microsoft.com/office/drawing/2014/main" id="{A33F4D3A-9518-4BE3-B221-6E5BC831CA50}"/>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79" name="TextBox 3078">
          <a:extLst>
            <a:ext uri="{FF2B5EF4-FFF2-40B4-BE49-F238E27FC236}">
              <a16:creationId xmlns:a16="http://schemas.microsoft.com/office/drawing/2014/main" id="{4BCE196A-0583-430B-811B-EE62026EB37A}"/>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80" name="TextBox 3079">
          <a:extLst>
            <a:ext uri="{FF2B5EF4-FFF2-40B4-BE49-F238E27FC236}">
              <a16:creationId xmlns:a16="http://schemas.microsoft.com/office/drawing/2014/main" id="{37162F94-5868-4CC0-AE68-558039F3746E}"/>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81" name="TextBox 3080">
          <a:extLst>
            <a:ext uri="{FF2B5EF4-FFF2-40B4-BE49-F238E27FC236}">
              <a16:creationId xmlns:a16="http://schemas.microsoft.com/office/drawing/2014/main" id="{3A5556C8-13B7-4448-9E88-8102D4DAE759}"/>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82" name="TextBox 3081">
          <a:extLst>
            <a:ext uri="{FF2B5EF4-FFF2-40B4-BE49-F238E27FC236}">
              <a16:creationId xmlns:a16="http://schemas.microsoft.com/office/drawing/2014/main" id="{945C4EDC-1220-41C7-A05B-EE126B3262E1}"/>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83" name="TextBox 3082">
          <a:extLst>
            <a:ext uri="{FF2B5EF4-FFF2-40B4-BE49-F238E27FC236}">
              <a16:creationId xmlns:a16="http://schemas.microsoft.com/office/drawing/2014/main" id="{F52F567F-BAB3-4303-8558-5FE786691862}"/>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84" name="TextBox 3083">
          <a:extLst>
            <a:ext uri="{FF2B5EF4-FFF2-40B4-BE49-F238E27FC236}">
              <a16:creationId xmlns:a16="http://schemas.microsoft.com/office/drawing/2014/main" id="{D0151B22-73D1-4C0D-80E6-54892A8DCFBB}"/>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85" name="TextBox 3084">
          <a:extLst>
            <a:ext uri="{FF2B5EF4-FFF2-40B4-BE49-F238E27FC236}">
              <a16:creationId xmlns:a16="http://schemas.microsoft.com/office/drawing/2014/main" id="{2F478D7F-532E-4B91-82A3-253964E55C84}"/>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86" name="TextBox 3085">
          <a:extLst>
            <a:ext uri="{FF2B5EF4-FFF2-40B4-BE49-F238E27FC236}">
              <a16:creationId xmlns:a16="http://schemas.microsoft.com/office/drawing/2014/main" id="{EC54CCAD-3390-403C-BF67-B9B23A55791B}"/>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87" name="TextBox 3086">
          <a:extLst>
            <a:ext uri="{FF2B5EF4-FFF2-40B4-BE49-F238E27FC236}">
              <a16:creationId xmlns:a16="http://schemas.microsoft.com/office/drawing/2014/main" id="{11A6CBBD-C8C5-4933-B571-32E028F02654}"/>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88" name="TextBox 3087">
          <a:extLst>
            <a:ext uri="{FF2B5EF4-FFF2-40B4-BE49-F238E27FC236}">
              <a16:creationId xmlns:a16="http://schemas.microsoft.com/office/drawing/2014/main" id="{6A9F4725-9FE1-4FDE-8F13-DD6A5F3CC185}"/>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89" name="TextBox 3088">
          <a:extLst>
            <a:ext uri="{FF2B5EF4-FFF2-40B4-BE49-F238E27FC236}">
              <a16:creationId xmlns:a16="http://schemas.microsoft.com/office/drawing/2014/main" id="{B4F08E08-5A5D-4888-9ED3-4B72CBEB1259}"/>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90" name="TextBox 3089">
          <a:extLst>
            <a:ext uri="{FF2B5EF4-FFF2-40B4-BE49-F238E27FC236}">
              <a16:creationId xmlns:a16="http://schemas.microsoft.com/office/drawing/2014/main" id="{BD973DC3-401E-4BB5-AC61-09CE6D6DC641}"/>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91" name="TextBox 3090">
          <a:extLst>
            <a:ext uri="{FF2B5EF4-FFF2-40B4-BE49-F238E27FC236}">
              <a16:creationId xmlns:a16="http://schemas.microsoft.com/office/drawing/2014/main" id="{B52263EA-8DB7-4499-A666-3040F8E828B6}"/>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92" name="TextBox 3091">
          <a:extLst>
            <a:ext uri="{FF2B5EF4-FFF2-40B4-BE49-F238E27FC236}">
              <a16:creationId xmlns:a16="http://schemas.microsoft.com/office/drawing/2014/main" id="{2DA8B22F-EB05-430C-B28B-9BF9AEF9FD6D}"/>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93" name="TextBox 3092">
          <a:extLst>
            <a:ext uri="{FF2B5EF4-FFF2-40B4-BE49-F238E27FC236}">
              <a16:creationId xmlns:a16="http://schemas.microsoft.com/office/drawing/2014/main" id="{EA309BA7-2B1C-479C-A245-322FA0E64226}"/>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94" name="TextBox 3093">
          <a:extLst>
            <a:ext uri="{FF2B5EF4-FFF2-40B4-BE49-F238E27FC236}">
              <a16:creationId xmlns:a16="http://schemas.microsoft.com/office/drawing/2014/main" id="{26B72C1E-0946-4F67-97EB-1A2C7AEA2909}"/>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095" name="TextBox 3094">
          <a:extLst>
            <a:ext uri="{FF2B5EF4-FFF2-40B4-BE49-F238E27FC236}">
              <a16:creationId xmlns:a16="http://schemas.microsoft.com/office/drawing/2014/main" id="{29F5A210-EE08-42CD-B47E-E2AE09D207BF}"/>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96" name="TextBox 3095">
          <a:extLst>
            <a:ext uri="{FF2B5EF4-FFF2-40B4-BE49-F238E27FC236}">
              <a16:creationId xmlns:a16="http://schemas.microsoft.com/office/drawing/2014/main" id="{63F1EA8F-1001-41CB-8CA1-16E6872BD18B}"/>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97" name="TextBox 3096">
          <a:extLst>
            <a:ext uri="{FF2B5EF4-FFF2-40B4-BE49-F238E27FC236}">
              <a16:creationId xmlns:a16="http://schemas.microsoft.com/office/drawing/2014/main" id="{2C0594F1-0C40-4BF2-BDE2-0530C03E7A6C}"/>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098" name="TextBox 3097">
          <a:extLst>
            <a:ext uri="{FF2B5EF4-FFF2-40B4-BE49-F238E27FC236}">
              <a16:creationId xmlns:a16="http://schemas.microsoft.com/office/drawing/2014/main" id="{8EB59A03-52B4-485A-8B32-944231BF119A}"/>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099" name="TextBox 3098">
          <a:extLst>
            <a:ext uri="{FF2B5EF4-FFF2-40B4-BE49-F238E27FC236}">
              <a16:creationId xmlns:a16="http://schemas.microsoft.com/office/drawing/2014/main" id="{FCFCEA59-33D8-4979-AB94-1777166D2FF5}"/>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00" name="TextBox 3099">
          <a:extLst>
            <a:ext uri="{FF2B5EF4-FFF2-40B4-BE49-F238E27FC236}">
              <a16:creationId xmlns:a16="http://schemas.microsoft.com/office/drawing/2014/main" id="{81F94F37-8376-4215-96AA-2629F39620C3}"/>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01" name="TextBox 3100">
          <a:extLst>
            <a:ext uri="{FF2B5EF4-FFF2-40B4-BE49-F238E27FC236}">
              <a16:creationId xmlns:a16="http://schemas.microsoft.com/office/drawing/2014/main" id="{883D71AF-D86D-4FE0-AE8E-3370FBC30FF9}"/>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02" name="TextBox 3101">
          <a:extLst>
            <a:ext uri="{FF2B5EF4-FFF2-40B4-BE49-F238E27FC236}">
              <a16:creationId xmlns:a16="http://schemas.microsoft.com/office/drawing/2014/main" id="{63A246F7-1284-47EB-8BA4-ABE1EFBC0C61}"/>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03" name="TextBox 3102">
          <a:extLst>
            <a:ext uri="{FF2B5EF4-FFF2-40B4-BE49-F238E27FC236}">
              <a16:creationId xmlns:a16="http://schemas.microsoft.com/office/drawing/2014/main" id="{3A14591A-C199-4CBB-BAE0-67F576EF0B13}"/>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04" name="TextBox 3103">
          <a:extLst>
            <a:ext uri="{FF2B5EF4-FFF2-40B4-BE49-F238E27FC236}">
              <a16:creationId xmlns:a16="http://schemas.microsoft.com/office/drawing/2014/main" id="{63CFE64D-F05E-4867-B039-CC3ECBCBD9AF}"/>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05" name="TextBox 3104">
          <a:extLst>
            <a:ext uri="{FF2B5EF4-FFF2-40B4-BE49-F238E27FC236}">
              <a16:creationId xmlns:a16="http://schemas.microsoft.com/office/drawing/2014/main" id="{3CACC202-E4E8-47A0-BDCC-7673BA7224F7}"/>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06" name="TextBox 3105">
          <a:extLst>
            <a:ext uri="{FF2B5EF4-FFF2-40B4-BE49-F238E27FC236}">
              <a16:creationId xmlns:a16="http://schemas.microsoft.com/office/drawing/2014/main" id="{1BFA911C-9941-4454-A99D-361D17CD6749}"/>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07" name="TextBox 3106">
          <a:extLst>
            <a:ext uri="{FF2B5EF4-FFF2-40B4-BE49-F238E27FC236}">
              <a16:creationId xmlns:a16="http://schemas.microsoft.com/office/drawing/2014/main" id="{2ADA99C2-9FD0-428F-A449-45EB1475C36C}"/>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08" name="TextBox 3107">
          <a:extLst>
            <a:ext uri="{FF2B5EF4-FFF2-40B4-BE49-F238E27FC236}">
              <a16:creationId xmlns:a16="http://schemas.microsoft.com/office/drawing/2014/main" id="{B17BF81A-3C19-48B8-B9BF-CBA6E2F421AA}"/>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09" name="TextBox 3108">
          <a:extLst>
            <a:ext uri="{FF2B5EF4-FFF2-40B4-BE49-F238E27FC236}">
              <a16:creationId xmlns:a16="http://schemas.microsoft.com/office/drawing/2014/main" id="{13180C70-FEDA-4697-89BA-E19299799593}"/>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10" name="TextBox 3109">
          <a:extLst>
            <a:ext uri="{FF2B5EF4-FFF2-40B4-BE49-F238E27FC236}">
              <a16:creationId xmlns:a16="http://schemas.microsoft.com/office/drawing/2014/main" id="{59A8EC9C-5059-45DF-9605-A217FB0FB5D4}"/>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11" name="TextBox 3110">
          <a:extLst>
            <a:ext uri="{FF2B5EF4-FFF2-40B4-BE49-F238E27FC236}">
              <a16:creationId xmlns:a16="http://schemas.microsoft.com/office/drawing/2014/main" id="{9D7AFE54-EB51-4FC5-A4B1-37B8AD45E661}"/>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12" name="TextBox 3111">
          <a:extLst>
            <a:ext uri="{FF2B5EF4-FFF2-40B4-BE49-F238E27FC236}">
              <a16:creationId xmlns:a16="http://schemas.microsoft.com/office/drawing/2014/main" id="{7E2E3C1D-D71B-411B-BD6B-E93FD2C6CD06}"/>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13" name="TextBox 3112">
          <a:extLst>
            <a:ext uri="{FF2B5EF4-FFF2-40B4-BE49-F238E27FC236}">
              <a16:creationId xmlns:a16="http://schemas.microsoft.com/office/drawing/2014/main" id="{A88623F5-ED03-4429-8093-BC81F81C146C}"/>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14" name="TextBox 3113">
          <a:extLst>
            <a:ext uri="{FF2B5EF4-FFF2-40B4-BE49-F238E27FC236}">
              <a16:creationId xmlns:a16="http://schemas.microsoft.com/office/drawing/2014/main" id="{2F145AFF-4B19-49EA-8103-881E5E47029F}"/>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15" name="TextBox 3114">
          <a:extLst>
            <a:ext uri="{FF2B5EF4-FFF2-40B4-BE49-F238E27FC236}">
              <a16:creationId xmlns:a16="http://schemas.microsoft.com/office/drawing/2014/main" id="{5A92BF0B-4646-48C2-8411-2F16DFDE0577}"/>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16" name="TextBox 3115">
          <a:extLst>
            <a:ext uri="{FF2B5EF4-FFF2-40B4-BE49-F238E27FC236}">
              <a16:creationId xmlns:a16="http://schemas.microsoft.com/office/drawing/2014/main" id="{7BBEC182-E8CC-42EF-BC4F-8D5EE41F3DE1}"/>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17" name="TextBox 3116">
          <a:extLst>
            <a:ext uri="{FF2B5EF4-FFF2-40B4-BE49-F238E27FC236}">
              <a16:creationId xmlns:a16="http://schemas.microsoft.com/office/drawing/2014/main" id="{2841A807-5CDF-4E39-989A-4F0E00F5DFFD}"/>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18" name="TextBox 3117">
          <a:extLst>
            <a:ext uri="{FF2B5EF4-FFF2-40B4-BE49-F238E27FC236}">
              <a16:creationId xmlns:a16="http://schemas.microsoft.com/office/drawing/2014/main" id="{4CCD9438-EF39-4CFF-9822-F809328374F0}"/>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19" name="TextBox 3118">
          <a:extLst>
            <a:ext uri="{FF2B5EF4-FFF2-40B4-BE49-F238E27FC236}">
              <a16:creationId xmlns:a16="http://schemas.microsoft.com/office/drawing/2014/main" id="{F7358251-5AB9-4969-A06A-1126713CBEAE}"/>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20" name="TextBox 3119">
          <a:extLst>
            <a:ext uri="{FF2B5EF4-FFF2-40B4-BE49-F238E27FC236}">
              <a16:creationId xmlns:a16="http://schemas.microsoft.com/office/drawing/2014/main" id="{68C142D3-6F32-4D83-9EF6-C37BE373C472}"/>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21" name="TextBox 3120">
          <a:extLst>
            <a:ext uri="{FF2B5EF4-FFF2-40B4-BE49-F238E27FC236}">
              <a16:creationId xmlns:a16="http://schemas.microsoft.com/office/drawing/2014/main" id="{BDFB1148-DB7B-41EC-82B0-E45BA106E307}"/>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22" name="TextBox 3121">
          <a:extLst>
            <a:ext uri="{FF2B5EF4-FFF2-40B4-BE49-F238E27FC236}">
              <a16:creationId xmlns:a16="http://schemas.microsoft.com/office/drawing/2014/main" id="{BAF72E6E-22E9-457B-AD71-79FAEB7C04F1}"/>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23" name="TextBox 3122">
          <a:extLst>
            <a:ext uri="{FF2B5EF4-FFF2-40B4-BE49-F238E27FC236}">
              <a16:creationId xmlns:a16="http://schemas.microsoft.com/office/drawing/2014/main" id="{E8B3B58A-A365-41F5-8918-FA03B44F57F3}"/>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24" name="TextBox 3123">
          <a:extLst>
            <a:ext uri="{FF2B5EF4-FFF2-40B4-BE49-F238E27FC236}">
              <a16:creationId xmlns:a16="http://schemas.microsoft.com/office/drawing/2014/main" id="{44C1E94F-4889-4333-BBEC-5974C31D93CD}"/>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25" name="TextBox 3124">
          <a:extLst>
            <a:ext uri="{FF2B5EF4-FFF2-40B4-BE49-F238E27FC236}">
              <a16:creationId xmlns:a16="http://schemas.microsoft.com/office/drawing/2014/main" id="{3558BD2C-0873-4A73-ABE6-FDCEE3FD74A4}"/>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26" name="TextBox 3125">
          <a:extLst>
            <a:ext uri="{FF2B5EF4-FFF2-40B4-BE49-F238E27FC236}">
              <a16:creationId xmlns:a16="http://schemas.microsoft.com/office/drawing/2014/main" id="{EF5B334A-3A30-43BA-8109-5C9A0CB7CF6F}"/>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27" name="TextBox 3126">
          <a:extLst>
            <a:ext uri="{FF2B5EF4-FFF2-40B4-BE49-F238E27FC236}">
              <a16:creationId xmlns:a16="http://schemas.microsoft.com/office/drawing/2014/main" id="{8042B2A6-8340-4CE5-9FF8-17B9D90034AC}"/>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28" name="TextBox 3127">
          <a:extLst>
            <a:ext uri="{FF2B5EF4-FFF2-40B4-BE49-F238E27FC236}">
              <a16:creationId xmlns:a16="http://schemas.microsoft.com/office/drawing/2014/main" id="{68FEEEEF-B374-4C29-A7D6-B07718071D39}"/>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29" name="TextBox 3128">
          <a:extLst>
            <a:ext uri="{FF2B5EF4-FFF2-40B4-BE49-F238E27FC236}">
              <a16:creationId xmlns:a16="http://schemas.microsoft.com/office/drawing/2014/main" id="{A4A664BA-A887-47CD-BD77-9E6B257110BC}"/>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30" name="TextBox 3129">
          <a:extLst>
            <a:ext uri="{FF2B5EF4-FFF2-40B4-BE49-F238E27FC236}">
              <a16:creationId xmlns:a16="http://schemas.microsoft.com/office/drawing/2014/main" id="{64FECBD6-38B4-491C-9D4D-6C816FC50A5C}"/>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31" name="TextBox 3130">
          <a:extLst>
            <a:ext uri="{FF2B5EF4-FFF2-40B4-BE49-F238E27FC236}">
              <a16:creationId xmlns:a16="http://schemas.microsoft.com/office/drawing/2014/main" id="{EE7FC12D-F783-42AF-BDF7-3A96AFFA54D4}"/>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32" name="TextBox 3131">
          <a:extLst>
            <a:ext uri="{FF2B5EF4-FFF2-40B4-BE49-F238E27FC236}">
              <a16:creationId xmlns:a16="http://schemas.microsoft.com/office/drawing/2014/main" id="{45498EF0-731C-4E14-B44E-BD3CE61663B5}"/>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33" name="TextBox 3132">
          <a:extLst>
            <a:ext uri="{FF2B5EF4-FFF2-40B4-BE49-F238E27FC236}">
              <a16:creationId xmlns:a16="http://schemas.microsoft.com/office/drawing/2014/main" id="{FC7BC278-8745-4757-AA40-779F75715156}"/>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34" name="TextBox 3133">
          <a:extLst>
            <a:ext uri="{FF2B5EF4-FFF2-40B4-BE49-F238E27FC236}">
              <a16:creationId xmlns:a16="http://schemas.microsoft.com/office/drawing/2014/main" id="{14896820-12CC-40A2-A37D-54D73C36E38A}"/>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35" name="TextBox 3134">
          <a:extLst>
            <a:ext uri="{FF2B5EF4-FFF2-40B4-BE49-F238E27FC236}">
              <a16:creationId xmlns:a16="http://schemas.microsoft.com/office/drawing/2014/main" id="{161DFA98-94AB-4ABD-9FB3-6B41F497FCFE}"/>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36" name="TextBox 3135">
          <a:extLst>
            <a:ext uri="{FF2B5EF4-FFF2-40B4-BE49-F238E27FC236}">
              <a16:creationId xmlns:a16="http://schemas.microsoft.com/office/drawing/2014/main" id="{567A7233-A08B-4459-9DCF-D0CBCAE72940}"/>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37" name="TextBox 3136">
          <a:extLst>
            <a:ext uri="{FF2B5EF4-FFF2-40B4-BE49-F238E27FC236}">
              <a16:creationId xmlns:a16="http://schemas.microsoft.com/office/drawing/2014/main" id="{17B5988D-4BDA-4AEC-A859-43590E1887EE}"/>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38" name="TextBox 3137">
          <a:extLst>
            <a:ext uri="{FF2B5EF4-FFF2-40B4-BE49-F238E27FC236}">
              <a16:creationId xmlns:a16="http://schemas.microsoft.com/office/drawing/2014/main" id="{D7F33BC8-5494-4810-833F-F0D67023A2B0}"/>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39" name="TextBox 3138">
          <a:extLst>
            <a:ext uri="{FF2B5EF4-FFF2-40B4-BE49-F238E27FC236}">
              <a16:creationId xmlns:a16="http://schemas.microsoft.com/office/drawing/2014/main" id="{F7160D12-F553-43CA-97B9-D01A0A31E5BB}"/>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40" name="TextBox 3139">
          <a:extLst>
            <a:ext uri="{FF2B5EF4-FFF2-40B4-BE49-F238E27FC236}">
              <a16:creationId xmlns:a16="http://schemas.microsoft.com/office/drawing/2014/main" id="{A4449C08-7885-47E7-948D-2A8F79A138C8}"/>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41" name="TextBox 3140">
          <a:extLst>
            <a:ext uri="{FF2B5EF4-FFF2-40B4-BE49-F238E27FC236}">
              <a16:creationId xmlns:a16="http://schemas.microsoft.com/office/drawing/2014/main" id="{6D68E910-6DA2-4107-83B9-AB3130C15573}"/>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42" name="TextBox 3141">
          <a:extLst>
            <a:ext uri="{FF2B5EF4-FFF2-40B4-BE49-F238E27FC236}">
              <a16:creationId xmlns:a16="http://schemas.microsoft.com/office/drawing/2014/main" id="{AB4F3677-C778-4401-A9D7-010C5AEEFC62}"/>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43" name="TextBox 3142">
          <a:extLst>
            <a:ext uri="{FF2B5EF4-FFF2-40B4-BE49-F238E27FC236}">
              <a16:creationId xmlns:a16="http://schemas.microsoft.com/office/drawing/2014/main" id="{28205BE4-B972-45F3-B471-DF0B6267A9FE}"/>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44" name="TextBox 3143">
          <a:extLst>
            <a:ext uri="{FF2B5EF4-FFF2-40B4-BE49-F238E27FC236}">
              <a16:creationId xmlns:a16="http://schemas.microsoft.com/office/drawing/2014/main" id="{A99CD8A4-112A-4705-B56C-C9207AA7C083}"/>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45" name="TextBox 3144">
          <a:extLst>
            <a:ext uri="{FF2B5EF4-FFF2-40B4-BE49-F238E27FC236}">
              <a16:creationId xmlns:a16="http://schemas.microsoft.com/office/drawing/2014/main" id="{9FEB990A-6F5A-48F3-AC3E-5538655A316E}"/>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46" name="TextBox 3145">
          <a:extLst>
            <a:ext uri="{FF2B5EF4-FFF2-40B4-BE49-F238E27FC236}">
              <a16:creationId xmlns:a16="http://schemas.microsoft.com/office/drawing/2014/main" id="{AE9C4FDD-B433-4187-8B6E-1DC536C56B88}"/>
            </a:ext>
          </a:extLst>
        </xdr:cNvPr>
        <xdr:cNvSpPr txBox="1"/>
      </xdr:nvSpPr>
      <xdr:spPr>
        <a:xfrm>
          <a:off x="10428111"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47" name="TextBox 3146">
          <a:extLst>
            <a:ext uri="{FF2B5EF4-FFF2-40B4-BE49-F238E27FC236}">
              <a16:creationId xmlns:a16="http://schemas.microsoft.com/office/drawing/2014/main" id="{C5B0BFDC-EA57-4D9F-AA47-7FBA45CC05C7}"/>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48" name="TextBox 3147">
          <a:extLst>
            <a:ext uri="{FF2B5EF4-FFF2-40B4-BE49-F238E27FC236}">
              <a16:creationId xmlns:a16="http://schemas.microsoft.com/office/drawing/2014/main" id="{FCECA611-D3A3-49B6-A019-5DCD4FA35A9E}"/>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49" name="TextBox 3148">
          <a:extLst>
            <a:ext uri="{FF2B5EF4-FFF2-40B4-BE49-F238E27FC236}">
              <a16:creationId xmlns:a16="http://schemas.microsoft.com/office/drawing/2014/main" id="{116EEE11-0ED2-46E4-AB3C-B15AC305987B}"/>
            </a:ext>
          </a:extLst>
        </xdr:cNvPr>
        <xdr:cNvSpPr txBox="1"/>
      </xdr:nvSpPr>
      <xdr:spPr>
        <a:xfrm>
          <a:off x="9059333"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50" name="TextBox 3149">
          <a:extLst>
            <a:ext uri="{FF2B5EF4-FFF2-40B4-BE49-F238E27FC236}">
              <a16:creationId xmlns:a16="http://schemas.microsoft.com/office/drawing/2014/main" id="{75E4059C-F804-4D6D-9EAC-8F9176BB2C8E}"/>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51" name="TextBox 3150">
          <a:extLst>
            <a:ext uri="{FF2B5EF4-FFF2-40B4-BE49-F238E27FC236}">
              <a16:creationId xmlns:a16="http://schemas.microsoft.com/office/drawing/2014/main" id="{E145AF0D-C80A-49B6-AA53-62D3E828DA5B}"/>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52" name="TextBox 3151">
          <a:extLst>
            <a:ext uri="{FF2B5EF4-FFF2-40B4-BE49-F238E27FC236}">
              <a16:creationId xmlns:a16="http://schemas.microsoft.com/office/drawing/2014/main" id="{7EBD591C-ECFF-461B-BA53-EE1B195E0B77}"/>
            </a:ext>
          </a:extLst>
        </xdr:cNvPr>
        <xdr:cNvSpPr txBox="1"/>
      </xdr:nvSpPr>
      <xdr:spPr>
        <a:xfrm>
          <a:off x="9807222" y="150678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53" name="TextBox 3152">
          <a:extLst>
            <a:ext uri="{FF2B5EF4-FFF2-40B4-BE49-F238E27FC236}">
              <a16:creationId xmlns:a16="http://schemas.microsoft.com/office/drawing/2014/main" id="{41E80FB4-B8EE-4E00-ADB2-5AA44403C11C}"/>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54" name="TextBox 3153">
          <a:extLst>
            <a:ext uri="{FF2B5EF4-FFF2-40B4-BE49-F238E27FC236}">
              <a16:creationId xmlns:a16="http://schemas.microsoft.com/office/drawing/2014/main" id="{13E04320-24A2-486A-B22E-EE7C445F37AA}"/>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55" name="TextBox 3154">
          <a:extLst>
            <a:ext uri="{FF2B5EF4-FFF2-40B4-BE49-F238E27FC236}">
              <a16:creationId xmlns:a16="http://schemas.microsoft.com/office/drawing/2014/main" id="{D9DEBA0D-5CA7-4982-9097-8F4C20904154}"/>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56" name="TextBox 3155">
          <a:extLst>
            <a:ext uri="{FF2B5EF4-FFF2-40B4-BE49-F238E27FC236}">
              <a16:creationId xmlns:a16="http://schemas.microsoft.com/office/drawing/2014/main" id="{0E3FD329-A5FC-477D-975D-4FC0AA9B33D6}"/>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57" name="TextBox 3156">
          <a:extLst>
            <a:ext uri="{FF2B5EF4-FFF2-40B4-BE49-F238E27FC236}">
              <a16:creationId xmlns:a16="http://schemas.microsoft.com/office/drawing/2014/main" id="{E6606BCA-E74C-4FB1-9F19-F0F83AD7ED5F}"/>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58" name="TextBox 3157">
          <a:extLst>
            <a:ext uri="{FF2B5EF4-FFF2-40B4-BE49-F238E27FC236}">
              <a16:creationId xmlns:a16="http://schemas.microsoft.com/office/drawing/2014/main" id="{9CF27F60-E07B-41C1-B73E-A294B0EF33CE}"/>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59" name="TextBox 3158">
          <a:extLst>
            <a:ext uri="{FF2B5EF4-FFF2-40B4-BE49-F238E27FC236}">
              <a16:creationId xmlns:a16="http://schemas.microsoft.com/office/drawing/2014/main" id="{C07F9FBB-E51C-43A0-975C-B89EFCD5ACC3}"/>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60" name="TextBox 3159">
          <a:extLst>
            <a:ext uri="{FF2B5EF4-FFF2-40B4-BE49-F238E27FC236}">
              <a16:creationId xmlns:a16="http://schemas.microsoft.com/office/drawing/2014/main" id="{4F0BF612-AFB9-423E-8B7C-730522A1CE9B}"/>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61" name="TextBox 3160">
          <a:extLst>
            <a:ext uri="{FF2B5EF4-FFF2-40B4-BE49-F238E27FC236}">
              <a16:creationId xmlns:a16="http://schemas.microsoft.com/office/drawing/2014/main" id="{89D0BF22-5B83-40FA-B87F-8DE9D4B34568}"/>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62" name="TextBox 3161">
          <a:extLst>
            <a:ext uri="{FF2B5EF4-FFF2-40B4-BE49-F238E27FC236}">
              <a16:creationId xmlns:a16="http://schemas.microsoft.com/office/drawing/2014/main" id="{EF387DCD-E3F8-481B-922D-429E9D908975}"/>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63" name="TextBox 3162">
          <a:extLst>
            <a:ext uri="{FF2B5EF4-FFF2-40B4-BE49-F238E27FC236}">
              <a16:creationId xmlns:a16="http://schemas.microsoft.com/office/drawing/2014/main" id="{E8B582D6-561C-4CF0-A16D-F20742007A62}"/>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64" name="TextBox 3163">
          <a:extLst>
            <a:ext uri="{FF2B5EF4-FFF2-40B4-BE49-F238E27FC236}">
              <a16:creationId xmlns:a16="http://schemas.microsoft.com/office/drawing/2014/main" id="{114F9E2E-352A-4112-9DEE-DD934F1DA1CD}"/>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65" name="TextBox 3164">
          <a:extLst>
            <a:ext uri="{FF2B5EF4-FFF2-40B4-BE49-F238E27FC236}">
              <a16:creationId xmlns:a16="http://schemas.microsoft.com/office/drawing/2014/main" id="{0D6CDB74-BE7A-4FF8-ABE7-C1CC643F4A65}"/>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66" name="TextBox 3165">
          <a:extLst>
            <a:ext uri="{FF2B5EF4-FFF2-40B4-BE49-F238E27FC236}">
              <a16:creationId xmlns:a16="http://schemas.microsoft.com/office/drawing/2014/main" id="{CFC49381-1033-4D93-BF88-15981D2FCDC1}"/>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67" name="TextBox 3166">
          <a:extLst>
            <a:ext uri="{FF2B5EF4-FFF2-40B4-BE49-F238E27FC236}">
              <a16:creationId xmlns:a16="http://schemas.microsoft.com/office/drawing/2014/main" id="{052A7023-8B45-44C5-8D29-93C35B3F4CDA}"/>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68" name="TextBox 3167">
          <a:extLst>
            <a:ext uri="{FF2B5EF4-FFF2-40B4-BE49-F238E27FC236}">
              <a16:creationId xmlns:a16="http://schemas.microsoft.com/office/drawing/2014/main" id="{1C6CE04A-5D7A-411C-B980-722409BECCEB}"/>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69" name="TextBox 3168">
          <a:extLst>
            <a:ext uri="{FF2B5EF4-FFF2-40B4-BE49-F238E27FC236}">
              <a16:creationId xmlns:a16="http://schemas.microsoft.com/office/drawing/2014/main" id="{05F4DF6A-97A5-4823-8EBE-D819E0D8C25A}"/>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70" name="TextBox 3169">
          <a:extLst>
            <a:ext uri="{FF2B5EF4-FFF2-40B4-BE49-F238E27FC236}">
              <a16:creationId xmlns:a16="http://schemas.microsoft.com/office/drawing/2014/main" id="{12B4DF3D-7706-4C73-B731-805A3880C4EA}"/>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71" name="TextBox 3170">
          <a:extLst>
            <a:ext uri="{FF2B5EF4-FFF2-40B4-BE49-F238E27FC236}">
              <a16:creationId xmlns:a16="http://schemas.microsoft.com/office/drawing/2014/main" id="{6CC9B5A0-4D30-4B14-898B-7FCC109638AA}"/>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72" name="TextBox 3171">
          <a:extLst>
            <a:ext uri="{FF2B5EF4-FFF2-40B4-BE49-F238E27FC236}">
              <a16:creationId xmlns:a16="http://schemas.microsoft.com/office/drawing/2014/main" id="{C6C0B186-4662-414A-AA66-420B4F7B4854}"/>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73" name="TextBox 3172">
          <a:extLst>
            <a:ext uri="{FF2B5EF4-FFF2-40B4-BE49-F238E27FC236}">
              <a16:creationId xmlns:a16="http://schemas.microsoft.com/office/drawing/2014/main" id="{2DF3BEC8-9E84-43EA-840D-F257607D7B31}"/>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74" name="TextBox 3173">
          <a:extLst>
            <a:ext uri="{FF2B5EF4-FFF2-40B4-BE49-F238E27FC236}">
              <a16:creationId xmlns:a16="http://schemas.microsoft.com/office/drawing/2014/main" id="{E7DE4879-BC8B-4CD8-BF94-BD34BBCAC3A1}"/>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75" name="TextBox 3174">
          <a:extLst>
            <a:ext uri="{FF2B5EF4-FFF2-40B4-BE49-F238E27FC236}">
              <a16:creationId xmlns:a16="http://schemas.microsoft.com/office/drawing/2014/main" id="{21ABAC20-CEF2-4A95-A5ED-16613FEE573E}"/>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76" name="TextBox 3175">
          <a:extLst>
            <a:ext uri="{FF2B5EF4-FFF2-40B4-BE49-F238E27FC236}">
              <a16:creationId xmlns:a16="http://schemas.microsoft.com/office/drawing/2014/main" id="{603A9BD2-F23D-47D7-900F-F2901FF845FA}"/>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77" name="TextBox 3176">
          <a:extLst>
            <a:ext uri="{FF2B5EF4-FFF2-40B4-BE49-F238E27FC236}">
              <a16:creationId xmlns:a16="http://schemas.microsoft.com/office/drawing/2014/main" id="{29E7A6D2-056A-4D3F-8F78-788AC26CDE4D}"/>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78" name="TextBox 3177">
          <a:extLst>
            <a:ext uri="{FF2B5EF4-FFF2-40B4-BE49-F238E27FC236}">
              <a16:creationId xmlns:a16="http://schemas.microsoft.com/office/drawing/2014/main" id="{61DFE23D-28A2-4A90-8017-8B9115AEA5D5}"/>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79" name="TextBox 3178">
          <a:extLst>
            <a:ext uri="{FF2B5EF4-FFF2-40B4-BE49-F238E27FC236}">
              <a16:creationId xmlns:a16="http://schemas.microsoft.com/office/drawing/2014/main" id="{6DFF47B8-EE8E-4FA0-A05E-72FC065FEF32}"/>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80" name="TextBox 3179">
          <a:extLst>
            <a:ext uri="{FF2B5EF4-FFF2-40B4-BE49-F238E27FC236}">
              <a16:creationId xmlns:a16="http://schemas.microsoft.com/office/drawing/2014/main" id="{0EABEAF0-D575-4A6C-96BC-9A6971BF2CBD}"/>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81" name="TextBox 3180">
          <a:extLst>
            <a:ext uri="{FF2B5EF4-FFF2-40B4-BE49-F238E27FC236}">
              <a16:creationId xmlns:a16="http://schemas.microsoft.com/office/drawing/2014/main" id="{7F0A9227-88E6-4FDB-9F62-E67E56856C9F}"/>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82" name="TextBox 3181">
          <a:extLst>
            <a:ext uri="{FF2B5EF4-FFF2-40B4-BE49-F238E27FC236}">
              <a16:creationId xmlns:a16="http://schemas.microsoft.com/office/drawing/2014/main" id="{4CD8F825-12A6-4070-8651-903BC1126306}"/>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83" name="TextBox 3182">
          <a:extLst>
            <a:ext uri="{FF2B5EF4-FFF2-40B4-BE49-F238E27FC236}">
              <a16:creationId xmlns:a16="http://schemas.microsoft.com/office/drawing/2014/main" id="{68B26DC9-51B9-4994-8A02-CE5BB9F89CD8}"/>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84" name="TextBox 3183">
          <a:extLst>
            <a:ext uri="{FF2B5EF4-FFF2-40B4-BE49-F238E27FC236}">
              <a16:creationId xmlns:a16="http://schemas.microsoft.com/office/drawing/2014/main" id="{AEAA4CB2-02F6-4BA6-85EA-988D80E4BA66}"/>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85" name="TextBox 3184">
          <a:extLst>
            <a:ext uri="{FF2B5EF4-FFF2-40B4-BE49-F238E27FC236}">
              <a16:creationId xmlns:a16="http://schemas.microsoft.com/office/drawing/2014/main" id="{6E6D356F-1032-48F0-8505-11B115A80BA2}"/>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86" name="TextBox 3185">
          <a:extLst>
            <a:ext uri="{FF2B5EF4-FFF2-40B4-BE49-F238E27FC236}">
              <a16:creationId xmlns:a16="http://schemas.microsoft.com/office/drawing/2014/main" id="{BAE3C668-9003-44B6-ACCA-5F60A92AEAE1}"/>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87" name="TextBox 3186">
          <a:extLst>
            <a:ext uri="{FF2B5EF4-FFF2-40B4-BE49-F238E27FC236}">
              <a16:creationId xmlns:a16="http://schemas.microsoft.com/office/drawing/2014/main" id="{1B520A99-EA4E-498D-B4F8-E59816DE9A47}"/>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88" name="TextBox 3187">
          <a:extLst>
            <a:ext uri="{FF2B5EF4-FFF2-40B4-BE49-F238E27FC236}">
              <a16:creationId xmlns:a16="http://schemas.microsoft.com/office/drawing/2014/main" id="{56E05323-3639-4CC9-BBFD-AE32F81FD30F}"/>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89" name="TextBox 3188">
          <a:extLst>
            <a:ext uri="{FF2B5EF4-FFF2-40B4-BE49-F238E27FC236}">
              <a16:creationId xmlns:a16="http://schemas.microsoft.com/office/drawing/2014/main" id="{CA5168A2-4328-4321-B555-091CB527721A}"/>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90" name="TextBox 3189">
          <a:extLst>
            <a:ext uri="{FF2B5EF4-FFF2-40B4-BE49-F238E27FC236}">
              <a16:creationId xmlns:a16="http://schemas.microsoft.com/office/drawing/2014/main" id="{6F2ADFEB-C63C-40BC-AB29-AB587635BB37}"/>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91" name="TextBox 3190">
          <a:extLst>
            <a:ext uri="{FF2B5EF4-FFF2-40B4-BE49-F238E27FC236}">
              <a16:creationId xmlns:a16="http://schemas.microsoft.com/office/drawing/2014/main" id="{2BA599AB-CB4E-4AA4-B737-014D9A06C991}"/>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92" name="TextBox 3191">
          <a:extLst>
            <a:ext uri="{FF2B5EF4-FFF2-40B4-BE49-F238E27FC236}">
              <a16:creationId xmlns:a16="http://schemas.microsoft.com/office/drawing/2014/main" id="{9A24B3A6-2995-4BD9-8D9E-01AAAD1BB158}"/>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93" name="TextBox 3192">
          <a:extLst>
            <a:ext uri="{FF2B5EF4-FFF2-40B4-BE49-F238E27FC236}">
              <a16:creationId xmlns:a16="http://schemas.microsoft.com/office/drawing/2014/main" id="{58E91FD1-8B0F-4C13-BFEC-1842D80BE7F6}"/>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194" name="TextBox 3193">
          <a:extLst>
            <a:ext uri="{FF2B5EF4-FFF2-40B4-BE49-F238E27FC236}">
              <a16:creationId xmlns:a16="http://schemas.microsoft.com/office/drawing/2014/main" id="{0A7B3E26-89B9-497C-9D64-72BA07920A8E}"/>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95" name="TextBox 3194">
          <a:extLst>
            <a:ext uri="{FF2B5EF4-FFF2-40B4-BE49-F238E27FC236}">
              <a16:creationId xmlns:a16="http://schemas.microsoft.com/office/drawing/2014/main" id="{E0572750-D10F-46D2-A8E1-11516E7DC04D}"/>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96" name="TextBox 3195">
          <a:extLst>
            <a:ext uri="{FF2B5EF4-FFF2-40B4-BE49-F238E27FC236}">
              <a16:creationId xmlns:a16="http://schemas.microsoft.com/office/drawing/2014/main" id="{CCEDF1C5-CA0E-45A5-95E6-2A56B760F9C5}"/>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197" name="TextBox 3196">
          <a:extLst>
            <a:ext uri="{FF2B5EF4-FFF2-40B4-BE49-F238E27FC236}">
              <a16:creationId xmlns:a16="http://schemas.microsoft.com/office/drawing/2014/main" id="{1A3D1040-85BB-4CC9-949D-68F8E6BFA245}"/>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98" name="TextBox 3197">
          <a:extLst>
            <a:ext uri="{FF2B5EF4-FFF2-40B4-BE49-F238E27FC236}">
              <a16:creationId xmlns:a16="http://schemas.microsoft.com/office/drawing/2014/main" id="{DDE67582-361E-4C0F-B4AB-C3EF9C938563}"/>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199" name="TextBox 3198">
          <a:extLst>
            <a:ext uri="{FF2B5EF4-FFF2-40B4-BE49-F238E27FC236}">
              <a16:creationId xmlns:a16="http://schemas.microsoft.com/office/drawing/2014/main" id="{CC852D95-22C2-48B5-9195-534CCC85E8A1}"/>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00" name="TextBox 3199">
          <a:extLst>
            <a:ext uri="{FF2B5EF4-FFF2-40B4-BE49-F238E27FC236}">
              <a16:creationId xmlns:a16="http://schemas.microsoft.com/office/drawing/2014/main" id="{EC29CE82-0EE5-48E5-B3A0-4153BAF40EE0}"/>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01" name="TextBox 3200">
          <a:extLst>
            <a:ext uri="{FF2B5EF4-FFF2-40B4-BE49-F238E27FC236}">
              <a16:creationId xmlns:a16="http://schemas.microsoft.com/office/drawing/2014/main" id="{7BD8EA8F-C5C2-4281-A81C-2020F1088C43}"/>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02" name="TextBox 3201">
          <a:extLst>
            <a:ext uri="{FF2B5EF4-FFF2-40B4-BE49-F238E27FC236}">
              <a16:creationId xmlns:a16="http://schemas.microsoft.com/office/drawing/2014/main" id="{C8623A78-9CE8-4397-9B36-5493BA079AF3}"/>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03" name="TextBox 3202">
          <a:extLst>
            <a:ext uri="{FF2B5EF4-FFF2-40B4-BE49-F238E27FC236}">
              <a16:creationId xmlns:a16="http://schemas.microsoft.com/office/drawing/2014/main" id="{802AFCF0-CEBD-403F-8317-DF618C188BA6}"/>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04" name="TextBox 3203">
          <a:extLst>
            <a:ext uri="{FF2B5EF4-FFF2-40B4-BE49-F238E27FC236}">
              <a16:creationId xmlns:a16="http://schemas.microsoft.com/office/drawing/2014/main" id="{9B79FF68-9B03-4D40-B894-A87FA1D9D15E}"/>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05" name="TextBox 3204">
          <a:extLst>
            <a:ext uri="{FF2B5EF4-FFF2-40B4-BE49-F238E27FC236}">
              <a16:creationId xmlns:a16="http://schemas.microsoft.com/office/drawing/2014/main" id="{3CEA0844-5367-4FF2-96F4-4DADA470FC60}"/>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06" name="TextBox 3205">
          <a:extLst>
            <a:ext uri="{FF2B5EF4-FFF2-40B4-BE49-F238E27FC236}">
              <a16:creationId xmlns:a16="http://schemas.microsoft.com/office/drawing/2014/main" id="{32C9D816-D305-43E4-8914-A3B4B3788B7D}"/>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07" name="TextBox 3206">
          <a:extLst>
            <a:ext uri="{FF2B5EF4-FFF2-40B4-BE49-F238E27FC236}">
              <a16:creationId xmlns:a16="http://schemas.microsoft.com/office/drawing/2014/main" id="{7CC8E59E-6A0F-42B4-B635-DC662C1A510B}"/>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08" name="TextBox 3207">
          <a:extLst>
            <a:ext uri="{FF2B5EF4-FFF2-40B4-BE49-F238E27FC236}">
              <a16:creationId xmlns:a16="http://schemas.microsoft.com/office/drawing/2014/main" id="{0CE9E251-26CE-4F27-82E4-D74BDF67BAC2}"/>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09" name="TextBox 3208">
          <a:extLst>
            <a:ext uri="{FF2B5EF4-FFF2-40B4-BE49-F238E27FC236}">
              <a16:creationId xmlns:a16="http://schemas.microsoft.com/office/drawing/2014/main" id="{ADDBEAAC-7235-4053-8192-DFD36116D10F}"/>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10" name="TextBox 3209">
          <a:extLst>
            <a:ext uri="{FF2B5EF4-FFF2-40B4-BE49-F238E27FC236}">
              <a16:creationId xmlns:a16="http://schemas.microsoft.com/office/drawing/2014/main" id="{E70BACC7-EB97-4179-9C54-6796EB6D00FF}"/>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11" name="TextBox 3210">
          <a:extLst>
            <a:ext uri="{FF2B5EF4-FFF2-40B4-BE49-F238E27FC236}">
              <a16:creationId xmlns:a16="http://schemas.microsoft.com/office/drawing/2014/main" id="{28D4FAAB-1466-40D6-B0E4-FBF1498A7DA2}"/>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12" name="TextBox 3211">
          <a:extLst>
            <a:ext uri="{FF2B5EF4-FFF2-40B4-BE49-F238E27FC236}">
              <a16:creationId xmlns:a16="http://schemas.microsoft.com/office/drawing/2014/main" id="{AD93E49E-3498-4C16-B64E-DF4F61FCE1E3}"/>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13" name="TextBox 3212">
          <a:extLst>
            <a:ext uri="{FF2B5EF4-FFF2-40B4-BE49-F238E27FC236}">
              <a16:creationId xmlns:a16="http://schemas.microsoft.com/office/drawing/2014/main" id="{CCAC0FF1-BECF-4B44-88F7-CD5F05C21AC3}"/>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14" name="TextBox 3213">
          <a:extLst>
            <a:ext uri="{FF2B5EF4-FFF2-40B4-BE49-F238E27FC236}">
              <a16:creationId xmlns:a16="http://schemas.microsoft.com/office/drawing/2014/main" id="{3583E2CF-3C24-4FA4-A3D2-493F3BE9E5D3}"/>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15" name="TextBox 3214">
          <a:extLst>
            <a:ext uri="{FF2B5EF4-FFF2-40B4-BE49-F238E27FC236}">
              <a16:creationId xmlns:a16="http://schemas.microsoft.com/office/drawing/2014/main" id="{6BB4B5F1-BEAF-4F93-9DE2-F1C6EDAF46B0}"/>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16" name="TextBox 3215">
          <a:extLst>
            <a:ext uri="{FF2B5EF4-FFF2-40B4-BE49-F238E27FC236}">
              <a16:creationId xmlns:a16="http://schemas.microsoft.com/office/drawing/2014/main" id="{76E06181-FEA1-4B85-8B77-0599BBF9081B}"/>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17" name="TextBox 3216">
          <a:extLst>
            <a:ext uri="{FF2B5EF4-FFF2-40B4-BE49-F238E27FC236}">
              <a16:creationId xmlns:a16="http://schemas.microsoft.com/office/drawing/2014/main" id="{753F9A52-1C65-4AB1-BA25-62A536CBC10C}"/>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18" name="TextBox 3217">
          <a:extLst>
            <a:ext uri="{FF2B5EF4-FFF2-40B4-BE49-F238E27FC236}">
              <a16:creationId xmlns:a16="http://schemas.microsoft.com/office/drawing/2014/main" id="{283868F2-4CDF-4D3A-8B90-124B5E629A7C}"/>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19" name="TextBox 3218">
          <a:extLst>
            <a:ext uri="{FF2B5EF4-FFF2-40B4-BE49-F238E27FC236}">
              <a16:creationId xmlns:a16="http://schemas.microsoft.com/office/drawing/2014/main" id="{4D3B053D-2609-4B5C-BF88-26F7740CA1E4}"/>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20" name="TextBox 3219">
          <a:extLst>
            <a:ext uri="{FF2B5EF4-FFF2-40B4-BE49-F238E27FC236}">
              <a16:creationId xmlns:a16="http://schemas.microsoft.com/office/drawing/2014/main" id="{D6AB5C5F-7BDE-4FEC-BBC3-F29B4E319D78}"/>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21" name="TextBox 3220">
          <a:extLst>
            <a:ext uri="{FF2B5EF4-FFF2-40B4-BE49-F238E27FC236}">
              <a16:creationId xmlns:a16="http://schemas.microsoft.com/office/drawing/2014/main" id="{5FFE6323-A404-4F95-87E7-495247DEEABA}"/>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22" name="TextBox 3221">
          <a:extLst>
            <a:ext uri="{FF2B5EF4-FFF2-40B4-BE49-F238E27FC236}">
              <a16:creationId xmlns:a16="http://schemas.microsoft.com/office/drawing/2014/main" id="{E980D720-04C2-46FD-A934-A05B17930178}"/>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23" name="TextBox 3222">
          <a:extLst>
            <a:ext uri="{FF2B5EF4-FFF2-40B4-BE49-F238E27FC236}">
              <a16:creationId xmlns:a16="http://schemas.microsoft.com/office/drawing/2014/main" id="{9AC73AC1-395F-46F3-AF0D-FFF930D38CFA}"/>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24" name="TextBox 3223">
          <a:extLst>
            <a:ext uri="{FF2B5EF4-FFF2-40B4-BE49-F238E27FC236}">
              <a16:creationId xmlns:a16="http://schemas.microsoft.com/office/drawing/2014/main" id="{B992C6F1-4EBE-421B-B15C-D0C008875779}"/>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25" name="TextBox 3224">
          <a:extLst>
            <a:ext uri="{FF2B5EF4-FFF2-40B4-BE49-F238E27FC236}">
              <a16:creationId xmlns:a16="http://schemas.microsoft.com/office/drawing/2014/main" id="{6A5CB4C8-A1F3-46F8-8226-EBB094320E37}"/>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26" name="TextBox 3225">
          <a:extLst>
            <a:ext uri="{FF2B5EF4-FFF2-40B4-BE49-F238E27FC236}">
              <a16:creationId xmlns:a16="http://schemas.microsoft.com/office/drawing/2014/main" id="{7C7B2C4A-E3D0-46BA-8531-C532688124AC}"/>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27" name="TextBox 3226">
          <a:extLst>
            <a:ext uri="{FF2B5EF4-FFF2-40B4-BE49-F238E27FC236}">
              <a16:creationId xmlns:a16="http://schemas.microsoft.com/office/drawing/2014/main" id="{714DDDCC-DF23-427F-93CB-C3E35FA02F8C}"/>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28" name="TextBox 3227">
          <a:extLst>
            <a:ext uri="{FF2B5EF4-FFF2-40B4-BE49-F238E27FC236}">
              <a16:creationId xmlns:a16="http://schemas.microsoft.com/office/drawing/2014/main" id="{15A981F7-0725-4F4C-9F2F-CCEF08C693DF}"/>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29" name="TextBox 3228">
          <a:extLst>
            <a:ext uri="{FF2B5EF4-FFF2-40B4-BE49-F238E27FC236}">
              <a16:creationId xmlns:a16="http://schemas.microsoft.com/office/drawing/2014/main" id="{DDBE823E-A382-4649-A43F-E1F96031A9FE}"/>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30" name="TextBox 3229">
          <a:extLst>
            <a:ext uri="{FF2B5EF4-FFF2-40B4-BE49-F238E27FC236}">
              <a16:creationId xmlns:a16="http://schemas.microsoft.com/office/drawing/2014/main" id="{9283ADC0-7CDB-4203-8174-E5EB40174E3E}"/>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31" name="TextBox 3230">
          <a:extLst>
            <a:ext uri="{FF2B5EF4-FFF2-40B4-BE49-F238E27FC236}">
              <a16:creationId xmlns:a16="http://schemas.microsoft.com/office/drawing/2014/main" id="{0A3FA5E7-B66B-4692-8010-407B483A6A11}"/>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32" name="TextBox 3231">
          <a:extLst>
            <a:ext uri="{FF2B5EF4-FFF2-40B4-BE49-F238E27FC236}">
              <a16:creationId xmlns:a16="http://schemas.microsoft.com/office/drawing/2014/main" id="{CD3593DC-F00D-42EC-AE78-23B8D42D497A}"/>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33" name="TextBox 3232">
          <a:extLst>
            <a:ext uri="{FF2B5EF4-FFF2-40B4-BE49-F238E27FC236}">
              <a16:creationId xmlns:a16="http://schemas.microsoft.com/office/drawing/2014/main" id="{1610D6E5-BB2A-4DAD-ABD4-D8A5E00FC1AD}"/>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34" name="TextBox 3233">
          <a:extLst>
            <a:ext uri="{FF2B5EF4-FFF2-40B4-BE49-F238E27FC236}">
              <a16:creationId xmlns:a16="http://schemas.microsoft.com/office/drawing/2014/main" id="{1CB9D53A-A800-4DFB-9BC5-7CBB47778471}"/>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35" name="TextBox 3234">
          <a:extLst>
            <a:ext uri="{FF2B5EF4-FFF2-40B4-BE49-F238E27FC236}">
              <a16:creationId xmlns:a16="http://schemas.microsoft.com/office/drawing/2014/main" id="{228D0BFE-891B-448F-B4F9-6CA1402B3A61}"/>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36" name="TextBox 3235">
          <a:extLst>
            <a:ext uri="{FF2B5EF4-FFF2-40B4-BE49-F238E27FC236}">
              <a16:creationId xmlns:a16="http://schemas.microsoft.com/office/drawing/2014/main" id="{04E2E46D-A523-4270-A453-A161626D184F}"/>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37" name="TextBox 3236">
          <a:extLst>
            <a:ext uri="{FF2B5EF4-FFF2-40B4-BE49-F238E27FC236}">
              <a16:creationId xmlns:a16="http://schemas.microsoft.com/office/drawing/2014/main" id="{A092754F-1145-4278-95A3-967F0369D857}"/>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38" name="TextBox 3237">
          <a:extLst>
            <a:ext uri="{FF2B5EF4-FFF2-40B4-BE49-F238E27FC236}">
              <a16:creationId xmlns:a16="http://schemas.microsoft.com/office/drawing/2014/main" id="{BEB89A77-B001-416F-9BE4-6B5A7E95E1EC}"/>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39" name="TextBox 3238">
          <a:extLst>
            <a:ext uri="{FF2B5EF4-FFF2-40B4-BE49-F238E27FC236}">
              <a16:creationId xmlns:a16="http://schemas.microsoft.com/office/drawing/2014/main" id="{6A96C3F5-6599-44E6-B084-234A4032DC2C}"/>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40" name="TextBox 3239">
          <a:extLst>
            <a:ext uri="{FF2B5EF4-FFF2-40B4-BE49-F238E27FC236}">
              <a16:creationId xmlns:a16="http://schemas.microsoft.com/office/drawing/2014/main" id="{67DDE101-8CC5-43FC-8BD0-6FAD552B3E37}"/>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41" name="TextBox 3240">
          <a:extLst>
            <a:ext uri="{FF2B5EF4-FFF2-40B4-BE49-F238E27FC236}">
              <a16:creationId xmlns:a16="http://schemas.microsoft.com/office/drawing/2014/main" id="{D071B233-BC62-4813-82FB-2AAC226ECA69}"/>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42" name="TextBox 3241">
          <a:extLst>
            <a:ext uri="{FF2B5EF4-FFF2-40B4-BE49-F238E27FC236}">
              <a16:creationId xmlns:a16="http://schemas.microsoft.com/office/drawing/2014/main" id="{AC1C5B6E-35F9-4CCF-8FAB-316A2F88EE37}"/>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43" name="TextBox 3242">
          <a:extLst>
            <a:ext uri="{FF2B5EF4-FFF2-40B4-BE49-F238E27FC236}">
              <a16:creationId xmlns:a16="http://schemas.microsoft.com/office/drawing/2014/main" id="{1345632A-7CA1-4FC9-B524-430D2A44357C}"/>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44" name="TextBox 3243">
          <a:extLst>
            <a:ext uri="{FF2B5EF4-FFF2-40B4-BE49-F238E27FC236}">
              <a16:creationId xmlns:a16="http://schemas.microsoft.com/office/drawing/2014/main" id="{488486E9-6F7F-4A3F-A838-0BD7D27AFB3E}"/>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45" name="TextBox 3244">
          <a:extLst>
            <a:ext uri="{FF2B5EF4-FFF2-40B4-BE49-F238E27FC236}">
              <a16:creationId xmlns:a16="http://schemas.microsoft.com/office/drawing/2014/main" id="{15FF9A23-D674-40FD-8F9B-7B96A3BB883C}"/>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46" name="TextBox 3245">
          <a:extLst>
            <a:ext uri="{FF2B5EF4-FFF2-40B4-BE49-F238E27FC236}">
              <a16:creationId xmlns:a16="http://schemas.microsoft.com/office/drawing/2014/main" id="{824DA224-6966-41FE-B5EA-B32CC5D58498}"/>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47" name="TextBox 3246">
          <a:extLst>
            <a:ext uri="{FF2B5EF4-FFF2-40B4-BE49-F238E27FC236}">
              <a16:creationId xmlns:a16="http://schemas.microsoft.com/office/drawing/2014/main" id="{3BD8B21E-FD5D-4787-A61A-A34AA1C8CA2F}"/>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48" name="TextBox 3247">
          <a:extLst>
            <a:ext uri="{FF2B5EF4-FFF2-40B4-BE49-F238E27FC236}">
              <a16:creationId xmlns:a16="http://schemas.microsoft.com/office/drawing/2014/main" id="{D3C29D73-9D42-4EAF-93E2-AAB629925DB7}"/>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49" name="TextBox 3248">
          <a:extLst>
            <a:ext uri="{FF2B5EF4-FFF2-40B4-BE49-F238E27FC236}">
              <a16:creationId xmlns:a16="http://schemas.microsoft.com/office/drawing/2014/main" id="{E396FF51-5305-4A59-88CB-F4FEB1CF4089}"/>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50" name="TextBox 3249">
          <a:extLst>
            <a:ext uri="{FF2B5EF4-FFF2-40B4-BE49-F238E27FC236}">
              <a16:creationId xmlns:a16="http://schemas.microsoft.com/office/drawing/2014/main" id="{A3F715C8-7B81-4A89-A786-8B1779E77DA4}"/>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51" name="TextBox 3250">
          <a:extLst>
            <a:ext uri="{FF2B5EF4-FFF2-40B4-BE49-F238E27FC236}">
              <a16:creationId xmlns:a16="http://schemas.microsoft.com/office/drawing/2014/main" id="{1BED65C2-7FF4-48D5-ADC7-99D8D8A2ED3D}"/>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52" name="TextBox 3251">
          <a:extLst>
            <a:ext uri="{FF2B5EF4-FFF2-40B4-BE49-F238E27FC236}">
              <a16:creationId xmlns:a16="http://schemas.microsoft.com/office/drawing/2014/main" id="{62239B49-CE1A-4AD7-888B-FF53EAE00579}"/>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53" name="TextBox 3252">
          <a:extLst>
            <a:ext uri="{FF2B5EF4-FFF2-40B4-BE49-F238E27FC236}">
              <a16:creationId xmlns:a16="http://schemas.microsoft.com/office/drawing/2014/main" id="{103DD2DE-DC4A-4A7E-8CE0-F0A27769DDE1}"/>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54" name="TextBox 3253">
          <a:extLst>
            <a:ext uri="{FF2B5EF4-FFF2-40B4-BE49-F238E27FC236}">
              <a16:creationId xmlns:a16="http://schemas.microsoft.com/office/drawing/2014/main" id="{3850B13F-AE9A-4B36-9C0D-5B95583F5DA0}"/>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55" name="TextBox 3254">
          <a:extLst>
            <a:ext uri="{FF2B5EF4-FFF2-40B4-BE49-F238E27FC236}">
              <a16:creationId xmlns:a16="http://schemas.microsoft.com/office/drawing/2014/main" id="{D58539C9-BE65-454D-9D0C-9B4390FA914C}"/>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56" name="TextBox 3255">
          <a:extLst>
            <a:ext uri="{FF2B5EF4-FFF2-40B4-BE49-F238E27FC236}">
              <a16:creationId xmlns:a16="http://schemas.microsoft.com/office/drawing/2014/main" id="{17434536-4039-48DA-9F13-69C47E0E89EB}"/>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57" name="TextBox 3256">
          <a:extLst>
            <a:ext uri="{FF2B5EF4-FFF2-40B4-BE49-F238E27FC236}">
              <a16:creationId xmlns:a16="http://schemas.microsoft.com/office/drawing/2014/main" id="{3A7D623C-1A90-4007-9407-617F173946B6}"/>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58" name="TextBox 3257">
          <a:extLst>
            <a:ext uri="{FF2B5EF4-FFF2-40B4-BE49-F238E27FC236}">
              <a16:creationId xmlns:a16="http://schemas.microsoft.com/office/drawing/2014/main" id="{0F8EFC3E-33F8-4496-A2DE-8AA7C5797CAB}"/>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59" name="TextBox 3258">
          <a:extLst>
            <a:ext uri="{FF2B5EF4-FFF2-40B4-BE49-F238E27FC236}">
              <a16:creationId xmlns:a16="http://schemas.microsoft.com/office/drawing/2014/main" id="{EEF926BB-B7C7-4124-B607-135AAC9D192F}"/>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60" name="TextBox 3259">
          <a:extLst>
            <a:ext uri="{FF2B5EF4-FFF2-40B4-BE49-F238E27FC236}">
              <a16:creationId xmlns:a16="http://schemas.microsoft.com/office/drawing/2014/main" id="{41DD9741-A629-4875-A7A5-2E468745D78C}"/>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61" name="TextBox 3260">
          <a:extLst>
            <a:ext uri="{FF2B5EF4-FFF2-40B4-BE49-F238E27FC236}">
              <a16:creationId xmlns:a16="http://schemas.microsoft.com/office/drawing/2014/main" id="{02E530E7-6130-412E-AF1A-77AFCDA439DA}"/>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62" name="TextBox 3261">
          <a:extLst>
            <a:ext uri="{FF2B5EF4-FFF2-40B4-BE49-F238E27FC236}">
              <a16:creationId xmlns:a16="http://schemas.microsoft.com/office/drawing/2014/main" id="{BEDC0FB0-9600-468B-B723-EEE0E4EBB98C}"/>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63" name="TextBox 3262">
          <a:extLst>
            <a:ext uri="{FF2B5EF4-FFF2-40B4-BE49-F238E27FC236}">
              <a16:creationId xmlns:a16="http://schemas.microsoft.com/office/drawing/2014/main" id="{B4A8C110-82BB-4E2A-992F-3C7C2F9296C4}"/>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64" name="TextBox 3263">
          <a:extLst>
            <a:ext uri="{FF2B5EF4-FFF2-40B4-BE49-F238E27FC236}">
              <a16:creationId xmlns:a16="http://schemas.microsoft.com/office/drawing/2014/main" id="{D168DAA8-F8CC-42BE-A5CE-072FB2B1349E}"/>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65" name="TextBox 3264">
          <a:extLst>
            <a:ext uri="{FF2B5EF4-FFF2-40B4-BE49-F238E27FC236}">
              <a16:creationId xmlns:a16="http://schemas.microsoft.com/office/drawing/2014/main" id="{51CBD8EE-2597-4A24-B102-E4E83FAA6C9F}"/>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66" name="TextBox 3265">
          <a:extLst>
            <a:ext uri="{FF2B5EF4-FFF2-40B4-BE49-F238E27FC236}">
              <a16:creationId xmlns:a16="http://schemas.microsoft.com/office/drawing/2014/main" id="{52A8A4CC-D0F6-43A1-988B-E737992885D9}"/>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67" name="TextBox 3266">
          <a:extLst>
            <a:ext uri="{FF2B5EF4-FFF2-40B4-BE49-F238E27FC236}">
              <a16:creationId xmlns:a16="http://schemas.microsoft.com/office/drawing/2014/main" id="{4BBB95A1-1BCB-4204-9F9F-E4ED6D26ACA3}"/>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68" name="TextBox 3267">
          <a:extLst>
            <a:ext uri="{FF2B5EF4-FFF2-40B4-BE49-F238E27FC236}">
              <a16:creationId xmlns:a16="http://schemas.microsoft.com/office/drawing/2014/main" id="{5B1D064E-6507-40F6-AC5F-38CBEBC6B5F4}"/>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69" name="TextBox 3268">
          <a:extLst>
            <a:ext uri="{FF2B5EF4-FFF2-40B4-BE49-F238E27FC236}">
              <a16:creationId xmlns:a16="http://schemas.microsoft.com/office/drawing/2014/main" id="{1CE5B466-784E-4003-8C5A-0F0F6C911720}"/>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70" name="TextBox 3269">
          <a:extLst>
            <a:ext uri="{FF2B5EF4-FFF2-40B4-BE49-F238E27FC236}">
              <a16:creationId xmlns:a16="http://schemas.microsoft.com/office/drawing/2014/main" id="{56BEB50F-6862-492C-8375-1DD394665368}"/>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71" name="TextBox 3270">
          <a:extLst>
            <a:ext uri="{FF2B5EF4-FFF2-40B4-BE49-F238E27FC236}">
              <a16:creationId xmlns:a16="http://schemas.microsoft.com/office/drawing/2014/main" id="{71C6E397-1190-4D36-9D9C-140E5D3E0058}"/>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72" name="TextBox 3271">
          <a:extLst>
            <a:ext uri="{FF2B5EF4-FFF2-40B4-BE49-F238E27FC236}">
              <a16:creationId xmlns:a16="http://schemas.microsoft.com/office/drawing/2014/main" id="{F0AE395D-EC3B-4554-83CA-ED8334C9EA36}"/>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73" name="TextBox 3272">
          <a:extLst>
            <a:ext uri="{FF2B5EF4-FFF2-40B4-BE49-F238E27FC236}">
              <a16:creationId xmlns:a16="http://schemas.microsoft.com/office/drawing/2014/main" id="{2B578D50-9DD9-42F9-B5B9-B9D5450723DE}"/>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74" name="TextBox 3273">
          <a:extLst>
            <a:ext uri="{FF2B5EF4-FFF2-40B4-BE49-F238E27FC236}">
              <a16:creationId xmlns:a16="http://schemas.microsoft.com/office/drawing/2014/main" id="{AF61C8E8-724A-4456-B8E3-C24D6907C3C2}"/>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75" name="TextBox 3274">
          <a:extLst>
            <a:ext uri="{FF2B5EF4-FFF2-40B4-BE49-F238E27FC236}">
              <a16:creationId xmlns:a16="http://schemas.microsoft.com/office/drawing/2014/main" id="{6BD88BBF-0ACF-401C-BF17-7D4A33BD5067}"/>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76" name="TextBox 3275">
          <a:extLst>
            <a:ext uri="{FF2B5EF4-FFF2-40B4-BE49-F238E27FC236}">
              <a16:creationId xmlns:a16="http://schemas.microsoft.com/office/drawing/2014/main" id="{E40C5248-A11B-4951-899E-22F2D12099AE}"/>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77" name="TextBox 3276">
          <a:extLst>
            <a:ext uri="{FF2B5EF4-FFF2-40B4-BE49-F238E27FC236}">
              <a16:creationId xmlns:a16="http://schemas.microsoft.com/office/drawing/2014/main" id="{7EC3A799-7FE3-4FD7-9D84-BFC990FD98BD}"/>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78" name="TextBox 3277">
          <a:extLst>
            <a:ext uri="{FF2B5EF4-FFF2-40B4-BE49-F238E27FC236}">
              <a16:creationId xmlns:a16="http://schemas.microsoft.com/office/drawing/2014/main" id="{F897B4EF-AB39-4E5C-BEC5-9EDBB48FBA77}"/>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79" name="TextBox 3278">
          <a:extLst>
            <a:ext uri="{FF2B5EF4-FFF2-40B4-BE49-F238E27FC236}">
              <a16:creationId xmlns:a16="http://schemas.microsoft.com/office/drawing/2014/main" id="{EE3E11B9-C914-4CEE-A886-4DBFA98A4CF6}"/>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80" name="TextBox 3279">
          <a:extLst>
            <a:ext uri="{FF2B5EF4-FFF2-40B4-BE49-F238E27FC236}">
              <a16:creationId xmlns:a16="http://schemas.microsoft.com/office/drawing/2014/main" id="{12F729EC-D91C-4BB5-BBFC-6326FB5FD102}"/>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81" name="TextBox 3280">
          <a:extLst>
            <a:ext uri="{FF2B5EF4-FFF2-40B4-BE49-F238E27FC236}">
              <a16:creationId xmlns:a16="http://schemas.microsoft.com/office/drawing/2014/main" id="{921E19E5-476C-4F11-BC1D-913FE4CE4AF3}"/>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82" name="TextBox 3281">
          <a:extLst>
            <a:ext uri="{FF2B5EF4-FFF2-40B4-BE49-F238E27FC236}">
              <a16:creationId xmlns:a16="http://schemas.microsoft.com/office/drawing/2014/main" id="{D05BD1E2-2D32-4797-B613-12095AE805A3}"/>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83" name="TextBox 3282">
          <a:extLst>
            <a:ext uri="{FF2B5EF4-FFF2-40B4-BE49-F238E27FC236}">
              <a16:creationId xmlns:a16="http://schemas.microsoft.com/office/drawing/2014/main" id="{403BC8A7-1622-444C-A0F5-BE6DE1635AF0}"/>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84" name="TextBox 3283">
          <a:extLst>
            <a:ext uri="{FF2B5EF4-FFF2-40B4-BE49-F238E27FC236}">
              <a16:creationId xmlns:a16="http://schemas.microsoft.com/office/drawing/2014/main" id="{4720ED0E-5831-4D68-8D6C-DEFC7D61025D}"/>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85" name="TextBox 3284">
          <a:extLst>
            <a:ext uri="{FF2B5EF4-FFF2-40B4-BE49-F238E27FC236}">
              <a16:creationId xmlns:a16="http://schemas.microsoft.com/office/drawing/2014/main" id="{0F3E8A17-A632-4044-A3F2-EFD40DA1E034}"/>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86" name="TextBox 3285">
          <a:extLst>
            <a:ext uri="{FF2B5EF4-FFF2-40B4-BE49-F238E27FC236}">
              <a16:creationId xmlns:a16="http://schemas.microsoft.com/office/drawing/2014/main" id="{07074308-9D59-4504-AEE7-B144CA17F748}"/>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87" name="TextBox 3286">
          <a:extLst>
            <a:ext uri="{FF2B5EF4-FFF2-40B4-BE49-F238E27FC236}">
              <a16:creationId xmlns:a16="http://schemas.microsoft.com/office/drawing/2014/main" id="{2AE859A1-3DBF-4BE3-BA8D-55A2C254073C}"/>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88" name="TextBox 3287">
          <a:extLst>
            <a:ext uri="{FF2B5EF4-FFF2-40B4-BE49-F238E27FC236}">
              <a16:creationId xmlns:a16="http://schemas.microsoft.com/office/drawing/2014/main" id="{871621C5-5F9E-4634-9AC7-68848D4E0529}"/>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89" name="TextBox 3288">
          <a:extLst>
            <a:ext uri="{FF2B5EF4-FFF2-40B4-BE49-F238E27FC236}">
              <a16:creationId xmlns:a16="http://schemas.microsoft.com/office/drawing/2014/main" id="{9F8E9797-50F0-4A83-8B85-3F37A9E44218}"/>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90" name="TextBox 3289">
          <a:extLst>
            <a:ext uri="{FF2B5EF4-FFF2-40B4-BE49-F238E27FC236}">
              <a16:creationId xmlns:a16="http://schemas.microsoft.com/office/drawing/2014/main" id="{1696B03D-4C20-432A-A737-39AFDC879424}"/>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91" name="TextBox 3290">
          <a:extLst>
            <a:ext uri="{FF2B5EF4-FFF2-40B4-BE49-F238E27FC236}">
              <a16:creationId xmlns:a16="http://schemas.microsoft.com/office/drawing/2014/main" id="{9792CB36-CAB0-4296-9599-1EEABD9FC860}"/>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292" name="TextBox 3291">
          <a:extLst>
            <a:ext uri="{FF2B5EF4-FFF2-40B4-BE49-F238E27FC236}">
              <a16:creationId xmlns:a16="http://schemas.microsoft.com/office/drawing/2014/main" id="{D41DF7FD-73D0-4EC0-A11B-F3266E709B6E}"/>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93" name="TextBox 3292">
          <a:extLst>
            <a:ext uri="{FF2B5EF4-FFF2-40B4-BE49-F238E27FC236}">
              <a16:creationId xmlns:a16="http://schemas.microsoft.com/office/drawing/2014/main" id="{4B085B7C-BB97-4D26-829A-AD6EBE0404F4}"/>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94" name="TextBox 3293">
          <a:extLst>
            <a:ext uri="{FF2B5EF4-FFF2-40B4-BE49-F238E27FC236}">
              <a16:creationId xmlns:a16="http://schemas.microsoft.com/office/drawing/2014/main" id="{A6484DE6-021B-4D18-BD62-2E69FB4C3FB9}"/>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95" name="TextBox 3294">
          <a:extLst>
            <a:ext uri="{FF2B5EF4-FFF2-40B4-BE49-F238E27FC236}">
              <a16:creationId xmlns:a16="http://schemas.microsoft.com/office/drawing/2014/main" id="{7ED5F437-B4B2-4242-8271-3E4E174CC8E6}"/>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96" name="TextBox 3295">
          <a:extLst>
            <a:ext uri="{FF2B5EF4-FFF2-40B4-BE49-F238E27FC236}">
              <a16:creationId xmlns:a16="http://schemas.microsoft.com/office/drawing/2014/main" id="{E003E105-ADB1-42F9-A211-772BEE5E6C30}"/>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97" name="TextBox 3296">
          <a:extLst>
            <a:ext uri="{FF2B5EF4-FFF2-40B4-BE49-F238E27FC236}">
              <a16:creationId xmlns:a16="http://schemas.microsoft.com/office/drawing/2014/main" id="{AA741A04-D510-46A3-8F43-EB0368828F5C}"/>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298" name="TextBox 3297">
          <a:extLst>
            <a:ext uri="{FF2B5EF4-FFF2-40B4-BE49-F238E27FC236}">
              <a16:creationId xmlns:a16="http://schemas.microsoft.com/office/drawing/2014/main" id="{F56C35EA-D25C-4872-861F-708123E2A0D9}"/>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299" name="TextBox 3298">
          <a:extLst>
            <a:ext uri="{FF2B5EF4-FFF2-40B4-BE49-F238E27FC236}">
              <a16:creationId xmlns:a16="http://schemas.microsoft.com/office/drawing/2014/main" id="{C46E63A5-8D59-4D28-BB77-1515BDDC0822}"/>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00" name="TextBox 3299">
          <a:extLst>
            <a:ext uri="{FF2B5EF4-FFF2-40B4-BE49-F238E27FC236}">
              <a16:creationId xmlns:a16="http://schemas.microsoft.com/office/drawing/2014/main" id="{89414593-24C1-4075-A9C2-18C7A0946433}"/>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01" name="TextBox 3300">
          <a:extLst>
            <a:ext uri="{FF2B5EF4-FFF2-40B4-BE49-F238E27FC236}">
              <a16:creationId xmlns:a16="http://schemas.microsoft.com/office/drawing/2014/main" id="{AA14BF1F-2B0C-4D01-89C5-F1F138FF4E64}"/>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02" name="TextBox 3301">
          <a:extLst>
            <a:ext uri="{FF2B5EF4-FFF2-40B4-BE49-F238E27FC236}">
              <a16:creationId xmlns:a16="http://schemas.microsoft.com/office/drawing/2014/main" id="{245806DF-02BC-4344-8C91-C541F022F691}"/>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03" name="TextBox 3302">
          <a:extLst>
            <a:ext uri="{FF2B5EF4-FFF2-40B4-BE49-F238E27FC236}">
              <a16:creationId xmlns:a16="http://schemas.microsoft.com/office/drawing/2014/main" id="{D7A4B3EA-D19F-423D-9A82-21C70BA519C3}"/>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04" name="TextBox 3303">
          <a:extLst>
            <a:ext uri="{FF2B5EF4-FFF2-40B4-BE49-F238E27FC236}">
              <a16:creationId xmlns:a16="http://schemas.microsoft.com/office/drawing/2014/main" id="{567353FD-7DC5-463F-AADD-9880A13FF75C}"/>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05" name="TextBox 3304">
          <a:extLst>
            <a:ext uri="{FF2B5EF4-FFF2-40B4-BE49-F238E27FC236}">
              <a16:creationId xmlns:a16="http://schemas.microsoft.com/office/drawing/2014/main" id="{A6E6AE69-D9B8-44D8-88F3-01AEB9264BF3}"/>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06" name="TextBox 3305">
          <a:extLst>
            <a:ext uri="{FF2B5EF4-FFF2-40B4-BE49-F238E27FC236}">
              <a16:creationId xmlns:a16="http://schemas.microsoft.com/office/drawing/2014/main" id="{88645609-BF60-44AE-9A7F-C090B07C3462}"/>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07" name="TextBox 3306">
          <a:extLst>
            <a:ext uri="{FF2B5EF4-FFF2-40B4-BE49-F238E27FC236}">
              <a16:creationId xmlns:a16="http://schemas.microsoft.com/office/drawing/2014/main" id="{5B868852-906D-4D7B-BE51-75129B0C2479}"/>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08" name="TextBox 3307">
          <a:extLst>
            <a:ext uri="{FF2B5EF4-FFF2-40B4-BE49-F238E27FC236}">
              <a16:creationId xmlns:a16="http://schemas.microsoft.com/office/drawing/2014/main" id="{2968291B-7CC8-427F-BB66-A743B2B779C4}"/>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09" name="TextBox 3308">
          <a:extLst>
            <a:ext uri="{FF2B5EF4-FFF2-40B4-BE49-F238E27FC236}">
              <a16:creationId xmlns:a16="http://schemas.microsoft.com/office/drawing/2014/main" id="{7601385C-12A6-4554-8BC7-7EE67EC8B403}"/>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10" name="TextBox 3309">
          <a:extLst>
            <a:ext uri="{FF2B5EF4-FFF2-40B4-BE49-F238E27FC236}">
              <a16:creationId xmlns:a16="http://schemas.microsoft.com/office/drawing/2014/main" id="{4A917948-AA02-4383-A181-A9A754958285}"/>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11" name="TextBox 3310">
          <a:extLst>
            <a:ext uri="{FF2B5EF4-FFF2-40B4-BE49-F238E27FC236}">
              <a16:creationId xmlns:a16="http://schemas.microsoft.com/office/drawing/2014/main" id="{B38A7DCE-DA9B-4CAA-9FA6-F5D6B3FC644D}"/>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12" name="TextBox 3311">
          <a:extLst>
            <a:ext uri="{FF2B5EF4-FFF2-40B4-BE49-F238E27FC236}">
              <a16:creationId xmlns:a16="http://schemas.microsoft.com/office/drawing/2014/main" id="{A3E92D27-EC6B-414E-A10D-C31613C9085A}"/>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13" name="TextBox 3312">
          <a:extLst>
            <a:ext uri="{FF2B5EF4-FFF2-40B4-BE49-F238E27FC236}">
              <a16:creationId xmlns:a16="http://schemas.microsoft.com/office/drawing/2014/main" id="{0F03D470-674A-4688-A322-0A11B86F89A0}"/>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14" name="TextBox 3313">
          <a:extLst>
            <a:ext uri="{FF2B5EF4-FFF2-40B4-BE49-F238E27FC236}">
              <a16:creationId xmlns:a16="http://schemas.microsoft.com/office/drawing/2014/main" id="{779BE4F1-4025-4597-86D5-8316C854769D}"/>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15" name="TextBox 3314">
          <a:extLst>
            <a:ext uri="{FF2B5EF4-FFF2-40B4-BE49-F238E27FC236}">
              <a16:creationId xmlns:a16="http://schemas.microsoft.com/office/drawing/2014/main" id="{089AB467-E685-4845-9106-8F9E0393B755}"/>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16" name="TextBox 3315">
          <a:extLst>
            <a:ext uri="{FF2B5EF4-FFF2-40B4-BE49-F238E27FC236}">
              <a16:creationId xmlns:a16="http://schemas.microsoft.com/office/drawing/2014/main" id="{51DAC14B-339A-4284-906D-616922241887}"/>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17" name="TextBox 3316">
          <a:extLst>
            <a:ext uri="{FF2B5EF4-FFF2-40B4-BE49-F238E27FC236}">
              <a16:creationId xmlns:a16="http://schemas.microsoft.com/office/drawing/2014/main" id="{D5C3E6E8-3206-449F-81DF-1048D44F7B97}"/>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18" name="TextBox 3317">
          <a:extLst>
            <a:ext uri="{FF2B5EF4-FFF2-40B4-BE49-F238E27FC236}">
              <a16:creationId xmlns:a16="http://schemas.microsoft.com/office/drawing/2014/main" id="{8794B514-1C34-43A1-B24B-CB13029DD34F}"/>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19" name="TextBox 3318">
          <a:extLst>
            <a:ext uri="{FF2B5EF4-FFF2-40B4-BE49-F238E27FC236}">
              <a16:creationId xmlns:a16="http://schemas.microsoft.com/office/drawing/2014/main" id="{0C3533EA-AB76-4210-9081-9260494434CA}"/>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20" name="TextBox 3319">
          <a:extLst>
            <a:ext uri="{FF2B5EF4-FFF2-40B4-BE49-F238E27FC236}">
              <a16:creationId xmlns:a16="http://schemas.microsoft.com/office/drawing/2014/main" id="{37300843-AB5E-4B8F-BD48-ED2D948032C8}"/>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21" name="TextBox 3320">
          <a:extLst>
            <a:ext uri="{FF2B5EF4-FFF2-40B4-BE49-F238E27FC236}">
              <a16:creationId xmlns:a16="http://schemas.microsoft.com/office/drawing/2014/main" id="{5454D3FA-4DA2-4195-94D7-9097EC042B75}"/>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22" name="TextBox 3321">
          <a:extLst>
            <a:ext uri="{FF2B5EF4-FFF2-40B4-BE49-F238E27FC236}">
              <a16:creationId xmlns:a16="http://schemas.microsoft.com/office/drawing/2014/main" id="{EC6D4FA1-8B7A-46C1-8BE4-25B3FDB2320F}"/>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23" name="TextBox 3322">
          <a:extLst>
            <a:ext uri="{FF2B5EF4-FFF2-40B4-BE49-F238E27FC236}">
              <a16:creationId xmlns:a16="http://schemas.microsoft.com/office/drawing/2014/main" id="{F3DA48B5-3C0F-4E5C-A8EF-2C23CBBCC472}"/>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24" name="TextBox 3323">
          <a:extLst>
            <a:ext uri="{FF2B5EF4-FFF2-40B4-BE49-F238E27FC236}">
              <a16:creationId xmlns:a16="http://schemas.microsoft.com/office/drawing/2014/main" id="{616CEEA9-E645-4186-B3BD-F03D778E1A63}"/>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25" name="TextBox 3324">
          <a:extLst>
            <a:ext uri="{FF2B5EF4-FFF2-40B4-BE49-F238E27FC236}">
              <a16:creationId xmlns:a16="http://schemas.microsoft.com/office/drawing/2014/main" id="{2BB39002-11BB-48ED-AB2E-6DAC02879D80}"/>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26" name="TextBox 3325">
          <a:extLst>
            <a:ext uri="{FF2B5EF4-FFF2-40B4-BE49-F238E27FC236}">
              <a16:creationId xmlns:a16="http://schemas.microsoft.com/office/drawing/2014/main" id="{648B59AE-B60F-44A2-8E82-08F28399A2AC}"/>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27" name="TextBox 3326">
          <a:extLst>
            <a:ext uri="{FF2B5EF4-FFF2-40B4-BE49-F238E27FC236}">
              <a16:creationId xmlns:a16="http://schemas.microsoft.com/office/drawing/2014/main" id="{CE66651A-17E3-4750-870D-FFBD457E3080}"/>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28" name="TextBox 3327">
          <a:extLst>
            <a:ext uri="{FF2B5EF4-FFF2-40B4-BE49-F238E27FC236}">
              <a16:creationId xmlns:a16="http://schemas.microsoft.com/office/drawing/2014/main" id="{363453C0-E330-4CDF-ADE5-26035C6CFA42}"/>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29" name="TextBox 3328">
          <a:extLst>
            <a:ext uri="{FF2B5EF4-FFF2-40B4-BE49-F238E27FC236}">
              <a16:creationId xmlns:a16="http://schemas.microsoft.com/office/drawing/2014/main" id="{BFD75D18-E06B-45F1-B3BB-87FAE546211E}"/>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30" name="TextBox 3329">
          <a:extLst>
            <a:ext uri="{FF2B5EF4-FFF2-40B4-BE49-F238E27FC236}">
              <a16:creationId xmlns:a16="http://schemas.microsoft.com/office/drawing/2014/main" id="{7E8B36D7-7D23-4BBB-B1C9-5815483C5967}"/>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31" name="TextBox 3330">
          <a:extLst>
            <a:ext uri="{FF2B5EF4-FFF2-40B4-BE49-F238E27FC236}">
              <a16:creationId xmlns:a16="http://schemas.microsoft.com/office/drawing/2014/main" id="{1DBE3679-BCED-43BF-A4A5-B40A276CBA2B}"/>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32" name="TextBox 3331">
          <a:extLst>
            <a:ext uri="{FF2B5EF4-FFF2-40B4-BE49-F238E27FC236}">
              <a16:creationId xmlns:a16="http://schemas.microsoft.com/office/drawing/2014/main" id="{21634A5D-0452-4527-9F60-A344EB90C9AB}"/>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33" name="TextBox 3332">
          <a:extLst>
            <a:ext uri="{FF2B5EF4-FFF2-40B4-BE49-F238E27FC236}">
              <a16:creationId xmlns:a16="http://schemas.microsoft.com/office/drawing/2014/main" id="{3DEE5BDD-61DF-41BF-BC33-87D362DD6FCF}"/>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34" name="TextBox 3333">
          <a:extLst>
            <a:ext uri="{FF2B5EF4-FFF2-40B4-BE49-F238E27FC236}">
              <a16:creationId xmlns:a16="http://schemas.microsoft.com/office/drawing/2014/main" id="{487F852B-E3CE-45B2-A8BA-A45D2023FD0E}"/>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35" name="TextBox 3334">
          <a:extLst>
            <a:ext uri="{FF2B5EF4-FFF2-40B4-BE49-F238E27FC236}">
              <a16:creationId xmlns:a16="http://schemas.microsoft.com/office/drawing/2014/main" id="{DFEF76E2-1F91-488C-B0C3-F8CE95654E8B}"/>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36" name="TextBox 3335">
          <a:extLst>
            <a:ext uri="{FF2B5EF4-FFF2-40B4-BE49-F238E27FC236}">
              <a16:creationId xmlns:a16="http://schemas.microsoft.com/office/drawing/2014/main" id="{0ED7C89D-8DA4-4F61-BB9D-F8EE8DE48355}"/>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37" name="TextBox 3336">
          <a:extLst>
            <a:ext uri="{FF2B5EF4-FFF2-40B4-BE49-F238E27FC236}">
              <a16:creationId xmlns:a16="http://schemas.microsoft.com/office/drawing/2014/main" id="{0DF11E0A-A509-4A69-AB8E-7E94D71CB578}"/>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38" name="TextBox 3337">
          <a:extLst>
            <a:ext uri="{FF2B5EF4-FFF2-40B4-BE49-F238E27FC236}">
              <a16:creationId xmlns:a16="http://schemas.microsoft.com/office/drawing/2014/main" id="{C9F9536A-A12B-46F1-9643-08A84542EE7E}"/>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39" name="TextBox 3338">
          <a:extLst>
            <a:ext uri="{FF2B5EF4-FFF2-40B4-BE49-F238E27FC236}">
              <a16:creationId xmlns:a16="http://schemas.microsoft.com/office/drawing/2014/main" id="{CB01C7EF-03B5-4DDC-ADE2-FB2A96C04A11}"/>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40" name="TextBox 3339">
          <a:extLst>
            <a:ext uri="{FF2B5EF4-FFF2-40B4-BE49-F238E27FC236}">
              <a16:creationId xmlns:a16="http://schemas.microsoft.com/office/drawing/2014/main" id="{B1D1B437-1164-4BD5-BE44-7B87D55A8C9D}"/>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41" name="TextBox 3340">
          <a:extLst>
            <a:ext uri="{FF2B5EF4-FFF2-40B4-BE49-F238E27FC236}">
              <a16:creationId xmlns:a16="http://schemas.microsoft.com/office/drawing/2014/main" id="{FA692E73-1B9C-496A-9D96-EC2C299F58A7}"/>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42" name="TextBox 3341">
          <a:extLst>
            <a:ext uri="{FF2B5EF4-FFF2-40B4-BE49-F238E27FC236}">
              <a16:creationId xmlns:a16="http://schemas.microsoft.com/office/drawing/2014/main" id="{21138516-6CD8-4466-911A-47EA7C629CA8}"/>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43" name="TextBox 3342">
          <a:extLst>
            <a:ext uri="{FF2B5EF4-FFF2-40B4-BE49-F238E27FC236}">
              <a16:creationId xmlns:a16="http://schemas.microsoft.com/office/drawing/2014/main" id="{05BE0B62-FAB5-4244-B460-E6FD54740A75}"/>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44" name="TextBox 3343">
          <a:extLst>
            <a:ext uri="{FF2B5EF4-FFF2-40B4-BE49-F238E27FC236}">
              <a16:creationId xmlns:a16="http://schemas.microsoft.com/office/drawing/2014/main" id="{A8401B50-844D-419F-A5AD-0F3D90D5512F}"/>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45" name="TextBox 3344">
          <a:extLst>
            <a:ext uri="{FF2B5EF4-FFF2-40B4-BE49-F238E27FC236}">
              <a16:creationId xmlns:a16="http://schemas.microsoft.com/office/drawing/2014/main" id="{58CBCD74-66A5-43EE-BDC4-49500CE2FC94}"/>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46" name="TextBox 3345">
          <a:extLst>
            <a:ext uri="{FF2B5EF4-FFF2-40B4-BE49-F238E27FC236}">
              <a16:creationId xmlns:a16="http://schemas.microsoft.com/office/drawing/2014/main" id="{2A54B678-5960-4A8E-AB9C-61C48515CC0A}"/>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47" name="TextBox 3346">
          <a:extLst>
            <a:ext uri="{FF2B5EF4-FFF2-40B4-BE49-F238E27FC236}">
              <a16:creationId xmlns:a16="http://schemas.microsoft.com/office/drawing/2014/main" id="{E5143ABF-CA42-4B35-B09A-05F53C15C87F}"/>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48" name="TextBox 3347">
          <a:extLst>
            <a:ext uri="{FF2B5EF4-FFF2-40B4-BE49-F238E27FC236}">
              <a16:creationId xmlns:a16="http://schemas.microsoft.com/office/drawing/2014/main" id="{6DBB6D07-5948-4230-A09F-EB75E7536487}"/>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49" name="TextBox 3348">
          <a:extLst>
            <a:ext uri="{FF2B5EF4-FFF2-40B4-BE49-F238E27FC236}">
              <a16:creationId xmlns:a16="http://schemas.microsoft.com/office/drawing/2014/main" id="{712BD74D-DFDB-4AAB-BB13-29C7C3F2F04C}"/>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50" name="TextBox 3349">
          <a:extLst>
            <a:ext uri="{FF2B5EF4-FFF2-40B4-BE49-F238E27FC236}">
              <a16:creationId xmlns:a16="http://schemas.microsoft.com/office/drawing/2014/main" id="{943C434A-83B7-46F0-B606-BCB44DD263F6}"/>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51" name="TextBox 3350">
          <a:extLst>
            <a:ext uri="{FF2B5EF4-FFF2-40B4-BE49-F238E27FC236}">
              <a16:creationId xmlns:a16="http://schemas.microsoft.com/office/drawing/2014/main" id="{51EB2A5A-CE81-4712-BBB8-D7FADD9A5BCD}"/>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52" name="TextBox 3351">
          <a:extLst>
            <a:ext uri="{FF2B5EF4-FFF2-40B4-BE49-F238E27FC236}">
              <a16:creationId xmlns:a16="http://schemas.microsoft.com/office/drawing/2014/main" id="{04C055D0-71EF-4962-97C4-65C7B45FA848}"/>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53" name="TextBox 3352">
          <a:extLst>
            <a:ext uri="{FF2B5EF4-FFF2-40B4-BE49-F238E27FC236}">
              <a16:creationId xmlns:a16="http://schemas.microsoft.com/office/drawing/2014/main" id="{615BF564-A4ED-4462-A038-D397165EB583}"/>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54" name="TextBox 3353">
          <a:extLst>
            <a:ext uri="{FF2B5EF4-FFF2-40B4-BE49-F238E27FC236}">
              <a16:creationId xmlns:a16="http://schemas.microsoft.com/office/drawing/2014/main" id="{3ED32338-53DC-49A8-9BC4-30A3FDDCAFB7}"/>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55" name="TextBox 3354">
          <a:extLst>
            <a:ext uri="{FF2B5EF4-FFF2-40B4-BE49-F238E27FC236}">
              <a16:creationId xmlns:a16="http://schemas.microsoft.com/office/drawing/2014/main" id="{12A3CD7E-7658-482E-9A95-00D6078C7707}"/>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56" name="TextBox 3355">
          <a:extLst>
            <a:ext uri="{FF2B5EF4-FFF2-40B4-BE49-F238E27FC236}">
              <a16:creationId xmlns:a16="http://schemas.microsoft.com/office/drawing/2014/main" id="{7B444DDF-889C-4691-94E5-6A47BB27FDDB}"/>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57" name="TextBox 3356">
          <a:extLst>
            <a:ext uri="{FF2B5EF4-FFF2-40B4-BE49-F238E27FC236}">
              <a16:creationId xmlns:a16="http://schemas.microsoft.com/office/drawing/2014/main" id="{EABEDA64-EAF5-418A-A41A-41C00D2BBF67}"/>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58" name="TextBox 3357">
          <a:extLst>
            <a:ext uri="{FF2B5EF4-FFF2-40B4-BE49-F238E27FC236}">
              <a16:creationId xmlns:a16="http://schemas.microsoft.com/office/drawing/2014/main" id="{74207BA6-6E09-467F-B18A-805623911CB6}"/>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59" name="TextBox 3358">
          <a:extLst>
            <a:ext uri="{FF2B5EF4-FFF2-40B4-BE49-F238E27FC236}">
              <a16:creationId xmlns:a16="http://schemas.microsoft.com/office/drawing/2014/main" id="{57E9251D-3CD7-4B29-91B5-63845A8B31D3}"/>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60" name="TextBox 3359">
          <a:extLst>
            <a:ext uri="{FF2B5EF4-FFF2-40B4-BE49-F238E27FC236}">
              <a16:creationId xmlns:a16="http://schemas.microsoft.com/office/drawing/2014/main" id="{F816A513-F738-4A64-851C-22AC3E260572}"/>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61" name="TextBox 3360">
          <a:extLst>
            <a:ext uri="{FF2B5EF4-FFF2-40B4-BE49-F238E27FC236}">
              <a16:creationId xmlns:a16="http://schemas.microsoft.com/office/drawing/2014/main" id="{C8D9D645-CFC6-47CB-ABAC-A3EFF71F3B78}"/>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62" name="TextBox 3361">
          <a:extLst>
            <a:ext uri="{FF2B5EF4-FFF2-40B4-BE49-F238E27FC236}">
              <a16:creationId xmlns:a16="http://schemas.microsoft.com/office/drawing/2014/main" id="{7BA8F1B2-8AC8-44F0-9D2F-A2939BD9F7D0}"/>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63" name="TextBox 3362">
          <a:extLst>
            <a:ext uri="{FF2B5EF4-FFF2-40B4-BE49-F238E27FC236}">
              <a16:creationId xmlns:a16="http://schemas.microsoft.com/office/drawing/2014/main" id="{2B6DB5E9-5521-4F5F-BF1E-2EFEC8C46100}"/>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64" name="TextBox 3363">
          <a:extLst>
            <a:ext uri="{FF2B5EF4-FFF2-40B4-BE49-F238E27FC236}">
              <a16:creationId xmlns:a16="http://schemas.microsoft.com/office/drawing/2014/main" id="{235C9DCF-8D4A-45BF-9945-F1AC2ABF0AE7}"/>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65" name="TextBox 3364">
          <a:extLst>
            <a:ext uri="{FF2B5EF4-FFF2-40B4-BE49-F238E27FC236}">
              <a16:creationId xmlns:a16="http://schemas.microsoft.com/office/drawing/2014/main" id="{60A2C165-6C27-42E6-A200-6689994E7AD8}"/>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66" name="TextBox 3365">
          <a:extLst>
            <a:ext uri="{FF2B5EF4-FFF2-40B4-BE49-F238E27FC236}">
              <a16:creationId xmlns:a16="http://schemas.microsoft.com/office/drawing/2014/main" id="{BFF3CC60-AE42-44F1-8EC1-0FFC67CFEBB3}"/>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67" name="TextBox 3366">
          <a:extLst>
            <a:ext uri="{FF2B5EF4-FFF2-40B4-BE49-F238E27FC236}">
              <a16:creationId xmlns:a16="http://schemas.microsoft.com/office/drawing/2014/main" id="{548B6618-3709-4D02-A489-2845C4DF4AA5}"/>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68" name="TextBox 3367">
          <a:extLst>
            <a:ext uri="{FF2B5EF4-FFF2-40B4-BE49-F238E27FC236}">
              <a16:creationId xmlns:a16="http://schemas.microsoft.com/office/drawing/2014/main" id="{B731D36C-9C4F-4F5E-ACCA-BC5A756D5BDA}"/>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69" name="TextBox 3368">
          <a:extLst>
            <a:ext uri="{FF2B5EF4-FFF2-40B4-BE49-F238E27FC236}">
              <a16:creationId xmlns:a16="http://schemas.microsoft.com/office/drawing/2014/main" id="{F8B93220-9E80-4F6B-8A09-A48231E72A47}"/>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70" name="TextBox 3369">
          <a:extLst>
            <a:ext uri="{FF2B5EF4-FFF2-40B4-BE49-F238E27FC236}">
              <a16:creationId xmlns:a16="http://schemas.microsoft.com/office/drawing/2014/main" id="{990291BB-E758-4ED7-AB0E-69EE1A0B5BE3}"/>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71" name="TextBox 3370">
          <a:extLst>
            <a:ext uri="{FF2B5EF4-FFF2-40B4-BE49-F238E27FC236}">
              <a16:creationId xmlns:a16="http://schemas.microsoft.com/office/drawing/2014/main" id="{0C78F78F-149A-4868-A613-63FA2D059DEC}"/>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72" name="TextBox 3371">
          <a:extLst>
            <a:ext uri="{FF2B5EF4-FFF2-40B4-BE49-F238E27FC236}">
              <a16:creationId xmlns:a16="http://schemas.microsoft.com/office/drawing/2014/main" id="{C58CF180-80AD-4AB5-8D7D-E084F02C70BD}"/>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73" name="TextBox 3372">
          <a:extLst>
            <a:ext uri="{FF2B5EF4-FFF2-40B4-BE49-F238E27FC236}">
              <a16:creationId xmlns:a16="http://schemas.microsoft.com/office/drawing/2014/main" id="{EA47863C-CB20-40FD-90B1-F395E1149BF4}"/>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74" name="TextBox 3373">
          <a:extLst>
            <a:ext uri="{FF2B5EF4-FFF2-40B4-BE49-F238E27FC236}">
              <a16:creationId xmlns:a16="http://schemas.microsoft.com/office/drawing/2014/main" id="{ECB98C4C-0AD7-46DE-9956-24333C7603EC}"/>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75" name="TextBox 3374">
          <a:extLst>
            <a:ext uri="{FF2B5EF4-FFF2-40B4-BE49-F238E27FC236}">
              <a16:creationId xmlns:a16="http://schemas.microsoft.com/office/drawing/2014/main" id="{37201545-6CA6-42BC-9232-E0E314BF08F3}"/>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76" name="TextBox 3375">
          <a:extLst>
            <a:ext uri="{FF2B5EF4-FFF2-40B4-BE49-F238E27FC236}">
              <a16:creationId xmlns:a16="http://schemas.microsoft.com/office/drawing/2014/main" id="{9C48081D-7C09-47AB-AC3D-1B381466744C}"/>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77" name="TextBox 3376">
          <a:extLst>
            <a:ext uri="{FF2B5EF4-FFF2-40B4-BE49-F238E27FC236}">
              <a16:creationId xmlns:a16="http://schemas.microsoft.com/office/drawing/2014/main" id="{F6DF3343-0BDF-4D59-922D-23174129C2B4}"/>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78" name="TextBox 3377">
          <a:extLst>
            <a:ext uri="{FF2B5EF4-FFF2-40B4-BE49-F238E27FC236}">
              <a16:creationId xmlns:a16="http://schemas.microsoft.com/office/drawing/2014/main" id="{91A0FAA3-325C-4CA9-96D2-2156869CFEE1}"/>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79" name="TextBox 3378">
          <a:extLst>
            <a:ext uri="{FF2B5EF4-FFF2-40B4-BE49-F238E27FC236}">
              <a16:creationId xmlns:a16="http://schemas.microsoft.com/office/drawing/2014/main" id="{00372496-5280-46B3-BF2F-6DDB01301CF3}"/>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80" name="TextBox 3379">
          <a:extLst>
            <a:ext uri="{FF2B5EF4-FFF2-40B4-BE49-F238E27FC236}">
              <a16:creationId xmlns:a16="http://schemas.microsoft.com/office/drawing/2014/main" id="{40C2F8B0-D603-4355-BA4C-05D759C4EFD0}"/>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81" name="TextBox 3380">
          <a:extLst>
            <a:ext uri="{FF2B5EF4-FFF2-40B4-BE49-F238E27FC236}">
              <a16:creationId xmlns:a16="http://schemas.microsoft.com/office/drawing/2014/main" id="{AAFB05C6-5FCF-4AA7-8F70-EA7AA7D1C7FC}"/>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82" name="TextBox 3381">
          <a:extLst>
            <a:ext uri="{FF2B5EF4-FFF2-40B4-BE49-F238E27FC236}">
              <a16:creationId xmlns:a16="http://schemas.microsoft.com/office/drawing/2014/main" id="{1556E5B4-1B48-434F-8333-A424F1667524}"/>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83" name="TextBox 3382">
          <a:extLst>
            <a:ext uri="{FF2B5EF4-FFF2-40B4-BE49-F238E27FC236}">
              <a16:creationId xmlns:a16="http://schemas.microsoft.com/office/drawing/2014/main" id="{5F70F4DC-DAA4-4FD3-AECA-1E6DE8B1779C}"/>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84" name="TextBox 3383">
          <a:extLst>
            <a:ext uri="{FF2B5EF4-FFF2-40B4-BE49-F238E27FC236}">
              <a16:creationId xmlns:a16="http://schemas.microsoft.com/office/drawing/2014/main" id="{CA2E6A78-8C9B-44BA-9DE1-5016E071211E}"/>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85" name="TextBox 3384">
          <a:extLst>
            <a:ext uri="{FF2B5EF4-FFF2-40B4-BE49-F238E27FC236}">
              <a16:creationId xmlns:a16="http://schemas.microsoft.com/office/drawing/2014/main" id="{751E32FA-D6DD-49AB-ABA9-7D31D7519A4C}"/>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86" name="TextBox 3385">
          <a:extLst>
            <a:ext uri="{FF2B5EF4-FFF2-40B4-BE49-F238E27FC236}">
              <a16:creationId xmlns:a16="http://schemas.microsoft.com/office/drawing/2014/main" id="{5D7CE2D1-4146-43AE-85E3-9F5AF27D19A6}"/>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87" name="TextBox 3386">
          <a:extLst>
            <a:ext uri="{FF2B5EF4-FFF2-40B4-BE49-F238E27FC236}">
              <a16:creationId xmlns:a16="http://schemas.microsoft.com/office/drawing/2014/main" id="{8DE268F9-4428-4FFD-9588-56D81AB7CDF4}"/>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88" name="TextBox 3387">
          <a:extLst>
            <a:ext uri="{FF2B5EF4-FFF2-40B4-BE49-F238E27FC236}">
              <a16:creationId xmlns:a16="http://schemas.microsoft.com/office/drawing/2014/main" id="{5587368D-8177-40F5-8D73-6FE9CFD32A2D}"/>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89" name="TextBox 3388">
          <a:extLst>
            <a:ext uri="{FF2B5EF4-FFF2-40B4-BE49-F238E27FC236}">
              <a16:creationId xmlns:a16="http://schemas.microsoft.com/office/drawing/2014/main" id="{F2112C84-AA98-4F57-BF03-FD9DE9BD575F}"/>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90" name="TextBox 3389">
          <a:extLst>
            <a:ext uri="{FF2B5EF4-FFF2-40B4-BE49-F238E27FC236}">
              <a16:creationId xmlns:a16="http://schemas.microsoft.com/office/drawing/2014/main" id="{6C4B06E3-24D2-4AEA-A944-5B0FD145DE1F}"/>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91" name="TextBox 3390">
          <a:extLst>
            <a:ext uri="{FF2B5EF4-FFF2-40B4-BE49-F238E27FC236}">
              <a16:creationId xmlns:a16="http://schemas.microsoft.com/office/drawing/2014/main" id="{679A015B-FF20-4D0E-B0FD-A9498D42FC2D}"/>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92" name="TextBox 3391">
          <a:extLst>
            <a:ext uri="{FF2B5EF4-FFF2-40B4-BE49-F238E27FC236}">
              <a16:creationId xmlns:a16="http://schemas.microsoft.com/office/drawing/2014/main" id="{85233FF5-B531-4522-8C6A-CF5C7B0FDF94}"/>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393" name="TextBox 3392">
          <a:extLst>
            <a:ext uri="{FF2B5EF4-FFF2-40B4-BE49-F238E27FC236}">
              <a16:creationId xmlns:a16="http://schemas.microsoft.com/office/drawing/2014/main" id="{ACFADFF4-BCCA-4C16-AF9B-020980E3E35A}"/>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94" name="TextBox 3393">
          <a:extLst>
            <a:ext uri="{FF2B5EF4-FFF2-40B4-BE49-F238E27FC236}">
              <a16:creationId xmlns:a16="http://schemas.microsoft.com/office/drawing/2014/main" id="{EE7CE96C-C2B9-41BD-A26E-CF270FBB9BCA}"/>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95" name="TextBox 3394">
          <a:extLst>
            <a:ext uri="{FF2B5EF4-FFF2-40B4-BE49-F238E27FC236}">
              <a16:creationId xmlns:a16="http://schemas.microsoft.com/office/drawing/2014/main" id="{C431586D-B7E9-43FB-8F76-79EEEA2C2DDF}"/>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396" name="TextBox 3395">
          <a:extLst>
            <a:ext uri="{FF2B5EF4-FFF2-40B4-BE49-F238E27FC236}">
              <a16:creationId xmlns:a16="http://schemas.microsoft.com/office/drawing/2014/main" id="{2A0FF6DF-35E9-4CE5-AA8D-80742D59D412}"/>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97" name="TextBox 3396">
          <a:extLst>
            <a:ext uri="{FF2B5EF4-FFF2-40B4-BE49-F238E27FC236}">
              <a16:creationId xmlns:a16="http://schemas.microsoft.com/office/drawing/2014/main" id="{5CFF5596-80C5-4CA9-AA38-76A07A5C06A4}"/>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98" name="TextBox 3397">
          <a:extLst>
            <a:ext uri="{FF2B5EF4-FFF2-40B4-BE49-F238E27FC236}">
              <a16:creationId xmlns:a16="http://schemas.microsoft.com/office/drawing/2014/main" id="{1FA8696B-9CD6-4E59-93AC-BFA1AD79951E}"/>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399" name="TextBox 3398">
          <a:extLst>
            <a:ext uri="{FF2B5EF4-FFF2-40B4-BE49-F238E27FC236}">
              <a16:creationId xmlns:a16="http://schemas.microsoft.com/office/drawing/2014/main" id="{86BB27F2-42C3-4FAE-9B36-F9EA448D15DA}"/>
            </a:ext>
          </a:extLst>
        </xdr:cNvPr>
        <xdr:cNvSpPr txBox="1"/>
      </xdr:nvSpPr>
      <xdr:spPr>
        <a:xfrm>
          <a:off x="10428111"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00" name="TextBox 3399">
          <a:extLst>
            <a:ext uri="{FF2B5EF4-FFF2-40B4-BE49-F238E27FC236}">
              <a16:creationId xmlns:a16="http://schemas.microsoft.com/office/drawing/2014/main" id="{94A159CF-24E6-4148-9F5B-AE94F63F375A}"/>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01" name="TextBox 3400">
          <a:extLst>
            <a:ext uri="{FF2B5EF4-FFF2-40B4-BE49-F238E27FC236}">
              <a16:creationId xmlns:a16="http://schemas.microsoft.com/office/drawing/2014/main" id="{8CEF11CD-6953-4024-8CC3-81EB2DB14189}"/>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02" name="TextBox 3401">
          <a:extLst>
            <a:ext uri="{FF2B5EF4-FFF2-40B4-BE49-F238E27FC236}">
              <a16:creationId xmlns:a16="http://schemas.microsoft.com/office/drawing/2014/main" id="{B301F269-CAA4-4401-8F13-BD042173DF11}"/>
            </a:ext>
          </a:extLst>
        </xdr:cNvPr>
        <xdr:cNvSpPr txBox="1"/>
      </xdr:nvSpPr>
      <xdr:spPr>
        <a:xfrm>
          <a:off x="9059333"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03" name="TextBox 3402">
          <a:extLst>
            <a:ext uri="{FF2B5EF4-FFF2-40B4-BE49-F238E27FC236}">
              <a16:creationId xmlns:a16="http://schemas.microsoft.com/office/drawing/2014/main" id="{990FB69F-63B3-40BF-8DCA-EFA9C450D21B}"/>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04" name="TextBox 3403">
          <a:extLst>
            <a:ext uri="{FF2B5EF4-FFF2-40B4-BE49-F238E27FC236}">
              <a16:creationId xmlns:a16="http://schemas.microsoft.com/office/drawing/2014/main" id="{C910C06B-8B62-4FBE-A003-5886C5B274D8}"/>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05" name="TextBox 3404">
          <a:extLst>
            <a:ext uri="{FF2B5EF4-FFF2-40B4-BE49-F238E27FC236}">
              <a16:creationId xmlns:a16="http://schemas.microsoft.com/office/drawing/2014/main" id="{535F745B-52F6-4DB2-BA24-D1937221F115}"/>
            </a:ext>
          </a:extLst>
        </xdr:cNvPr>
        <xdr:cNvSpPr txBox="1"/>
      </xdr:nvSpPr>
      <xdr:spPr>
        <a:xfrm>
          <a:off x="9807222" y="158608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06" name="TextBox 3405">
          <a:extLst>
            <a:ext uri="{FF2B5EF4-FFF2-40B4-BE49-F238E27FC236}">
              <a16:creationId xmlns:a16="http://schemas.microsoft.com/office/drawing/2014/main" id="{97C51E6B-15DA-4AF6-89B2-02027A1F542E}"/>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07" name="TextBox 3406">
          <a:extLst>
            <a:ext uri="{FF2B5EF4-FFF2-40B4-BE49-F238E27FC236}">
              <a16:creationId xmlns:a16="http://schemas.microsoft.com/office/drawing/2014/main" id="{F0C9C2D5-0C79-4A0D-B776-97F73BE35447}"/>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08" name="TextBox 3407">
          <a:extLst>
            <a:ext uri="{FF2B5EF4-FFF2-40B4-BE49-F238E27FC236}">
              <a16:creationId xmlns:a16="http://schemas.microsoft.com/office/drawing/2014/main" id="{29822E43-229A-4EAD-962E-6E294B725F77}"/>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09" name="TextBox 3408">
          <a:extLst>
            <a:ext uri="{FF2B5EF4-FFF2-40B4-BE49-F238E27FC236}">
              <a16:creationId xmlns:a16="http://schemas.microsoft.com/office/drawing/2014/main" id="{1E5B7A15-5FF7-4129-A2CD-361D4DA063D4}"/>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10" name="TextBox 3409">
          <a:extLst>
            <a:ext uri="{FF2B5EF4-FFF2-40B4-BE49-F238E27FC236}">
              <a16:creationId xmlns:a16="http://schemas.microsoft.com/office/drawing/2014/main" id="{77BA3ABA-0C07-4AB1-B0F8-6F489F9D3EB2}"/>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11" name="TextBox 3410">
          <a:extLst>
            <a:ext uri="{FF2B5EF4-FFF2-40B4-BE49-F238E27FC236}">
              <a16:creationId xmlns:a16="http://schemas.microsoft.com/office/drawing/2014/main" id="{A2799024-8FAB-4334-B6A1-AD28E02E87E5}"/>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12" name="TextBox 3411">
          <a:extLst>
            <a:ext uri="{FF2B5EF4-FFF2-40B4-BE49-F238E27FC236}">
              <a16:creationId xmlns:a16="http://schemas.microsoft.com/office/drawing/2014/main" id="{D57D0F38-3CC4-4F84-885E-51C620B5E768}"/>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13" name="TextBox 3412">
          <a:extLst>
            <a:ext uri="{FF2B5EF4-FFF2-40B4-BE49-F238E27FC236}">
              <a16:creationId xmlns:a16="http://schemas.microsoft.com/office/drawing/2014/main" id="{3767357C-0677-4166-BF2D-5E116D0C7E51}"/>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14" name="TextBox 3413">
          <a:extLst>
            <a:ext uri="{FF2B5EF4-FFF2-40B4-BE49-F238E27FC236}">
              <a16:creationId xmlns:a16="http://schemas.microsoft.com/office/drawing/2014/main" id="{0D223336-A519-4F0D-97BB-DB1CB08C1FB6}"/>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15" name="TextBox 3414">
          <a:extLst>
            <a:ext uri="{FF2B5EF4-FFF2-40B4-BE49-F238E27FC236}">
              <a16:creationId xmlns:a16="http://schemas.microsoft.com/office/drawing/2014/main" id="{26C7E6FA-5BEF-47A3-85BA-01F5DE38FE5B}"/>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16" name="TextBox 3415">
          <a:extLst>
            <a:ext uri="{FF2B5EF4-FFF2-40B4-BE49-F238E27FC236}">
              <a16:creationId xmlns:a16="http://schemas.microsoft.com/office/drawing/2014/main" id="{A42FAC21-0560-4E9F-9254-E1F00DFA52A7}"/>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17" name="TextBox 3416">
          <a:extLst>
            <a:ext uri="{FF2B5EF4-FFF2-40B4-BE49-F238E27FC236}">
              <a16:creationId xmlns:a16="http://schemas.microsoft.com/office/drawing/2014/main" id="{D0B26FB1-4719-4FF3-95BF-2B224194CD0C}"/>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18" name="TextBox 3417">
          <a:extLst>
            <a:ext uri="{FF2B5EF4-FFF2-40B4-BE49-F238E27FC236}">
              <a16:creationId xmlns:a16="http://schemas.microsoft.com/office/drawing/2014/main" id="{A82F636F-F2BC-4FA7-AD3F-67D4A4876943}"/>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19" name="TextBox 3418">
          <a:extLst>
            <a:ext uri="{FF2B5EF4-FFF2-40B4-BE49-F238E27FC236}">
              <a16:creationId xmlns:a16="http://schemas.microsoft.com/office/drawing/2014/main" id="{A4A9E087-745D-4562-8D21-5A6FB81E60AC}"/>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20" name="TextBox 3419">
          <a:extLst>
            <a:ext uri="{FF2B5EF4-FFF2-40B4-BE49-F238E27FC236}">
              <a16:creationId xmlns:a16="http://schemas.microsoft.com/office/drawing/2014/main" id="{2C61AE23-92AB-41DC-BBFF-341946B3EBD0}"/>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21" name="TextBox 3420">
          <a:extLst>
            <a:ext uri="{FF2B5EF4-FFF2-40B4-BE49-F238E27FC236}">
              <a16:creationId xmlns:a16="http://schemas.microsoft.com/office/drawing/2014/main" id="{362DEBD6-AB68-4D3A-B5AA-C87999C82038}"/>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22" name="TextBox 3421">
          <a:extLst>
            <a:ext uri="{FF2B5EF4-FFF2-40B4-BE49-F238E27FC236}">
              <a16:creationId xmlns:a16="http://schemas.microsoft.com/office/drawing/2014/main" id="{0C1638B4-026A-4ED4-94EE-939B32CFDE22}"/>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23" name="TextBox 3422">
          <a:extLst>
            <a:ext uri="{FF2B5EF4-FFF2-40B4-BE49-F238E27FC236}">
              <a16:creationId xmlns:a16="http://schemas.microsoft.com/office/drawing/2014/main" id="{2BECE88C-F05D-4534-9093-D4B4C8DE8EB8}"/>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24" name="TextBox 3423">
          <a:extLst>
            <a:ext uri="{FF2B5EF4-FFF2-40B4-BE49-F238E27FC236}">
              <a16:creationId xmlns:a16="http://schemas.microsoft.com/office/drawing/2014/main" id="{ACF6BB74-95C4-4487-9CAB-D2800F855D94}"/>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25" name="TextBox 3424">
          <a:extLst>
            <a:ext uri="{FF2B5EF4-FFF2-40B4-BE49-F238E27FC236}">
              <a16:creationId xmlns:a16="http://schemas.microsoft.com/office/drawing/2014/main" id="{11504915-8E55-4DE1-8EB4-94F0945E7D98}"/>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26" name="TextBox 3425">
          <a:extLst>
            <a:ext uri="{FF2B5EF4-FFF2-40B4-BE49-F238E27FC236}">
              <a16:creationId xmlns:a16="http://schemas.microsoft.com/office/drawing/2014/main" id="{E5534DB6-EE09-4BD4-8DF8-8AE3E7B15117}"/>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27" name="TextBox 3426">
          <a:extLst>
            <a:ext uri="{FF2B5EF4-FFF2-40B4-BE49-F238E27FC236}">
              <a16:creationId xmlns:a16="http://schemas.microsoft.com/office/drawing/2014/main" id="{A9EA60F8-8467-4FD2-BD4D-BEF529BF90CC}"/>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28" name="TextBox 3427">
          <a:extLst>
            <a:ext uri="{FF2B5EF4-FFF2-40B4-BE49-F238E27FC236}">
              <a16:creationId xmlns:a16="http://schemas.microsoft.com/office/drawing/2014/main" id="{3FB22E97-54F8-4E28-BD4A-CF211ED67F5C}"/>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29" name="TextBox 3428">
          <a:extLst>
            <a:ext uri="{FF2B5EF4-FFF2-40B4-BE49-F238E27FC236}">
              <a16:creationId xmlns:a16="http://schemas.microsoft.com/office/drawing/2014/main" id="{E305F395-56D9-4995-B8D0-1C599946F0DC}"/>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30" name="TextBox 3429">
          <a:extLst>
            <a:ext uri="{FF2B5EF4-FFF2-40B4-BE49-F238E27FC236}">
              <a16:creationId xmlns:a16="http://schemas.microsoft.com/office/drawing/2014/main" id="{638C26C2-C62C-4BF7-AD5A-6F757FF9C346}"/>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31" name="TextBox 3430">
          <a:extLst>
            <a:ext uri="{FF2B5EF4-FFF2-40B4-BE49-F238E27FC236}">
              <a16:creationId xmlns:a16="http://schemas.microsoft.com/office/drawing/2014/main" id="{CCE11441-5488-408D-BC58-7E72A6B9D8FD}"/>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32" name="TextBox 3431">
          <a:extLst>
            <a:ext uri="{FF2B5EF4-FFF2-40B4-BE49-F238E27FC236}">
              <a16:creationId xmlns:a16="http://schemas.microsoft.com/office/drawing/2014/main" id="{25B30D16-305A-4F60-8600-68A23C204F3F}"/>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33" name="TextBox 3432">
          <a:extLst>
            <a:ext uri="{FF2B5EF4-FFF2-40B4-BE49-F238E27FC236}">
              <a16:creationId xmlns:a16="http://schemas.microsoft.com/office/drawing/2014/main" id="{807F251A-647B-47DC-A9BC-067ADEDA1C17}"/>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34" name="TextBox 3433">
          <a:extLst>
            <a:ext uri="{FF2B5EF4-FFF2-40B4-BE49-F238E27FC236}">
              <a16:creationId xmlns:a16="http://schemas.microsoft.com/office/drawing/2014/main" id="{1A64B41C-977F-4AA7-B413-20C381B0F1A2}"/>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35" name="TextBox 3434">
          <a:extLst>
            <a:ext uri="{FF2B5EF4-FFF2-40B4-BE49-F238E27FC236}">
              <a16:creationId xmlns:a16="http://schemas.microsoft.com/office/drawing/2014/main" id="{18E59A77-3B38-4483-810F-8D3E4F91B50E}"/>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36" name="TextBox 3435">
          <a:extLst>
            <a:ext uri="{FF2B5EF4-FFF2-40B4-BE49-F238E27FC236}">
              <a16:creationId xmlns:a16="http://schemas.microsoft.com/office/drawing/2014/main" id="{4B737A8B-2228-419B-8591-A69F742C9D82}"/>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37" name="TextBox 3436">
          <a:extLst>
            <a:ext uri="{FF2B5EF4-FFF2-40B4-BE49-F238E27FC236}">
              <a16:creationId xmlns:a16="http://schemas.microsoft.com/office/drawing/2014/main" id="{9E27701C-6AB4-48DF-9346-FA24784C08C8}"/>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38" name="TextBox 3437">
          <a:extLst>
            <a:ext uri="{FF2B5EF4-FFF2-40B4-BE49-F238E27FC236}">
              <a16:creationId xmlns:a16="http://schemas.microsoft.com/office/drawing/2014/main" id="{4B9623DB-809E-4AFA-8450-DF5537505E0B}"/>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39" name="TextBox 3438">
          <a:extLst>
            <a:ext uri="{FF2B5EF4-FFF2-40B4-BE49-F238E27FC236}">
              <a16:creationId xmlns:a16="http://schemas.microsoft.com/office/drawing/2014/main" id="{72319AA6-D2AC-4F30-8974-66A0A7179483}"/>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40" name="TextBox 3439">
          <a:extLst>
            <a:ext uri="{FF2B5EF4-FFF2-40B4-BE49-F238E27FC236}">
              <a16:creationId xmlns:a16="http://schemas.microsoft.com/office/drawing/2014/main" id="{2B4BAF7A-4C4A-4CF5-9140-CB0E24DA1F0B}"/>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41" name="TextBox 3440">
          <a:extLst>
            <a:ext uri="{FF2B5EF4-FFF2-40B4-BE49-F238E27FC236}">
              <a16:creationId xmlns:a16="http://schemas.microsoft.com/office/drawing/2014/main" id="{40D51EE2-B0DC-4ACD-BCC3-06E04CE62A2C}"/>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42" name="TextBox 3441">
          <a:extLst>
            <a:ext uri="{FF2B5EF4-FFF2-40B4-BE49-F238E27FC236}">
              <a16:creationId xmlns:a16="http://schemas.microsoft.com/office/drawing/2014/main" id="{0B9BA499-88AC-45DF-A538-2FBD73D46FCF}"/>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43" name="TextBox 3442">
          <a:extLst>
            <a:ext uri="{FF2B5EF4-FFF2-40B4-BE49-F238E27FC236}">
              <a16:creationId xmlns:a16="http://schemas.microsoft.com/office/drawing/2014/main" id="{FC25FDF5-8A7E-496F-9FDD-C0B3EE8E4666}"/>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44" name="TextBox 3443">
          <a:extLst>
            <a:ext uri="{FF2B5EF4-FFF2-40B4-BE49-F238E27FC236}">
              <a16:creationId xmlns:a16="http://schemas.microsoft.com/office/drawing/2014/main" id="{8A5FE721-ADED-467C-8C1B-900C3FB81A4E}"/>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45" name="TextBox 3444">
          <a:extLst>
            <a:ext uri="{FF2B5EF4-FFF2-40B4-BE49-F238E27FC236}">
              <a16:creationId xmlns:a16="http://schemas.microsoft.com/office/drawing/2014/main" id="{9129A7DE-7DD5-44CB-83A0-5547C83F8EA7}"/>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46" name="TextBox 3445">
          <a:extLst>
            <a:ext uri="{FF2B5EF4-FFF2-40B4-BE49-F238E27FC236}">
              <a16:creationId xmlns:a16="http://schemas.microsoft.com/office/drawing/2014/main" id="{0F26BE04-DF18-445E-B5F4-8BBD74585334}"/>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47" name="TextBox 3446">
          <a:extLst>
            <a:ext uri="{FF2B5EF4-FFF2-40B4-BE49-F238E27FC236}">
              <a16:creationId xmlns:a16="http://schemas.microsoft.com/office/drawing/2014/main" id="{5A40CCF8-E8FF-4441-AA9C-8956DD8963D5}"/>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48" name="TextBox 3447">
          <a:extLst>
            <a:ext uri="{FF2B5EF4-FFF2-40B4-BE49-F238E27FC236}">
              <a16:creationId xmlns:a16="http://schemas.microsoft.com/office/drawing/2014/main" id="{B60D616B-7DA0-421E-B306-05FB8DEAC998}"/>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49" name="TextBox 3448">
          <a:extLst>
            <a:ext uri="{FF2B5EF4-FFF2-40B4-BE49-F238E27FC236}">
              <a16:creationId xmlns:a16="http://schemas.microsoft.com/office/drawing/2014/main" id="{F16F6B60-C8E4-47D1-8A2F-62D0322FAAF9}"/>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50" name="TextBox 3449">
          <a:extLst>
            <a:ext uri="{FF2B5EF4-FFF2-40B4-BE49-F238E27FC236}">
              <a16:creationId xmlns:a16="http://schemas.microsoft.com/office/drawing/2014/main" id="{BFB8CE1A-480D-4A56-9C77-616FB457E13A}"/>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51" name="TextBox 3450">
          <a:extLst>
            <a:ext uri="{FF2B5EF4-FFF2-40B4-BE49-F238E27FC236}">
              <a16:creationId xmlns:a16="http://schemas.microsoft.com/office/drawing/2014/main" id="{61906018-FBC0-4FB3-A890-3D91AE4E792B}"/>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52" name="TextBox 3451">
          <a:extLst>
            <a:ext uri="{FF2B5EF4-FFF2-40B4-BE49-F238E27FC236}">
              <a16:creationId xmlns:a16="http://schemas.microsoft.com/office/drawing/2014/main" id="{F3D9E089-89AA-4EE4-802B-D7994F2B35B8}"/>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53" name="TextBox 3452">
          <a:extLst>
            <a:ext uri="{FF2B5EF4-FFF2-40B4-BE49-F238E27FC236}">
              <a16:creationId xmlns:a16="http://schemas.microsoft.com/office/drawing/2014/main" id="{735F2739-BB34-4DD6-A4FE-BAA3A591C076}"/>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54" name="TextBox 3453">
          <a:extLst>
            <a:ext uri="{FF2B5EF4-FFF2-40B4-BE49-F238E27FC236}">
              <a16:creationId xmlns:a16="http://schemas.microsoft.com/office/drawing/2014/main" id="{ADB835ED-1F9D-4932-BFC2-E0FE39E8F098}"/>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55" name="TextBox 3454">
          <a:extLst>
            <a:ext uri="{FF2B5EF4-FFF2-40B4-BE49-F238E27FC236}">
              <a16:creationId xmlns:a16="http://schemas.microsoft.com/office/drawing/2014/main" id="{15304E99-1A86-4FD4-95C6-48F565A1B975}"/>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56" name="TextBox 3455">
          <a:extLst>
            <a:ext uri="{FF2B5EF4-FFF2-40B4-BE49-F238E27FC236}">
              <a16:creationId xmlns:a16="http://schemas.microsoft.com/office/drawing/2014/main" id="{1FAD327D-921F-4F59-9A54-7D9ACCF81CFD}"/>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57" name="TextBox 3456">
          <a:extLst>
            <a:ext uri="{FF2B5EF4-FFF2-40B4-BE49-F238E27FC236}">
              <a16:creationId xmlns:a16="http://schemas.microsoft.com/office/drawing/2014/main" id="{9AE7D795-5195-40EF-A6DC-786CF212B741}"/>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58" name="TextBox 3457">
          <a:extLst>
            <a:ext uri="{FF2B5EF4-FFF2-40B4-BE49-F238E27FC236}">
              <a16:creationId xmlns:a16="http://schemas.microsoft.com/office/drawing/2014/main" id="{310563D3-6B7F-4371-9DA2-BFEAB6B673DC}"/>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59" name="TextBox 3458">
          <a:extLst>
            <a:ext uri="{FF2B5EF4-FFF2-40B4-BE49-F238E27FC236}">
              <a16:creationId xmlns:a16="http://schemas.microsoft.com/office/drawing/2014/main" id="{FA267E1C-B113-4604-A762-BBC8C3D2A072}"/>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60" name="TextBox 3459">
          <a:extLst>
            <a:ext uri="{FF2B5EF4-FFF2-40B4-BE49-F238E27FC236}">
              <a16:creationId xmlns:a16="http://schemas.microsoft.com/office/drawing/2014/main" id="{6C2CCBF1-001F-4843-8FF7-B8BA5BF146C2}"/>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61" name="TextBox 3460">
          <a:extLst>
            <a:ext uri="{FF2B5EF4-FFF2-40B4-BE49-F238E27FC236}">
              <a16:creationId xmlns:a16="http://schemas.microsoft.com/office/drawing/2014/main" id="{0D7B47B5-CB9E-4866-A555-F1B3F2FFF0C5}"/>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62" name="TextBox 3461">
          <a:extLst>
            <a:ext uri="{FF2B5EF4-FFF2-40B4-BE49-F238E27FC236}">
              <a16:creationId xmlns:a16="http://schemas.microsoft.com/office/drawing/2014/main" id="{AE0C921A-FD33-4169-B0F7-ECF31B5D8678}"/>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63" name="TextBox 3462">
          <a:extLst>
            <a:ext uri="{FF2B5EF4-FFF2-40B4-BE49-F238E27FC236}">
              <a16:creationId xmlns:a16="http://schemas.microsoft.com/office/drawing/2014/main" id="{65B74978-4A35-4DBA-AB25-EC87CAA759AF}"/>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64" name="TextBox 3463">
          <a:extLst>
            <a:ext uri="{FF2B5EF4-FFF2-40B4-BE49-F238E27FC236}">
              <a16:creationId xmlns:a16="http://schemas.microsoft.com/office/drawing/2014/main" id="{3CA04933-9697-4ABC-B570-86732BAF88C4}"/>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65" name="TextBox 3464">
          <a:extLst>
            <a:ext uri="{FF2B5EF4-FFF2-40B4-BE49-F238E27FC236}">
              <a16:creationId xmlns:a16="http://schemas.microsoft.com/office/drawing/2014/main" id="{4661E1FB-267F-4139-81BB-5FBEA4DECE52}"/>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66" name="TextBox 3465">
          <a:extLst>
            <a:ext uri="{FF2B5EF4-FFF2-40B4-BE49-F238E27FC236}">
              <a16:creationId xmlns:a16="http://schemas.microsoft.com/office/drawing/2014/main" id="{BC69A8D9-84D1-4A88-9D9D-690882304BE2}"/>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67" name="TextBox 3466">
          <a:extLst>
            <a:ext uri="{FF2B5EF4-FFF2-40B4-BE49-F238E27FC236}">
              <a16:creationId xmlns:a16="http://schemas.microsoft.com/office/drawing/2014/main" id="{CC7C2EF4-6F2F-4867-9A5E-A41F7AB3A319}"/>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68" name="TextBox 3467">
          <a:extLst>
            <a:ext uri="{FF2B5EF4-FFF2-40B4-BE49-F238E27FC236}">
              <a16:creationId xmlns:a16="http://schemas.microsoft.com/office/drawing/2014/main" id="{A384F829-9B68-406E-A48E-786357281983}"/>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69" name="TextBox 3468">
          <a:extLst>
            <a:ext uri="{FF2B5EF4-FFF2-40B4-BE49-F238E27FC236}">
              <a16:creationId xmlns:a16="http://schemas.microsoft.com/office/drawing/2014/main" id="{56105C8F-1092-431A-90AC-76C47420A55F}"/>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70" name="TextBox 3469">
          <a:extLst>
            <a:ext uri="{FF2B5EF4-FFF2-40B4-BE49-F238E27FC236}">
              <a16:creationId xmlns:a16="http://schemas.microsoft.com/office/drawing/2014/main" id="{745D9019-5FAA-4A60-BD5A-A5BC456F5F6C}"/>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71" name="TextBox 3470">
          <a:extLst>
            <a:ext uri="{FF2B5EF4-FFF2-40B4-BE49-F238E27FC236}">
              <a16:creationId xmlns:a16="http://schemas.microsoft.com/office/drawing/2014/main" id="{CEBC7426-92A0-47D4-AEC0-B3EE007CC6C1}"/>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72" name="TextBox 3471">
          <a:extLst>
            <a:ext uri="{FF2B5EF4-FFF2-40B4-BE49-F238E27FC236}">
              <a16:creationId xmlns:a16="http://schemas.microsoft.com/office/drawing/2014/main" id="{5BA11F9A-458D-464A-8874-012C6E0651CC}"/>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73" name="TextBox 3472">
          <a:extLst>
            <a:ext uri="{FF2B5EF4-FFF2-40B4-BE49-F238E27FC236}">
              <a16:creationId xmlns:a16="http://schemas.microsoft.com/office/drawing/2014/main" id="{41CA6C88-7421-4AB6-90F2-5A066A3CB608}"/>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74" name="TextBox 3473">
          <a:extLst>
            <a:ext uri="{FF2B5EF4-FFF2-40B4-BE49-F238E27FC236}">
              <a16:creationId xmlns:a16="http://schemas.microsoft.com/office/drawing/2014/main" id="{6E6EDE28-52CF-421F-B308-D74048461432}"/>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75" name="TextBox 3474">
          <a:extLst>
            <a:ext uri="{FF2B5EF4-FFF2-40B4-BE49-F238E27FC236}">
              <a16:creationId xmlns:a16="http://schemas.microsoft.com/office/drawing/2014/main" id="{8239EE1F-2E52-469E-9DF2-2F41DF8CB8E5}"/>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76" name="TextBox 3475">
          <a:extLst>
            <a:ext uri="{FF2B5EF4-FFF2-40B4-BE49-F238E27FC236}">
              <a16:creationId xmlns:a16="http://schemas.microsoft.com/office/drawing/2014/main" id="{8A71B49A-72F9-47BE-BF6D-6D5BECCADB91}"/>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77" name="TextBox 3476">
          <a:extLst>
            <a:ext uri="{FF2B5EF4-FFF2-40B4-BE49-F238E27FC236}">
              <a16:creationId xmlns:a16="http://schemas.microsoft.com/office/drawing/2014/main" id="{75B4A50F-2E42-4D49-B950-2715E88A3065}"/>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78" name="TextBox 3477">
          <a:extLst>
            <a:ext uri="{FF2B5EF4-FFF2-40B4-BE49-F238E27FC236}">
              <a16:creationId xmlns:a16="http://schemas.microsoft.com/office/drawing/2014/main" id="{F282D6BC-2195-4868-B2B9-58A323802BB9}"/>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79" name="TextBox 3478">
          <a:extLst>
            <a:ext uri="{FF2B5EF4-FFF2-40B4-BE49-F238E27FC236}">
              <a16:creationId xmlns:a16="http://schemas.microsoft.com/office/drawing/2014/main" id="{4E5B9023-37E2-42BC-9C93-21D00A855FF9}"/>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80" name="TextBox 3479">
          <a:extLst>
            <a:ext uri="{FF2B5EF4-FFF2-40B4-BE49-F238E27FC236}">
              <a16:creationId xmlns:a16="http://schemas.microsoft.com/office/drawing/2014/main" id="{07564F09-B024-4C86-835F-44B53ADFCEF1}"/>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81" name="TextBox 3480">
          <a:extLst>
            <a:ext uri="{FF2B5EF4-FFF2-40B4-BE49-F238E27FC236}">
              <a16:creationId xmlns:a16="http://schemas.microsoft.com/office/drawing/2014/main" id="{2113B18D-3BF8-480E-BC2E-9045624B5BC7}"/>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82" name="TextBox 3481">
          <a:extLst>
            <a:ext uri="{FF2B5EF4-FFF2-40B4-BE49-F238E27FC236}">
              <a16:creationId xmlns:a16="http://schemas.microsoft.com/office/drawing/2014/main" id="{D824DA8C-918E-4E8C-9B5C-AF5DF7692B12}"/>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83" name="TextBox 3482">
          <a:extLst>
            <a:ext uri="{FF2B5EF4-FFF2-40B4-BE49-F238E27FC236}">
              <a16:creationId xmlns:a16="http://schemas.microsoft.com/office/drawing/2014/main" id="{CEED2047-813D-48B9-AF48-514D535E617A}"/>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84" name="TextBox 3483">
          <a:extLst>
            <a:ext uri="{FF2B5EF4-FFF2-40B4-BE49-F238E27FC236}">
              <a16:creationId xmlns:a16="http://schemas.microsoft.com/office/drawing/2014/main" id="{4ADBF9A7-EFE4-44E6-BAB9-841A2066F783}"/>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85" name="TextBox 3484">
          <a:extLst>
            <a:ext uri="{FF2B5EF4-FFF2-40B4-BE49-F238E27FC236}">
              <a16:creationId xmlns:a16="http://schemas.microsoft.com/office/drawing/2014/main" id="{3EF5E6B3-59FB-41DD-9B40-7B4F8440E894}"/>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86" name="TextBox 3485">
          <a:extLst>
            <a:ext uri="{FF2B5EF4-FFF2-40B4-BE49-F238E27FC236}">
              <a16:creationId xmlns:a16="http://schemas.microsoft.com/office/drawing/2014/main" id="{69F19ACD-9E26-4848-B2DF-238E916351D0}"/>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87" name="TextBox 3486">
          <a:extLst>
            <a:ext uri="{FF2B5EF4-FFF2-40B4-BE49-F238E27FC236}">
              <a16:creationId xmlns:a16="http://schemas.microsoft.com/office/drawing/2014/main" id="{84646BD0-4F19-4169-9070-F4FF5E08816B}"/>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88" name="TextBox 3487">
          <a:extLst>
            <a:ext uri="{FF2B5EF4-FFF2-40B4-BE49-F238E27FC236}">
              <a16:creationId xmlns:a16="http://schemas.microsoft.com/office/drawing/2014/main" id="{4279CCF6-2F80-4FE7-9536-077DCC974EB1}"/>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489" name="TextBox 3488">
          <a:extLst>
            <a:ext uri="{FF2B5EF4-FFF2-40B4-BE49-F238E27FC236}">
              <a16:creationId xmlns:a16="http://schemas.microsoft.com/office/drawing/2014/main" id="{448179E9-6750-4C91-858C-7CC8453ED024}"/>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90" name="TextBox 3489">
          <a:extLst>
            <a:ext uri="{FF2B5EF4-FFF2-40B4-BE49-F238E27FC236}">
              <a16:creationId xmlns:a16="http://schemas.microsoft.com/office/drawing/2014/main" id="{88BEC75A-2675-4455-9D9A-ED548D217F61}"/>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91" name="TextBox 3490">
          <a:extLst>
            <a:ext uri="{FF2B5EF4-FFF2-40B4-BE49-F238E27FC236}">
              <a16:creationId xmlns:a16="http://schemas.microsoft.com/office/drawing/2014/main" id="{C53E4D9D-C663-46ED-9F44-275DD4C2CE1C}"/>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92" name="TextBox 3491">
          <a:extLst>
            <a:ext uri="{FF2B5EF4-FFF2-40B4-BE49-F238E27FC236}">
              <a16:creationId xmlns:a16="http://schemas.microsoft.com/office/drawing/2014/main" id="{5C369284-3BA4-4BED-BFC0-ECC7210A80DE}"/>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93" name="TextBox 3492">
          <a:extLst>
            <a:ext uri="{FF2B5EF4-FFF2-40B4-BE49-F238E27FC236}">
              <a16:creationId xmlns:a16="http://schemas.microsoft.com/office/drawing/2014/main" id="{DB9236FB-6211-4B79-AB8A-DD323A2687F4}"/>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94" name="TextBox 3493">
          <a:extLst>
            <a:ext uri="{FF2B5EF4-FFF2-40B4-BE49-F238E27FC236}">
              <a16:creationId xmlns:a16="http://schemas.microsoft.com/office/drawing/2014/main" id="{24F6DD37-5556-49B0-AEB1-5CD20992134A}"/>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95" name="TextBox 3494">
          <a:extLst>
            <a:ext uri="{FF2B5EF4-FFF2-40B4-BE49-F238E27FC236}">
              <a16:creationId xmlns:a16="http://schemas.microsoft.com/office/drawing/2014/main" id="{7B6A9A27-F373-4F0D-8C89-6C5AC345978E}"/>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96" name="TextBox 3495">
          <a:extLst>
            <a:ext uri="{FF2B5EF4-FFF2-40B4-BE49-F238E27FC236}">
              <a16:creationId xmlns:a16="http://schemas.microsoft.com/office/drawing/2014/main" id="{CE928879-0DD0-40F8-BA88-0C32951AB0A9}"/>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497" name="TextBox 3496">
          <a:extLst>
            <a:ext uri="{FF2B5EF4-FFF2-40B4-BE49-F238E27FC236}">
              <a16:creationId xmlns:a16="http://schemas.microsoft.com/office/drawing/2014/main" id="{7BDFE7F9-7A7F-44CF-9BC6-71797AF353D6}"/>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98" name="TextBox 3497">
          <a:extLst>
            <a:ext uri="{FF2B5EF4-FFF2-40B4-BE49-F238E27FC236}">
              <a16:creationId xmlns:a16="http://schemas.microsoft.com/office/drawing/2014/main" id="{F201562F-1C45-4070-9157-C54555106657}"/>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499" name="TextBox 3498">
          <a:extLst>
            <a:ext uri="{FF2B5EF4-FFF2-40B4-BE49-F238E27FC236}">
              <a16:creationId xmlns:a16="http://schemas.microsoft.com/office/drawing/2014/main" id="{7CC2C47B-0F56-489B-B22A-115B553392A6}"/>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00" name="TextBox 3499">
          <a:extLst>
            <a:ext uri="{FF2B5EF4-FFF2-40B4-BE49-F238E27FC236}">
              <a16:creationId xmlns:a16="http://schemas.microsoft.com/office/drawing/2014/main" id="{04FBA01A-0F51-4E83-8B43-511DF4FF1143}"/>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01" name="TextBox 3500">
          <a:extLst>
            <a:ext uri="{FF2B5EF4-FFF2-40B4-BE49-F238E27FC236}">
              <a16:creationId xmlns:a16="http://schemas.microsoft.com/office/drawing/2014/main" id="{231A5C5C-88A1-4955-A2B8-76802185E1F8}"/>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02" name="TextBox 3501">
          <a:extLst>
            <a:ext uri="{FF2B5EF4-FFF2-40B4-BE49-F238E27FC236}">
              <a16:creationId xmlns:a16="http://schemas.microsoft.com/office/drawing/2014/main" id="{F3A7C79A-1DFC-4368-A172-1316F9067C68}"/>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03" name="TextBox 3502">
          <a:extLst>
            <a:ext uri="{FF2B5EF4-FFF2-40B4-BE49-F238E27FC236}">
              <a16:creationId xmlns:a16="http://schemas.microsoft.com/office/drawing/2014/main" id="{5B847A44-C4A4-4DC8-9275-9A84CE40D4D9}"/>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04" name="TextBox 3503">
          <a:extLst>
            <a:ext uri="{FF2B5EF4-FFF2-40B4-BE49-F238E27FC236}">
              <a16:creationId xmlns:a16="http://schemas.microsoft.com/office/drawing/2014/main" id="{61A85A46-D990-4A67-B474-88F7A8B109FD}"/>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05" name="TextBox 3504">
          <a:extLst>
            <a:ext uri="{FF2B5EF4-FFF2-40B4-BE49-F238E27FC236}">
              <a16:creationId xmlns:a16="http://schemas.microsoft.com/office/drawing/2014/main" id="{66FE2E14-E2AD-4390-A153-B7C13CF77F35}"/>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06" name="TextBox 3505">
          <a:extLst>
            <a:ext uri="{FF2B5EF4-FFF2-40B4-BE49-F238E27FC236}">
              <a16:creationId xmlns:a16="http://schemas.microsoft.com/office/drawing/2014/main" id="{B2384163-42E7-4972-8BF8-63EE78BCA84B}"/>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07" name="TextBox 3506">
          <a:extLst>
            <a:ext uri="{FF2B5EF4-FFF2-40B4-BE49-F238E27FC236}">
              <a16:creationId xmlns:a16="http://schemas.microsoft.com/office/drawing/2014/main" id="{FB27DF38-248E-47B0-9C93-F9111197FD18}"/>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08" name="TextBox 3507">
          <a:extLst>
            <a:ext uri="{FF2B5EF4-FFF2-40B4-BE49-F238E27FC236}">
              <a16:creationId xmlns:a16="http://schemas.microsoft.com/office/drawing/2014/main" id="{B1540098-60D8-4A34-B43A-C90297BD754F}"/>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09" name="TextBox 3508">
          <a:extLst>
            <a:ext uri="{FF2B5EF4-FFF2-40B4-BE49-F238E27FC236}">
              <a16:creationId xmlns:a16="http://schemas.microsoft.com/office/drawing/2014/main" id="{D2EFC89D-B03E-4FAB-90A7-9D9BDA86056B}"/>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10" name="TextBox 3509">
          <a:extLst>
            <a:ext uri="{FF2B5EF4-FFF2-40B4-BE49-F238E27FC236}">
              <a16:creationId xmlns:a16="http://schemas.microsoft.com/office/drawing/2014/main" id="{C88A9C69-AB67-41EA-91B7-CD85F866B8D5}"/>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11" name="TextBox 3510">
          <a:extLst>
            <a:ext uri="{FF2B5EF4-FFF2-40B4-BE49-F238E27FC236}">
              <a16:creationId xmlns:a16="http://schemas.microsoft.com/office/drawing/2014/main" id="{B848BF62-C896-4CAF-8408-033AD1210E01}"/>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12" name="TextBox 3511">
          <a:extLst>
            <a:ext uri="{FF2B5EF4-FFF2-40B4-BE49-F238E27FC236}">
              <a16:creationId xmlns:a16="http://schemas.microsoft.com/office/drawing/2014/main" id="{5ED69450-2E5E-41A2-B471-71E569C1B38F}"/>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13" name="TextBox 3512">
          <a:extLst>
            <a:ext uri="{FF2B5EF4-FFF2-40B4-BE49-F238E27FC236}">
              <a16:creationId xmlns:a16="http://schemas.microsoft.com/office/drawing/2014/main" id="{2AD3AE10-7C19-4353-8EAC-8D9AAF40D046}"/>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14" name="TextBox 3513">
          <a:extLst>
            <a:ext uri="{FF2B5EF4-FFF2-40B4-BE49-F238E27FC236}">
              <a16:creationId xmlns:a16="http://schemas.microsoft.com/office/drawing/2014/main" id="{D8F25EAF-C0B6-47C7-A559-2D352FC66FC2}"/>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15" name="TextBox 3514">
          <a:extLst>
            <a:ext uri="{FF2B5EF4-FFF2-40B4-BE49-F238E27FC236}">
              <a16:creationId xmlns:a16="http://schemas.microsoft.com/office/drawing/2014/main" id="{72B1B532-5C93-4CDC-9618-C293E38F52FA}"/>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16" name="TextBox 3515">
          <a:extLst>
            <a:ext uri="{FF2B5EF4-FFF2-40B4-BE49-F238E27FC236}">
              <a16:creationId xmlns:a16="http://schemas.microsoft.com/office/drawing/2014/main" id="{EDB22FB1-064B-4552-AD44-603C7B67377F}"/>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17" name="TextBox 3516">
          <a:extLst>
            <a:ext uri="{FF2B5EF4-FFF2-40B4-BE49-F238E27FC236}">
              <a16:creationId xmlns:a16="http://schemas.microsoft.com/office/drawing/2014/main" id="{9329E2D3-64E2-4928-8E52-133BF45ECBB6}"/>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18" name="TextBox 3517">
          <a:extLst>
            <a:ext uri="{FF2B5EF4-FFF2-40B4-BE49-F238E27FC236}">
              <a16:creationId xmlns:a16="http://schemas.microsoft.com/office/drawing/2014/main" id="{73B8B49A-D857-4B51-87D0-57536E60DBFD}"/>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19" name="TextBox 3518">
          <a:extLst>
            <a:ext uri="{FF2B5EF4-FFF2-40B4-BE49-F238E27FC236}">
              <a16:creationId xmlns:a16="http://schemas.microsoft.com/office/drawing/2014/main" id="{E43371DD-E156-4E89-9A74-536806EFC36D}"/>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20" name="TextBox 3519">
          <a:extLst>
            <a:ext uri="{FF2B5EF4-FFF2-40B4-BE49-F238E27FC236}">
              <a16:creationId xmlns:a16="http://schemas.microsoft.com/office/drawing/2014/main" id="{D2EE4216-BCEA-4D2C-B395-50038154671E}"/>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21" name="TextBox 3520">
          <a:extLst>
            <a:ext uri="{FF2B5EF4-FFF2-40B4-BE49-F238E27FC236}">
              <a16:creationId xmlns:a16="http://schemas.microsoft.com/office/drawing/2014/main" id="{42FBF72B-B5BB-456F-8457-66E2A732744A}"/>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22" name="TextBox 3521">
          <a:extLst>
            <a:ext uri="{FF2B5EF4-FFF2-40B4-BE49-F238E27FC236}">
              <a16:creationId xmlns:a16="http://schemas.microsoft.com/office/drawing/2014/main" id="{EEE2FBAC-3B29-4B52-8437-D7646F634858}"/>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23" name="TextBox 3522">
          <a:extLst>
            <a:ext uri="{FF2B5EF4-FFF2-40B4-BE49-F238E27FC236}">
              <a16:creationId xmlns:a16="http://schemas.microsoft.com/office/drawing/2014/main" id="{61BCDB36-B883-470D-A283-D07D32A1190C}"/>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24" name="TextBox 3523">
          <a:extLst>
            <a:ext uri="{FF2B5EF4-FFF2-40B4-BE49-F238E27FC236}">
              <a16:creationId xmlns:a16="http://schemas.microsoft.com/office/drawing/2014/main" id="{4B665C4A-AF3F-4BA2-AF16-63E4ED3299C2}"/>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25" name="TextBox 3524">
          <a:extLst>
            <a:ext uri="{FF2B5EF4-FFF2-40B4-BE49-F238E27FC236}">
              <a16:creationId xmlns:a16="http://schemas.microsoft.com/office/drawing/2014/main" id="{FEA3C08B-00A7-4241-B5DB-8544D2708E10}"/>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26" name="TextBox 3525">
          <a:extLst>
            <a:ext uri="{FF2B5EF4-FFF2-40B4-BE49-F238E27FC236}">
              <a16:creationId xmlns:a16="http://schemas.microsoft.com/office/drawing/2014/main" id="{98B016E1-0F10-45ED-B1E5-664A2725286F}"/>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27" name="TextBox 3526">
          <a:extLst>
            <a:ext uri="{FF2B5EF4-FFF2-40B4-BE49-F238E27FC236}">
              <a16:creationId xmlns:a16="http://schemas.microsoft.com/office/drawing/2014/main" id="{29D581D0-F8A1-4CF7-ACF3-ECF1CE2F99BA}"/>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28" name="TextBox 3527">
          <a:extLst>
            <a:ext uri="{FF2B5EF4-FFF2-40B4-BE49-F238E27FC236}">
              <a16:creationId xmlns:a16="http://schemas.microsoft.com/office/drawing/2014/main" id="{7FD06222-C81A-4FF6-835F-74BFDC6F41DC}"/>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29" name="TextBox 3528">
          <a:extLst>
            <a:ext uri="{FF2B5EF4-FFF2-40B4-BE49-F238E27FC236}">
              <a16:creationId xmlns:a16="http://schemas.microsoft.com/office/drawing/2014/main" id="{16EE9FFE-EA80-44B3-85D8-5665FC276E05}"/>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30" name="TextBox 3529">
          <a:extLst>
            <a:ext uri="{FF2B5EF4-FFF2-40B4-BE49-F238E27FC236}">
              <a16:creationId xmlns:a16="http://schemas.microsoft.com/office/drawing/2014/main" id="{64981E56-11ED-4F10-AC60-D0115A68DFE4}"/>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31" name="TextBox 3530">
          <a:extLst>
            <a:ext uri="{FF2B5EF4-FFF2-40B4-BE49-F238E27FC236}">
              <a16:creationId xmlns:a16="http://schemas.microsoft.com/office/drawing/2014/main" id="{26EA7278-A4C9-45B4-BD90-32F64812E2C2}"/>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32" name="TextBox 3531">
          <a:extLst>
            <a:ext uri="{FF2B5EF4-FFF2-40B4-BE49-F238E27FC236}">
              <a16:creationId xmlns:a16="http://schemas.microsoft.com/office/drawing/2014/main" id="{AA7CC2EE-1A9F-42AD-8ED2-0240EAB606EF}"/>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33" name="TextBox 3532">
          <a:extLst>
            <a:ext uri="{FF2B5EF4-FFF2-40B4-BE49-F238E27FC236}">
              <a16:creationId xmlns:a16="http://schemas.microsoft.com/office/drawing/2014/main" id="{67B8F9C1-4DFB-4270-B99C-D1B70DEF1CA8}"/>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34" name="TextBox 3533">
          <a:extLst>
            <a:ext uri="{FF2B5EF4-FFF2-40B4-BE49-F238E27FC236}">
              <a16:creationId xmlns:a16="http://schemas.microsoft.com/office/drawing/2014/main" id="{82669D08-5D72-4409-934A-D378FED3E3F2}"/>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35" name="TextBox 3534">
          <a:extLst>
            <a:ext uri="{FF2B5EF4-FFF2-40B4-BE49-F238E27FC236}">
              <a16:creationId xmlns:a16="http://schemas.microsoft.com/office/drawing/2014/main" id="{5593F5B9-706B-44FF-AF45-BE5A0839AF96}"/>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36" name="TextBox 3535">
          <a:extLst>
            <a:ext uri="{FF2B5EF4-FFF2-40B4-BE49-F238E27FC236}">
              <a16:creationId xmlns:a16="http://schemas.microsoft.com/office/drawing/2014/main" id="{ACF5B98B-6619-46C5-B0C1-AD7423A94045}"/>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37" name="TextBox 3536">
          <a:extLst>
            <a:ext uri="{FF2B5EF4-FFF2-40B4-BE49-F238E27FC236}">
              <a16:creationId xmlns:a16="http://schemas.microsoft.com/office/drawing/2014/main" id="{EE13DB5E-A68D-4421-9D1D-80112CD3B5BC}"/>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38" name="TextBox 3537">
          <a:extLst>
            <a:ext uri="{FF2B5EF4-FFF2-40B4-BE49-F238E27FC236}">
              <a16:creationId xmlns:a16="http://schemas.microsoft.com/office/drawing/2014/main" id="{2331D93E-D58D-4F37-BC93-B1DD2F5670C3}"/>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39" name="TextBox 3538">
          <a:extLst>
            <a:ext uri="{FF2B5EF4-FFF2-40B4-BE49-F238E27FC236}">
              <a16:creationId xmlns:a16="http://schemas.microsoft.com/office/drawing/2014/main" id="{9BE2A90C-8436-4F44-888C-2B44CCC03962}"/>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40" name="TextBox 3539">
          <a:extLst>
            <a:ext uri="{FF2B5EF4-FFF2-40B4-BE49-F238E27FC236}">
              <a16:creationId xmlns:a16="http://schemas.microsoft.com/office/drawing/2014/main" id="{B4D32CF6-68BA-458B-AC0B-2041AA167B7B}"/>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41" name="TextBox 3540">
          <a:extLst>
            <a:ext uri="{FF2B5EF4-FFF2-40B4-BE49-F238E27FC236}">
              <a16:creationId xmlns:a16="http://schemas.microsoft.com/office/drawing/2014/main" id="{D4C1A14A-C5A2-4585-BD46-8AF75869CA99}"/>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42" name="TextBox 3541">
          <a:extLst>
            <a:ext uri="{FF2B5EF4-FFF2-40B4-BE49-F238E27FC236}">
              <a16:creationId xmlns:a16="http://schemas.microsoft.com/office/drawing/2014/main" id="{F7FA08DA-9985-47D3-AA24-0C130BA48F63}"/>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43" name="TextBox 3542">
          <a:extLst>
            <a:ext uri="{FF2B5EF4-FFF2-40B4-BE49-F238E27FC236}">
              <a16:creationId xmlns:a16="http://schemas.microsoft.com/office/drawing/2014/main" id="{A17DFAA3-060D-4398-A556-6F2E0EFE0A9F}"/>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44" name="TextBox 3543">
          <a:extLst>
            <a:ext uri="{FF2B5EF4-FFF2-40B4-BE49-F238E27FC236}">
              <a16:creationId xmlns:a16="http://schemas.microsoft.com/office/drawing/2014/main" id="{CF192057-1B0B-4E11-B78A-FB3D302B8544}"/>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45" name="TextBox 3544">
          <a:extLst>
            <a:ext uri="{FF2B5EF4-FFF2-40B4-BE49-F238E27FC236}">
              <a16:creationId xmlns:a16="http://schemas.microsoft.com/office/drawing/2014/main" id="{E0F76053-F830-4446-8738-4FCBD08A7DC9}"/>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46" name="TextBox 3545">
          <a:extLst>
            <a:ext uri="{FF2B5EF4-FFF2-40B4-BE49-F238E27FC236}">
              <a16:creationId xmlns:a16="http://schemas.microsoft.com/office/drawing/2014/main" id="{C9F17080-BE05-435B-8479-9974E98A551A}"/>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47" name="TextBox 3546">
          <a:extLst>
            <a:ext uri="{FF2B5EF4-FFF2-40B4-BE49-F238E27FC236}">
              <a16:creationId xmlns:a16="http://schemas.microsoft.com/office/drawing/2014/main" id="{FB7AC8C7-E6DC-4F7C-A924-572F74F31F79}"/>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48" name="TextBox 3547">
          <a:extLst>
            <a:ext uri="{FF2B5EF4-FFF2-40B4-BE49-F238E27FC236}">
              <a16:creationId xmlns:a16="http://schemas.microsoft.com/office/drawing/2014/main" id="{EF140D52-4DE5-4CED-BBD0-A94EB29D24D8}"/>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49" name="TextBox 3548">
          <a:extLst>
            <a:ext uri="{FF2B5EF4-FFF2-40B4-BE49-F238E27FC236}">
              <a16:creationId xmlns:a16="http://schemas.microsoft.com/office/drawing/2014/main" id="{EC7544BA-DCEF-4D33-9750-3D7366F06223}"/>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50" name="TextBox 3549">
          <a:extLst>
            <a:ext uri="{FF2B5EF4-FFF2-40B4-BE49-F238E27FC236}">
              <a16:creationId xmlns:a16="http://schemas.microsoft.com/office/drawing/2014/main" id="{3C104A1E-ABB5-4C6F-A55E-0CFF104CC4D1}"/>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51" name="TextBox 3550">
          <a:extLst>
            <a:ext uri="{FF2B5EF4-FFF2-40B4-BE49-F238E27FC236}">
              <a16:creationId xmlns:a16="http://schemas.microsoft.com/office/drawing/2014/main" id="{8A018613-576B-4F5A-A61E-2589EBA5B1B5}"/>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52" name="TextBox 3551">
          <a:extLst>
            <a:ext uri="{FF2B5EF4-FFF2-40B4-BE49-F238E27FC236}">
              <a16:creationId xmlns:a16="http://schemas.microsoft.com/office/drawing/2014/main" id="{2753E999-9C21-48CE-AD3F-1500AF99A235}"/>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53" name="TextBox 3552">
          <a:extLst>
            <a:ext uri="{FF2B5EF4-FFF2-40B4-BE49-F238E27FC236}">
              <a16:creationId xmlns:a16="http://schemas.microsoft.com/office/drawing/2014/main" id="{9FD93C89-2401-43BE-8569-30615E1665C1}"/>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54" name="TextBox 3553">
          <a:extLst>
            <a:ext uri="{FF2B5EF4-FFF2-40B4-BE49-F238E27FC236}">
              <a16:creationId xmlns:a16="http://schemas.microsoft.com/office/drawing/2014/main" id="{98640AD6-98B8-4545-AF41-928E39FFAFB6}"/>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55" name="TextBox 3554">
          <a:extLst>
            <a:ext uri="{FF2B5EF4-FFF2-40B4-BE49-F238E27FC236}">
              <a16:creationId xmlns:a16="http://schemas.microsoft.com/office/drawing/2014/main" id="{6E2C8E56-92DA-4AA9-9416-C6F783CB4A84}"/>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56" name="TextBox 3555">
          <a:extLst>
            <a:ext uri="{FF2B5EF4-FFF2-40B4-BE49-F238E27FC236}">
              <a16:creationId xmlns:a16="http://schemas.microsoft.com/office/drawing/2014/main" id="{49F4A981-C5A4-42D6-88D6-7FDF7E5F490D}"/>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57" name="TextBox 3556">
          <a:extLst>
            <a:ext uri="{FF2B5EF4-FFF2-40B4-BE49-F238E27FC236}">
              <a16:creationId xmlns:a16="http://schemas.microsoft.com/office/drawing/2014/main" id="{4E0D2640-3611-426B-B2E8-CE35783DB71A}"/>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58" name="TextBox 3557">
          <a:extLst>
            <a:ext uri="{FF2B5EF4-FFF2-40B4-BE49-F238E27FC236}">
              <a16:creationId xmlns:a16="http://schemas.microsoft.com/office/drawing/2014/main" id="{C64313F4-09E9-46AE-A1AF-E3E3A1759086}"/>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59" name="TextBox 3558">
          <a:extLst>
            <a:ext uri="{FF2B5EF4-FFF2-40B4-BE49-F238E27FC236}">
              <a16:creationId xmlns:a16="http://schemas.microsoft.com/office/drawing/2014/main" id="{7B83C81A-AA0C-4640-8AB1-02CF3BC57DEB}"/>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60" name="TextBox 3559">
          <a:extLst>
            <a:ext uri="{FF2B5EF4-FFF2-40B4-BE49-F238E27FC236}">
              <a16:creationId xmlns:a16="http://schemas.microsoft.com/office/drawing/2014/main" id="{E3AAAA70-051C-452A-98D7-1F08FA1659A3}"/>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61" name="TextBox 3560">
          <a:extLst>
            <a:ext uri="{FF2B5EF4-FFF2-40B4-BE49-F238E27FC236}">
              <a16:creationId xmlns:a16="http://schemas.microsoft.com/office/drawing/2014/main" id="{11900D3F-9DEF-4785-B718-A045F58CB5F0}"/>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62" name="TextBox 3561">
          <a:extLst>
            <a:ext uri="{FF2B5EF4-FFF2-40B4-BE49-F238E27FC236}">
              <a16:creationId xmlns:a16="http://schemas.microsoft.com/office/drawing/2014/main" id="{3A253F8E-8909-49B0-8BEB-7E9CFA8F2D48}"/>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63" name="TextBox 3562">
          <a:extLst>
            <a:ext uri="{FF2B5EF4-FFF2-40B4-BE49-F238E27FC236}">
              <a16:creationId xmlns:a16="http://schemas.microsoft.com/office/drawing/2014/main" id="{CF3E70B4-692B-4B77-B9A8-C71E9A11B1D9}"/>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64" name="TextBox 3563">
          <a:extLst>
            <a:ext uri="{FF2B5EF4-FFF2-40B4-BE49-F238E27FC236}">
              <a16:creationId xmlns:a16="http://schemas.microsoft.com/office/drawing/2014/main" id="{A50D2C29-B349-46B6-BBEA-832401C21BB9}"/>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65" name="TextBox 3564">
          <a:extLst>
            <a:ext uri="{FF2B5EF4-FFF2-40B4-BE49-F238E27FC236}">
              <a16:creationId xmlns:a16="http://schemas.microsoft.com/office/drawing/2014/main" id="{331A1CDB-1B94-4441-88D0-8A2DF3D34C84}"/>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66" name="TextBox 3565">
          <a:extLst>
            <a:ext uri="{FF2B5EF4-FFF2-40B4-BE49-F238E27FC236}">
              <a16:creationId xmlns:a16="http://schemas.microsoft.com/office/drawing/2014/main" id="{A5934856-9684-458F-8B7C-BB646074723F}"/>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67" name="TextBox 3566">
          <a:extLst>
            <a:ext uri="{FF2B5EF4-FFF2-40B4-BE49-F238E27FC236}">
              <a16:creationId xmlns:a16="http://schemas.microsoft.com/office/drawing/2014/main" id="{5E7BD792-F2C4-44E3-B58E-62C40C6CA807}"/>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68" name="TextBox 3567">
          <a:extLst>
            <a:ext uri="{FF2B5EF4-FFF2-40B4-BE49-F238E27FC236}">
              <a16:creationId xmlns:a16="http://schemas.microsoft.com/office/drawing/2014/main" id="{A6299624-BE16-4790-AA00-B74E9C5D453D}"/>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69" name="TextBox 3568">
          <a:extLst>
            <a:ext uri="{FF2B5EF4-FFF2-40B4-BE49-F238E27FC236}">
              <a16:creationId xmlns:a16="http://schemas.microsoft.com/office/drawing/2014/main" id="{ED015623-C07D-45F1-8256-D9F8B669E4B0}"/>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70" name="TextBox 3569">
          <a:extLst>
            <a:ext uri="{FF2B5EF4-FFF2-40B4-BE49-F238E27FC236}">
              <a16:creationId xmlns:a16="http://schemas.microsoft.com/office/drawing/2014/main" id="{933E7E70-32EE-4B09-A5C8-FEA7F9101E43}"/>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71" name="TextBox 3570">
          <a:extLst>
            <a:ext uri="{FF2B5EF4-FFF2-40B4-BE49-F238E27FC236}">
              <a16:creationId xmlns:a16="http://schemas.microsoft.com/office/drawing/2014/main" id="{E07EF672-F22F-409D-A171-4E99E914648E}"/>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72" name="TextBox 3571">
          <a:extLst>
            <a:ext uri="{FF2B5EF4-FFF2-40B4-BE49-F238E27FC236}">
              <a16:creationId xmlns:a16="http://schemas.microsoft.com/office/drawing/2014/main" id="{07CEC245-96DD-4216-B661-D273A120960E}"/>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73" name="TextBox 3572">
          <a:extLst>
            <a:ext uri="{FF2B5EF4-FFF2-40B4-BE49-F238E27FC236}">
              <a16:creationId xmlns:a16="http://schemas.microsoft.com/office/drawing/2014/main" id="{9E6DAF9C-B084-42B0-B6A6-333A94121056}"/>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74" name="TextBox 3573">
          <a:extLst>
            <a:ext uri="{FF2B5EF4-FFF2-40B4-BE49-F238E27FC236}">
              <a16:creationId xmlns:a16="http://schemas.microsoft.com/office/drawing/2014/main" id="{85A2DFFA-B579-4890-8E21-7BDDEC290EEC}"/>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75" name="TextBox 3574">
          <a:extLst>
            <a:ext uri="{FF2B5EF4-FFF2-40B4-BE49-F238E27FC236}">
              <a16:creationId xmlns:a16="http://schemas.microsoft.com/office/drawing/2014/main" id="{65860C2C-6486-453E-9086-801529E79B02}"/>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76" name="TextBox 3575">
          <a:extLst>
            <a:ext uri="{FF2B5EF4-FFF2-40B4-BE49-F238E27FC236}">
              <a16:creationId xmlns:a16="http://schemas.microsoft.com/office/drawing/2014/main" id="{9F45F87D-682F-4AC9-9CF0-9EBA8E6BED90}"/>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77" name="TextBox 3576">
          <a:extLst>
            <a:ext uri="{FF2B5EF4-FFF2-40B4-BE49-F238E27FC236}">
              <a16:creationId xmlns:a16="http://schemas.microsoft.com/office/drawing/2014/main" id="{C86058DA-73F2-41A8-AC58-8EBF811A3D24}"/>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78" name="TextBox 3577">
          <a:extLst>
            <a:ext uri="{FF2B5EF4-FFF2-40B4-BE49-F238E27FC236}">
              <a16:creationId xmlns:a16="http://schemas.microsoft.com/office/drawing/2014/main" id="{48E764C3-5398-4970-9BDE-D050CA7C84E1}"/>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79" name="TextBox 3578">
          <a:extLst>
            <a:ext uri="{FF2B5EF4-FFF2-40B4-BE49-F238E27FC236}">
              <a16:creationId xmlns:a16="http://schemas.microsoft.com/office/drawing/2014/main" id="{5FCDD3C8-8124-4CF9-BCEA-30AE3A1FFFE5}"/>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80" name="TextBox 3579">
          <a:extLst>
            <a:ext uri="{FF2B5EF4-FFF2-40B4-BE49-F238E27FC236}">
              <a16:creationId xmlns:a16="http://schemas.microsoft.com/office/drawing/2014/main" id="{C2D10E35-80F7-430D-96A2-57675046BEA7}"/>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81" name="TextBox 3580">
          <a:extLst>
            <a:ext uri="{FF2B5EF4-FFF2-40B4-BE49-F238E27FC236}">
              <a16:creationId xmlns:a16="http://schemas.microsoft.com/office/drawing/2014/main" id="{38A22E32-F6E3-4A09-806C-2FA763EC6FDC}"/>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82" name="TextBox 3581">
          <a:extLst>
            <a:ext uri="{FF2B5EF4-FFF2-40B4-BE49-F238E27FC236}">
              <a16:creationId xmlns:a16="http://schemas.microsoft.com/office/drawing/2014/main" id="{595CAA00-F3A5-462D-9844-830CBCCE5BA7}"/>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83" name="TextBox 3582">
          <a:extLst>
            <a:ext uri="{FF2B5EF4-FFF2-40B4-BE49-F238E27FC236}">
              <a16:creationId xmlns:a16="http://schemas.microsoft.com/office/drawing/2014/main" id="{F35017EE-BE6A-499B-B2E7-BDDDBD208AA9}"/>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84" name="TextBox 3583">
          <a:extLst>
            <a:ext uri="{FF2B5EF4-FFF2-40B4-BE49-F238E27FC236}">
              <a16:creationId xmlns:a16="http://schemas.microsoft.com/office/drawing/2014/main" id="{8AFEAC26-E05F-44D2-8B4A-4B1236992196}"/>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85" name="TextBox 3584">
          <a:extLst>
            <a:ext uri="{FF2B5EF4-FFF2-40B4-BE49-F238E27FC236}">
              <a16:creationId xmlns:a16="http://schemas.microsoft.com/office/drawing/2014/main" id="{05A99EC3-2A6C-40C0-B62A-96274E4B1ABB}"/>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86" name="TextBox 3585">
          <a:extLst>
            <a:ext uri="{FF2B5EF4-FFF2-40B4-BE49-F238E27FC236}">
              <a16:creationId xmlns:a16="http://schemas.microsoft.com/office/drawing/2014/main" id="{A6CED177-F110-4A1C-9944-6729EB84C045}"/>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87" name="TextBox 3586">
          <a:extLst>
            <a:ext uri="{FF2B5EF4-FFF2-40B4-BE49-F238E27FC236}">
              <a16:creationId xmlns:a16="http://schemas.microsoft.com/office/drawing/2014/main" id="{D075F3CC-350B-4421-9108-615C0B969115}"/>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88" name="TextBox 3587">
          <a:extLst>
            <a:ext uri="{FF2B5EF4-FFF2-40B4-BE49-F238E27FC236}">
              <a16:creationId xmlns:a16="http://schemas.microsoft.com/office/drawing/2014/main" id="{9416D46D-93FD-45C3-BF9F-18665A7E006E}"/>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589" name="TextBox 3588">
          <a:extLst>
            <a:ext uri="{FF2B5EF4-FFF2-40B4-BE49-F238E27FC236}">
              <a16:creationId xmlns:a16="http://schemas.microsoft.com/office/drawing/2014/main" id="{729326AF-7AD6-4088-9ABE-FC6A01956391}"/>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90" name="TextBox 3589">
          <a:extLst>
            <a:ext uri="{FF2B5EF4-FFF2-40B4-BE49-F238E27FC236}">
              <a16:creationId xmlns:a16="http://schemas.microsoft.com/office/drawing/2014/main" id="{36154460-DD13-43D9-8D6A-93F1E1E5B6A9}"/>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91" name="TextBox 3590">
          <a:extLst>
            <a:ext uri="{FF2B5EF4-FFF2-40B4-BE49-F238E27FC236}">
              <a16:creationId xmlns:a16="http://schemas.microsoft.com/office/drawing/2014/main" id="{A3BA6A21-6E38-4C84-965A-A2318744DBBE}"/>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92" name="TextBox 3591">
          <a:extLst>
            <a:ext uri="{FF2B5EF4-FFF2-40B4-BE49-F238E27FC236}">
              <a16:creationId xmlns:a16="http://schemas.microsoft.com/office/drawing/2014/main" id="{6E24C0AC-401F-4AC7-BE48-5357267F6E95}"/>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93" name="TextBox 3592">
          <a:extLst>
            <a:ext uri="{FF2B5EF4-FFF2-40B4-BE49-F238E27FC236}">
              <a16:creationId xmlns:a16="http://schemas.microsoft.com/office/drawing/2014/main" id="{37C6CFE8-1B93-4277-B914-DA4C1E945970}"/>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94" name="TextBox 3593">
          <a:extLst>
            <a:ext uri="{FF2B5EF4-FFF2-40B4-BE49-F238E27FC236}">
              <a16:creationId xmlns:a16="http://schemas.microsoft.com/office/drawing/2014/main" id="{A210213F-2A10-4804-BB02-0EF4947E2F50}"/>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95" name="TextBox 3594">
          <a:extLst>
            <a:ext uri="{FF2B5EF4-FFF2-40B4-BE49-F238E27FC236}">
              <a16:creationId xmlns:a16="http://schemas.microsoft.com/office/drawing/2014/main" id="{8FD7AE35-60E2-4810-BB2D-FEF0051BDB37}"/>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96" name="TextBox 3595">
          <a:extLst>
            <a:ext uri="{FF2B5EF4-FFF2-40B4-BE49-F238E27FC236}">
              <a16:creationId xmlns:a16="http://schemas.microsoft.com/office/drawing/2014/main" id="{08579CC8-45D5-44FF-AD73-53B4D3838E1B}"/>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97" name="TextBox 3596">
          <a:extLst>
            <a:ext uri="{FF2B5EF4-FFF2-40B4-BE49-F238E27FC236}">
              <a16:creationId xmlns:a16="http://schemas.microsoft.com/office/drawing/2014/main" id="{DDAB8EEB-555F-4DAA-AD0F-F000F1A7B957}"/>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598" name="TextBox 3597">
          <a:extLst>
            <a:ext uri="{FF2B5EF4-FFF2-40B4-BE49-F238E27FC236}">
              <a16:creationId xmlns:a16="http://schemas.microsoft.com/office/drawing/2014/main" id="{171B543C-20AE-440D-B84A-403EFC242F8A}"/>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599" name="TextBox 3598">
          <a:extLst>
            <a:ext uri="{FF2B5EF4-FFF2-40B4-BE49-F238E27FC236}">
              <a16:creationId xmlns:a16="http://schemas.microsoft.com/office/drawing/2014/main" id="{E0C0B066-DE07-4F34-916D-A5DCF26856E3}"/>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00" name="TextBox 3599">
          <a:extLst>
            <a:ext uri="{FF2B5EF4-FFF2-40B4-BE49-F238E27FC236}">
              <a16:creationId xmlns:a16="http://schemas.microsoft.com/office/drawing/2014/main" id="{2D5BE9E4-4C3A-42A0-A2B9-3E38D445B66A}"/>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01" name="TextBox 3600">
          <a:extLst>
            <a:ext uri="{FF2B5EF4-FFF2-40B4-BE49-F238E27FC236}">
              <a16:creationId xmlns:a16="http://schemas.microsoft.com/office/drawing/2014/main" id="{F9709DA8-BB87-4D46-8C2C-FBA58582A3F7}"/>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02" name="TextBox 3601">
          <a:extLst>
            <a:ext uri="{FF2B5EF4-FFF2-40B4-BE49-F238E27FC236}">
              <a16:creationId xmlns:a16="http://schemas.microsoft.com/office/drawing/2014/main" id="{4D70BC23-8779-4A0A-B2B7-025DC407EF53}"/>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03" name="TextBox 3602">
          <a:extLst>
            <a:ext uri="{FF2B5EF4-FFF2-40B4-BE49-F238E27FC236}">
              <a16:creationId xmlns:a16="http://schemas.microsoft.com/office/drawing/2014/main" id="{AF450760-B5F8-4B5F-B3D1-1688B901CDAA}"/>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04" name="TextBox 3603">
          <a:extLst>
            <a:ext uri="{FF2B5EF4-FFF2-40B4-BE49-F238E27FC236}">
              <a16:creationId xmlns:a16="http://schemas.microsoft.com/office/drawing/2014/main" id="{F5106345-49E7-4568-AEF1-035C87CC9E97}"/>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05" name="TextBox 3604">
          <a:extLst>
            <a:ext uri="{FF2B5EF4-FFF2-40B4-BE49-F238E27FC236}">
              <a16:creationId xmlns:a16="http://schemas.microsoft.com/office/drawing/2014/main" id="{622B4060-0A10-4D6B-B428-B1CECE536F87}"/>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06" name="TextBox 3605">
          <a:extLst>
            <a:ext uri="{FF2B5EF4-FFF2-40B4-BE49-F238E27FC236}">
              <a16:creationId xmlns:a16="http://schemas.microsoft.com/office/drawing/2014/main" id="{AEBBC682-8AEA-4316-8C1C-9401E0411A90}"/>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07" name="TextBox 3606">
          <a:extLst>
            <a:ext uri="{FF2B5EF4-FFF2-40B4-BE49-F238E27FC236}">
              <a16:creationId xmlns:a16="http://schemas.microsoft.com/office/drawing/2014/main" id="{F3D7E864-BD05-4F77-BF5F-64EA1834A19F}"/>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08" name="TextBox 3607">
          <a:extLst>
            <a:ext uri="{FF2B5EF4-FFF2-40B4-BE49-F238E27FC236}">
              <a16:creationId xmlns:a16="http://schemas.microsoft.com/office/drawing/2014/main" id="{4312FCDB-5B88-4BE5-851A-90E02C7CB2D1}"/>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09" name="TextBox 3608">
          <a:extLst>
            <a:ext uri="{FF2B5EF4-FFF2-40B4-BE49-F238E27FC236}">
              <a16:creationId xmlns:a16="http://schemas.microsoft.com/office/drawing/2014/main" id="{663B1514-C7F2-48E3-893E-9EDECA6383ED}"/>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10" name="TextBox 3609">
          <a:extLst>
            <a:ext uri="{FF2B5EF4-FFF2-40B4-BE49-F238E27FC236}">
              <a16:creationId xmlns:a16="http://schemas.microsoft.com/office/drawing/2014/main" id="{6FD25C2A-9AA2-41AF-B398-C16FB8C0C85C}"/>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11" name="TextBox 3610">
          <a:extLst>
            <a:ext uri="{FF2B5EF4-FFF2-40B4-BE49-F238E27FC236}">
              <a16:creationId xmlns:a16="http://schemas.microsoft.com/office/drawing/2014/main" id="{181A048D-1DB4-4D7B-8C28-24993D63FAED}"/>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12" name="TextBox 3611">
          <a:extLst>
            <a:ext uri="{FF2B5EF4-FFF2-40B4-BE49-F238E27FC236}">
              <a16:creationId xmlns:a16="http://schemas.microsoft.com/office/drawing/2014/main" id="{E15AB3A2-BE8D-474F-AA09-B0999CDF4367}"/>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13" name="TextBox 3612">
          <a:extLst>
            <a:ext uri="{FF2B5EF4-FFF2-40B4-BE49-F238E27FC236}">
              <a16:creationId xmlns:a16="http://schemas.microsoft.com/office/drawing/2014/main" id="{A982AA5A-E6D9-4EF6-9008-29F1BE2FCE0C}"/>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14" name="TextBox 3613">
          <a:extLst>
            <a:ext uri="{FF2B5EF4-FFF2-40B4-BE49-F238E27FC236}">
              <a16:creationId xmlns:a16="http://schemas.microsoft.com/office/drawing/2014/main" id="{071BF228-9E6F-4B21-A045-7E5718DEA184}"/>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15" name="TextBox 3614">
          <a:extLst>
            <a:ext uri="{FF2B5EF4-FFF2-40B4-BE49-F238E27FC236}">
              <a16:creationId xmlns:a16="http://schemas.microsoft.com/office/drawing/2014/main" id="{8FB55F46-4657-4B68-BF81-3535272FAD35}"/>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16" name="TextBox 3615">
          <a:extLst>
            <a:ext uri="{FF2B5EF4-FFF2-40B4-BE49-F238E27FC236}">
              <a16:creationId xmlns:a16="http://schemas.microsoft.com/office/drawing/2014/main" id="{0E9B5B01-AB15-463F-8D67-1ADA689CF6BA}"/>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17" name="TextBox 3616">
          <a:extLst>
            <a:ext uri="{FF2B5EF4-FFF2-40B4-BE49-F238E27FC236}">
              <a16:creationId xmlns:a16="http://schemas.microsoft.com/office/drawing/2014/main" id="{BE2E503A-A31D-454D-8BF0-6855DC1A56A6}"/>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18" name="TextBox 3617">
          <a:extLst>
            <a:ext uri="{FF2B5EF4-FFF2-40B4-BE49-F238E27FC236}">
              <a16:creationId xmlns:a16="http://schemas.microsoft.com/office/drawing/2014/main" id="{129CA00B-87B2-4F95-937F-63F7685D9057}"/>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19" name="TextBox 3618">
          <a:extLst>
            <a:ext uri="{FF2B5EF4-FFF2-40B4-BE49-F238E27FC236}">
              <a16:creationId xmlns:a16="http://schemas.microsoft.com/office/drawing/2014/main" id="{C55ED60A-B59A-425D-950E-43C0A28DCBA6}"/>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20" name="TextBox 3619">
          <a:extLst>
            <a:ext uri="{FF2B5EF4-FFF2-40B4-BE49-F238E27FC236}">
              <a16:creationId xmlns:a16="http://schemas.microsoft.com/office/drawing/2014/main" id="{FDA0B9AC-517D-4679-91DA-D3B3A1155CFE}"/>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21" name="TextBox 3620">
          <a:extLst>
            <a:ext uri="{FF2B5EF4-FFF2-40B4-BE49-F238E27FC236}">
              <a16:creationId xmlns:a16="http://schemas.microsoft.com/office/drawing/2014/main" id="{A03266C2-B35F-464C-A3E2-BC81441E183C}"/>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22" name="TextBox 3621">
          <a:extLst>
            <a:ext uri="{FF2B5EF4-FFF2-40B4-BE49-F238E27FC236}">
              <a16:creationId xmlns:a16="http://schemas.microsoft.com/office/drawing/2014/main" id="{E6B7C2D8-FA79-465B-8DF8-78CA932A39CA}"/>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23" name="TextBox 3622">
          <a:extLst>
            <a:ext uri="{FF2B5EF4-FFF2-40B4-BE49-F238E27FC236}">
              <a16:creationId xmlns:a16="http://schemas.microsoft.com/office/drawing/2014/main" id="{0D10316B-7ABD-4F45-B209-7522F0630BA3}"/>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24" name="TextBox 3623">
          <a:extLst>
            <a:ext uri="{FF2B5EF4-FFF2-40B4-BE49-F238E27FC236}">
              <a16:creationId xmlns:a16="http://schemas.microsoft.com/office/drawing/2014/main" id="{C6C09EF4-0DDA-41F4-97C5-AF5A20859336}"/>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25" name="TextBox 3624">
          <a:extLst>
            <a:ext uri="{FF2B5EF4-FFF2-40B4-BE49-F238E27FC236}">
              <a16:creationId xmlns:a16="http://schemas.microsoft.com/office/drawing/2014/main" id="{2F995D6B-4C0B-4CCA-8FBC-FD7214B096DD}"/>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26" name="TextBox 3625">
          <a:extLst>
            <a:ext uri="{FF2B5EF4-FFF2-40B4-BE49-F238E27FC236}">
              <a16:creationId xmlns:a16="http://schemas.microsoft.com/office/drawing/2014/main" id="{F01E5F65-0C47-4E72-9B07-60B9D8DA2758}"/>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27" name="TextBox 3626">
          <a:extLst>
            <a:ext uri="{FF2B5EF4-FFF2-40B4-BE49-F238E27FC236}">
              <a16:creationId xmlns:a16="http://schemas.microsoft.com/office/drawing/2014/main" id="{691B506C-B6F7-4AF8-8BDC-3B3221CA4260}"/>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28" name="TextBox 3627">
          <a:extLst>
            <a:ext uri="{FF2B5EF4-FFF2-40B4-BE49-F238E27FC236}">
              <a16:creationId xmlns:a16="http://schemas.microsoft.com/office/drawing/2014/main" id="{D2D87833-2410-40C1-9819-1CAD15109831}"/>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29" name="TextBox 3628">
          <a:extLst>
            <a:ext uri="{FF2B5EF4-FFF2-40B4-BE49-F238E27FC236}">
              <a16:creationId xmlns:a16="http://schemas.microsoft.com/office/drawing/2014/main" id="{51122B89-1072-4B8C-83B8-B474CF36D49D}"/>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30" name="TextBox 3629">
          <a:extLst>
            <a:ext uri="{FF2B5EF4-FFF2-40B4-BE49-F238E27FC236}">
              <a16:creationId xmlns:a16="http://schemas.microsoft.com/office/drawing/2014/main" id="{163F8A26-7F29-4773-880C-F1707F5E8393}"/>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31" name="TextBox 3630">
          <a:extLst>
            <a:ext uri="{FF2B5EF4-FFF2-40B4-BE49-F238E27FC236}">
              <a16:creationId xmlns:a16="http://schemas.microsoft.com/office/drawing/2014/main" id="{F4E8878C-6A82-4591-9B90-26515E62DA2D}"/>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32" name="TextBox 3631">
          <a:extLst>
            <a:ext uri="{FF2B5EF4-FFF2-40B4-BE49-F238E27FC236}">
              <a16:creationId xmlns:a16="http://schemas.microsoft.com/office/drawing/2014/main" id="{E5B5E3B7-2A1A-433E-B72E-C4E613432958}"/>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33" name="TextBox 3632">
          <a:extLst>
            <a:ext uri="{FF2B5EF4-FFF2-40B4-BE49-F238E27FC236}">
              <a16:creationId xmlns:a16="http://schemas.microsoft.com/office/drawing/2014/main" id="{3AA570E5-552E-49A7-BAF0-C11451E84FFC}"/>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34" name="TextBox 3633">
          <a:extLst>
            <a:ext uri="{FF2B5EF4-FFF2-40B4-BE49-F238E27FC236}">
              <a16:creationId xmlns:a16="http://schemas.microsoft.com/office/drawing/2014/main" id="{0BD2E9B3-4F52-424A-B859-10A5259E7998}"/>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35" name="TextBox 3634">
          <a:extLst>
            <a:ext uri="{FF2B5EF4-FFF2-40B4-BE49-F238E27FC236}">
              <a16:creationId xmlns:a16="http://schemas.microsoft.com/office/drawing/2014/main" id="{2D685D35-8956-4F17-954B-98E21AFA2319}"/>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36" name="TextBox 3635">
          <a:extLst>
            <a:ext uri="{FF2B5EF4-FFF2-40B4-BE49-F238E27FC236}">
              <a16:creationId xmlns:a16="http://schemas.microsoft.com/office/drawing/2014/main" id="{0F76CDEC-37EA-4CF8-ACD5-DEE6AA40DDC0}"/>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37" name="TextBox 3636">
          <a:extLst>
            <a:ext uri="{FF2B5EF4-FFF2-40B4-BE49-F238E27FC236}">
              <a16:creationId xmlns:a16="http://schemas.microsoft.com/office/drawing/2014/main" id="{8B2B308E-CB07-412D-B8D6-3B611CA40724}"/>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38" name="TextBox 3637">
          <a:extLst>
            <a:ext uri="{FF2B5EF4-FFF2-40B4-BE49-F238E27FC236}">
              <a16:creationId xmlns:a16="http://schemas.microsoft.com/office/drawing/2014/main" id="{8EBF1A59-F0A4-4BAC-88DC-EA5DF3FB974B}"/>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39" name="TextBox 3638">
          <a:extLst>
            <a:ext uri="{FF2B5EF4-FFF2-40B4-BE49-F238E27FC236}">
              <a16:creationId xmlns:a16="http://schemas.microsoft.com/office/drawing/2014/main" id="{DCD9848F-8EDC-492A-9B9A-84D7D4CD83A6}"/>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40" name="TextBox 3639">
          <a:extLst>
            <a:ext uri="{FF2B5EF4-FFF2-40B4-BE49-F238E27FC236}">
              <a16:creationId xmlns:a16="http://schemas.microsoft.com/office/drawing/2014/main" id="{1417E8FA-4B02-43C9-B69A-E7AF92F4C068}"/>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41" name="TextBox 3640">
          <a:extLst>
            <a:ext uri="{FF2B5EF4-FFF2-40B4-BE49-F238E27FC236}">
              <a16:creationId xmlns:a16="http://schemas.microsoft.com/office/drawing/2014/main" id="{C21A4951-2F5C-445D-B9A0-E9A3158E47EC}"/>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42" name="TextBox 3641">
          <a:extLst>
            <a:ext uri="{FF2B5EF4-FFF2-40B4-BE49-F238E27FC236}">
              <a16:creationId xmlns:a16="http://schemas.microsoft.com/office/drawing/2014/main" id="{D4854346-1FDD-4C9E-9F4B-78CF6CB4F3D1}"/>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43" name="TextBox 3642">
          <a:extLst>
            <a:ext uri="{FF2B5EF4-FFF2-40B4-BE49-F238E27FC236}">
              <a16:creationId xmlns:a16="http://schemas.microsoft.com/office/drawing/2014/main" id="{D60AEC9A-0DA8-4C01-9914-2347DF7B9652}"/>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44" name="TextBox 3643">
          <a:extLst>
            <a:ext uri="{FF2B5EF4-FFF2-40B4-BE49-F238E27FC236}">
              <a16:creationId xmlns:a16="http://schemas.microsoft.com/office/drawing/2014/main" id="{A4CE8EAE-77AC-4CBE-B25C-E5C2C6F95718}"/>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45" name="TextBox 3644">
          <a:extLst>
            <a:ext uri="{FF2B5EF4-FFF2-40B4-BE49-F238E27FC236}">
              <a16:creationId xmlns:a16="http://schemas.microsoft.com/office/drawing/2014/main" id="{EFEB3377-DFE9-48E9-90F7-DCD9D26280A7}"/>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46" name="TextBox 3645">
          <a:extLst>
            <a:ext uri="{FF2B5EF4-FFF2-40B4-BE49-F238E27FC236}">
              <a16:creationId xmlns:a16="http://schemas.microsoft.com/office/drawing/2014/main" id="{D3DC1982-4D2E-47BF-8A68-3FCAF70E8C39}"/>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47" name="TextBox 3646">
          <a:extLst>
            <a:ext uri="{FF2B5EF4-FFF2-40B4-BE49-F238E27FC236}">
              <a16:creationId xmlns:a16="http://schemas.microsoft.com/office/drawing/2014/main" id="{D50ACC0F-EF71-4DD4-A9E7-BACD9DC21544}"/>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48" name="TextBox 3647">
          <a:extLst>
            <a:ext uri="{FF2B5EF4-FFF2-40B4-BE49-F238E27FC236}">
              <a16:creationId xmlns:a16="http://schemas.microsoft.com/office/drawing/2014/main" id="{4B45CDDF-E19E-45BD-8781-DF23F2B94292}"/>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49" name="TextBox 3648">
          <a:extLst>
            <a:ext uri="{FF2B5EF4-FFF2-40B4-BE49-F238E27FC236}">
              <a16:creationId xmlns:a16="http://schemas.microsoft.com/office/drawing/2014/main" id="{1A381882-3D4C-4B05-9678-0F899B8441E8}"/>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50" name="TextBox 3649">
          <a:extLst>
            <a:ext uri="{FF2B5EF4-FFF2-40B4-BE49-F238E27FC236}">
              <a16:creationId xmlns:a16="http://schemas.microsoft.com/office/drawing/2014/main" id="{0FA18738-2BA3-4575-91EF-35BD26945B04}"/>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51" name="TextBox 3650">
          <a:extLst>
            <a:ext uri="{FF2B5EF4-FFF2-40B4-BE49-F238E27FC236}">
              <a16:creationId xmlns:a16="http://schemas.microsoft.com/office/drawing/2014/main" id="{12C0E44D-AFEE-45A1-ADFE-EABDDBA25672}"/>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52" name="TextBox 3651">
          <a:extLst>
            <a:ext uri="{FF2B5EF4-FFF2-40B4-BE49-F238E27FC236}">
              <a16:creationId xmlns:a16="http://schemas.microsoft.com/office/drawing/2014/main" id="{0BA331FE-6448-404D-B0DA-042D9D5DEED7}"/>
            </a:ext>
          </a:extLst>
        </xdr:cNvPr>
        <xdr:cNvSpPr txBox="1"/>
      </xdr:nvSpPr>
      <xdr:spPr>
        <a:xfrm>
          <a:off x="10428111"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53" name="TextBox 3652">
          <a:extLst>
            <a:ext uri="{FF2B5EF4-FFF2-40B4-BE49-F238E27FC236}">
              <a16:creationId xmlns:a16="http://schemas.microsoft.com/office/drawing/2014/main" id="{BF7B3820-700D-4C84-AA70-10B577AA5BF8}"/>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54" name="TextBox 3653">
          <a:extLst>
            <a:ext uri="{FF2B5EF4-FFF2-40B4-BE49-F238E27FC236}">
              <a16:creationId xmlns:a16="http://schemas.microsoft.com/office/drawing/2014/main" id="{CCCD46B6-F489-46F6-BA0D-6C91CBA863FF}"/>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55" name="TextBox 3654">
          <a:extLst>
            <a:ext uri="{FF2B5EF4-FFF2-40B4-BE49-F238E27FC236}">
              <a16:creationId xmlns:a16="http://schemas.microsoft.com/office/drawing/2014/main" id="{BC60C453-F16F-414B-9E0B-C3DE1274BA23}"/>
            </a:ext>
          </a:extLst>
        </xdr:cNvPr>
        <xdr:cNvSpPr txBox="1"/>
      </xdr:nvSpPr>
      <xdr:spPr>
        <a:xfrm>
          <a:off x="9059333"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56" name="TextBox 3655">
          <a:extLst>
            <a:ext uri="{FF2B5EF4-FFF2-40B4-BE49-F238E27FC236}">
              <a16:creationId xmlns:a16="http://schemas.microsoft.com/office/drawing/2014/main" id="{BF9C4585-9F57-4D31-9262-4D01711D54D9}"/>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57" name="TextBox 3656">
          <a:extLst>
            <a:ext uri="{FF2B5EF4-FFF2-40B4-BE49-F238E27FC236}">
              <a16:creationId xmlns:a16="http://schemas.microsoft.com/office/drawing/2014/main" id="{8F7A6187-9420-42FC-BE0D-7BE617E6F402}"/>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58" name="TextBox 3657">
          <a:extLst>
            <a:ext uri="{FF2B5EF4-FFF2-40B4-BE49-F238E27FC236}">
              <a16:creationId xmlns:a16="http://schemas.microsoft.com/office/drawing/2014/main" id="{67B32558-725E-4A28-82C9-9CFA8CED299E}"/>
            </a:ext>
          </a:extLst>
        </xdr:cNvPr>
        <xdr:cNvSpPr txBox="1"/>
      </xdr:nvSpPr>
      <xdr:spPr>
        <a:xfrm>
          <a:off x="9807222" y="166539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59" name="TextBox 3658">
          <a:extLst>
            <a:ext uri="{FF2B5EF4-FFF2-40B4-BE49-F238E27FC236}">
              <a16:creationId xmlns:a16="http://schemas.microsoft.com/office/drawing/2014/main" id="{9215DE09-8DCC-41F3-9DC7-4575F185984B}"/>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60" name="TextBox 3659">
          <a:extLst>
            <a:ext uri="{FF2B5EF4-FFF2-40B4-BE49-F238E27FC236}">
              <a16:creationId xmlns:a16="http://schemas.microsoft.com/office/drawing/2014/main" id="{DA936491-6ECD-4BB6-8B11-BFD603B5A018}"/>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61" name="TextBox 3660">
          <a:extLst>
            <a:ext uri="{FF2B5EF4-FFF2-40B4-BE49-F238E27FC236}">
              <a16:creationId xmlns:a16="http://schemas.microsoft.com/office/drawing/2014/main" id="{DE852BF6-CA81-4940-97EE-F72AFBB97D83}"/>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62" name="TextBox 3661">
          <a:extLst>
            <a:ext uri="{FF2B5EF4-FFF2-40B4-BE49-F238E27FC236}">
              <a16:creationId xmlns:a16="http://schemas.microsoft.com/office/drawing/2014/main" id="{02BCF69D-8C96-4FE2-B495-DF097A6D669F}"/>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63" name="TextBox 3662">
          <a:extLst>
            <a:ext uri="{FF2B5EF4-FFF2-40B4-BE49-F238E27FC236}">
              <a16:creationId xmlns:a16="http://schemas.microsoft.com/office/drawing/2014/main" id="{9C283EAC-51BB-45F0-A155-73BDBBDD696E}"/>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64" name="TextBox 3663">
          <a:extLst>
            <a:ext uri="{FF2B5EF4-FFF2-40B4-BE49-F238E27FC236}">
              <a16:creationId xmlns:a16="http://schemas.microsoft.com/office/drawing/2014/main" id="{10F8EA84-FB95-421A-9706-B7D7476E51F8}"/>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65" name="TextBox 3664">
          <a:extLst>
            <a:ext uri="{FF2B5EF4-FFF2-40B4-BE49-F238E27FC236}">
              <a16:creationId xmlns:a16="http://schemas.microsoft.com/office/drawing/2014/main" id="{A3B2AA77-F5A5-48E1-995D-D8155C46FF06}"/>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66" name="TextBox 3665">
          <a:extLst>
            <a:ext uri="{FF2B5EF4-FFF2-40B4-BE49-F238E27FC236}">
              <a16:creationId xmlns:a16="http://schemas.microsoft.com/office/drawing/2014/main" id="{61C6C25B-D2EF-4B6E-B0BD-5C17BDC15C9E}"/>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67" name="TextBox 3666">
          <a:extLst>
            <a:ext uri="{FF2B5EF4-FFF2-40B4-BE49-F238E27FC236}">
              <a16:creationId xmlns:a16="http://schemas.microsoft.com/office/drawing/2014/main" id="{563B85F4-783B-48ED-9680-B9CD66FDA216}"/>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68" name="TextBox 3667">
          <a:extLst>
            <a:ext uri="{FF2B5EF4-FFF2-40B4-BE49-F238E27FC236}">
              <a16:creationId xmlns:a16="http://schemas.microsoft.com/office/drawing/2014/main" id="{994D8B08-BDEB-4C44-A898-1FE94F8481DB}"/>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69" name="TextBox 3668">
          <a:extLst>
            <a:ext uri="{FF2B5EF4-FFF2-40B4-BE49-F238E27FC236}">
              <a16:creationId xmlns:a16="http://schemas.microsoft.com/office/drawing/2014/main" id="{E9D611EE-9E95-4A44-8492-2675E2015D39}"/>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70" name="TextBox 3669">
          <a:extLst>
            <a:ext uri="{FF2B5EF4-FFF2-40B4-BE49-F238E27FC236}">
              <a16:creationId xmlns:a16="http://schemas.microsoft.com/office/drawing/2014/main" id="{211C6B4D-7C8F-4150-8AB2-A80159FD7E9C}"/>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71" name="TextBox 3670">
          <a:extLst>
            <a:ext uri="{FF2B5EF4-FFF2-40B4-BE49-F238E27FC236}">
              <a16:creationId xmlns:a16="http://schemas.microsoft.com/office/drawing/2014/main" id="{2770A0DF-5AD1-4FB6-A345-A7D1EFED6142}"/>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72" name="TextBox 3671">
          <a:extLst>
            <a:ext uri="{FF2B5EF4-FFF2-40B4-BE49-F238E27FC236}">
              <a16:creationId xmlns:a16="http://schemas.microsoft.com/office/drawing/2014/main" id="{B6CDDDAA-FD68-4B03-94F2-FBC79561D804}"/>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73" name="TextBox 3672">
          <a:extLst>
            <a:ext uri="{FF2B5EF4-FFF2-40B4-BE49-F238E27FC236}">
              <a16:creationId xmlns:a16="http://schemas.microsoft.com/office/drawing/2014/main" id="{CDDAAAF4-F87C-4017-98F5-325B50D210C3}"/>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74" name="TextBox 3673">
          <a:extLst>
            <a:ext uri="{FF2B5EF4-FFF2-40B4-BE49-F238E27FC236}">
              <a16:creationId xmlns:a16="http://schemas.microsoft.com/office/drawing/2014/main" id="{D694E768-0B17-4446-8827-7F78F2CCF3B0}"/>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75" name="TextBox 3674">
          <a:extLst>
            <a:ext uri="{FF2B5EF4-FFF2-40B4-BE49-F238E27FC236}">
              <a16:creationId xmlns:a16="http://schemas.microsoft.com/office/drawing/2014/main" id="{46B65B34-04F5-4D3F-AFB6-C4B33ED846CA}"/>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76" name="TextBox 3675">
          <a:extLst>
            <a:ext uri="{FF2B5EF4-FFF2-40B4-BE49-F238E27FC236}">
              <a16:creationId xmlns:a16="http://schemas.microsoft.com/office/drawing/2014/main" id="{79C71E15-CF92-4B60-9DA0-B716281B0B6E}"/>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77" name="TextBox 3676">
          <a:extLst>
            <a:ext uri="{FF2B5EF4-FFF2-40B4-BE49-F238E27FC236}">
              <a16:creationId xmlns:a16="http://schemas.microsoft.com/office/drawing/2014/main" id="{97359B56-167F-4661-A067-913158122F6B}"/>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78" name="TextBox 3677">
          <a:extLst>
            <a:ext uri="{FF2B5EF4-FFF2-40B4-BE49-F238E27FC236}">
              <a16:creationId xmlns:a16="http://schemas.microsoft.com/office/drawing/2014/main" id="{2A161B23-5709-4CEB-BB48-1733362AD0C3}"/>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79" name="TextBox 3678">
          <a:extLst>
            <a:ext uri="{FF2B5EF4-FFF2-40B4-BE49-F238E27FC236}">
              <a16:creationId xmlns:a16="http://schemas.microsoft.com/office/drawing/2014/main" id="{211711C7-60E7-474C-8D5D-12BEDB147C00}"/>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80" name="TextBox 3679">
          <a:extLst>
            <a:ext uri="{FF2B5EF4-FFF2-40B4-BE49-F238E27FC236}">
              <a16:creationId xmlns:a16="http://schemas.microsoft.com/office/drawing/2014/main" id="{FA58CB9B-8D13-4365-8812-36467175167B}"/>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81" name="TextBox 3680">
          <a:extLst>
            <a:ext uri="{FF2B5EF4-FFF2-40B4-BE49-F238E27FC236}">
              <a16:creationId xmlns:a16="http://schemas.microsoft.com/office/drawing/2014/main" id="{432A0F5C-F0B2-49EA-8F34-80F519EC2E78}"/>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82" name="TextBox 3681">
          <a:extLst>
            <a:ext uri="{FF2B5EF4-FFF2-40B4-BE49-F238E27FC236}">
              <a16:creationId xmlns:a16="http://schemas.microsoft.com/office/drawing/2014/main" id="{6C8F97CC-5BB6-4777-B63E-D4277E6273DD}"/>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83" name="TextBox 3682">
          <a:extLst>
            <a:ext uri="{FF2B5EF4-FFF2-40B4-BE49-F238E27FC236}">
              <a16:creationId xmlns:a16="http://schemas.microsoft.com/office/drawing/2014/main" id="{05782108-0D5C-4F60-B567-43AE88C6099C}"/>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84" name="TextBox 3683">
          <a:extLst>
            <a:ext uri="{FF2B5EF4-FFF2-40B4-BE49-F238E27FC236}">
              <a16:creationId xmlns:a16="http://schemas.microsoft.com/office/drawing/2014/main" id="{A318BB15-349E-4768-AD4B-3F399AD54F22}"/>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85" name="TextBox 3684">
          <a:extLst>
            <a:ext uri="{FF2B5EF4-FFF2-40B4-BE49-F238E27FC236}">
              <a16:creationId xmlns:a16="http://schemas.microsoft.com/office/drawing/2014/main" id="{94A9E1B1-4F4B-4745-B630-3EBF27E49D7C}"/>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86" name="TextBox 3685">
          <a:extLst>
            <a:ext uri="{FF2B5EF4-FFF2-40B4-BE49-F238E27FC236}">
              <a16:creationId xmlns:a16="http://schemas.microsoft.com/office/drawing/2014/main" id="{BAF9B536-69C8-41F1-9109-B239E8333C0F}"/>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87" name="TextBox 3686">
          <a:extLst>
            <a:ext uri="{FF2B5EF4-FFF2-40B4-BE49-F238E27FC236}">
              <a16:creationId xmlns:a16="http://schemas.microsoft.com/office/drawing/2014/main" id="{FE308566-15F8-4B1D-9DE2-B585F9D45253}"/>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88" name="TextBox 3687">
          <a:extLst>
            <a:ext uri="{FF2B5EF4-FFF2-40B4-BE49-F238E27FC236}">
              <a16:creationId xmlns:a16="http://schemas.microsoft.com/office/drawing/2014/main" id="{BE7A7FBC-1DD1-44CC-BDB2-435818E13B95}"/>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89" name="TextBox 3688">
          <a:extLst>
            <a:ext uri="{FF2B5EF4-FFF2-40B4-BE49-F238E27FC236}">
              <a16:creationId xmlns:a16="http://schemas.microsoft.com/office/drawing/2014/main" id="{CB002C2B-A4C2-463A-AC25-1FEF69887B83}"/>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90" name="TextBox 3689">
          <a:extLst>
            <a:ext uri="{FF2B5EF4-FFF2-40B4-BE49-F238E27FC236}">
              <a16:creationId xmlns:a16="http://schemas.microsoft.com/office/drawing/2014/main" id="{AE544AFE-76FE-4C8F-8653-A15DF870790C}"/>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91" name="TextBox 3690">
          <a:extLst>
            <a:ext uri="{FF2B5EF4-FFF2-40B4-BE49-F238E27FC236}">
              <a16:creationId xmlns:a16="http://schemas.microsoft.com/office/drawing/2014/main" id="{1C32365F-CA81-48F6-A037-D08739160316}"/>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92" name="TextBox 3691">
          <a:extLst>
            <a:ext uri="{FF2B5EF4-FFF2-40B4-BE49-F238E27FC236}">
              <a16:creationId xmlns:a16="http://schemas.microsoft.com/office/drawing/2014/main" id="{B7289860-9E01-4F79-B8FD-23B609A5E065}"/>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93" name="TextBox 3692">
          <a:extLst>
            <a:ext uri="{FF2B5EF4-FFF2-40B4-BE49-F238E27FC236}">
              <a16:creationId xmlns:a16="http://schemas.microsoft.com/office/drawing/2014/main" id="{AFDDA07D-DADC-4B01-AAA3-408225A8E2FB}"/>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694" name="TextBox 3693">
          <a:extLst>
            <a:ext uri="{FF2B5EF4-FFF2-40B4-BE49-F238E27FC236}">
              <a16:creationId xmlns:a16="http://schemas.microsoft.com/office/drawing/2014/main" id="{77E4813D-0779-4412-9715-248E7683DD8B}"/>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95" name="TextBox 3694">
          <a:extLst>
            <a:ext uri="{FF2B5EF4-FFF2-40B4-BE49-F238E27FC236}">
              <a16:creationId xmlns:a16="http://schemas.microsoft.com/office/drawing/2014/main" id="{7EAE3221-D467-4755-8B0E-ACFBDFB5E6B2}"/>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96" name="TextBox 3695">
          <a:extLst>
            <a:ext uri="{FF2B5EF4-FFF2-40B4-BE49-F238E27FC236}">
              <a16:creationId xmlns:a16="http://schemas.microsoft.com/office/drawing/2014/main" id="{1FDD8755-8041-4259-AC1E-184593E684F2}"/>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697" name="TextBox 3696">
          <a:extLst>
            <a:ext uri="{FF2B5EF4-FFF2-40B4-BE49-F238E27FC236}">
              <a16:creationId xmlns:a16="http://schemas.microsoft.com/office/drawing/2014/main" id="{977CD4E7-347E-4D35-910D-D40CF7489AE8}"/>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98" name="TextBox 3697">
          <a:extLst>
            <a:ext uri="{FF2B5EF4-FFF2-40B4-BE49-F238E27FC236}">
              <a16:creationId xmlns:a16="http://schemas.microsoft.com/office/drawing/2014/main" id="{B16A1289-5CDE-4E64-93C1-3DB557AC8547}"/>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699" name="TextBox 3698">
          <a:extLst>
            <a:ext uri="{FF2B5EF4-FFF2-40B4-BE49-F238E27FC236}">
              <a16:creationId xmlns:a16="http://schemas.microsoft.com/office/drawing/2014/main" id="{D4C41E9E-A713-466C-AE2D-E6C9F20F5EE3}"/>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00" name="TextBox 3699">
          <a:extLst>
            <a:ext uri="{FF2B5EF4-FFF2-40B4-BE49-F238E27FC236}">
              <a16:creationId xmlns:a16="http://schemas.microsoft.com/office/drawing/2014/main" id="{F55BE07F-BD20-496F-8420-F140DE500AD2}"/>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01" name="TextBox 3700">
          <a:extLst>
            <a:ext uri="{FF2B5EF4-FFF2-40B4-BE49-F238E27FC236}">
              <a16:creationId xmlns:a16="http://schemas.microsoft.com/office/drawing/2014/main" id="{329B16AA-6D52-4035-8C63-9C93FAD41635}"/>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02" name="TextBox 3701">
          <a:extLst>
            <a:ext uri="{FF2B5EF4-FFF2-40B4-BE49-F238E27FC236}">
              <a16:creationId xmlns:a16="http://schemas.microsoft.com/office/drawing/2014/main" id="{83ABCB36-7DD8-49E3-9722-2CAB4825AF72}"/>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03" name="TextBox 3702">
          <a:extLst>
            <a:ext uri="{FF2B5EF4-FFF2-40B4-BE49-F238E27FC236}">
              <a16:creationId xmlns:a16="http://schemas.microsoft.com/office/drawing/2014/main" id="{1E5D32B7-4D7D-409B-8CF6-373A3891B8E0}"/>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04" name="TextBox 3703">
          <a:extLst>
            <a:ext uri="{FF2B5EF4-FFF2-40B4-BE49-F238E27FC236}">
              <a16:creationId xmlns:a16="http://schemas.microsoft.com/office/drawing/2014/main" id="{2ECE3515-4D74-4D7F-8E69-100092B372A9}"/>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05" name="TextBox 3704">
          <a:extLst>
            <a:ext uri="{FF2B5EF4-FFF2-40B4-BE49-F238E27FC236}">
              <a16:creationId xmlns:a16="http://schemas.microsoft.com/office/drawing/2014/main" id="{B037480F-88A8-4F5D-A0A3-90AB36908056}"/>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06" name="TextBox 3705">
          <a:extLst>
            <a:ext uri="{FF2B5EF4-FFF2-40B4-BE49-F238E27FC236}">
              <a16:creationId xmlns:a16="http://schemas.microsoft.com/office/drawing/2014/main" id="{605CCE04-BD34-4F8D-A623-85BECFD09586}"/>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07" name="TextBox 3706">
          <a:extLst>
            <a:ext uri="{FF2B5EF4-FFF2-40B4-BE49-F238E27FC236}">
              <a16:creationId xmlns:a16="http://schemas.microsoft.com/office/drawing/2014/main" id="{3DD60B1D-2602-4A48-BFCE-94F4FC8032D3}"/>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08" name="TextBox 3707">
          <a:extLst>
            <a:ext uri="{FF2B5EF4-FFF2-40B4-BE49-F238E27FC236}">
              <a16:creationId xmlns:a16="http://schemas.microsoft.com/office/drawing/2014/main" id="{6DABB58A-B1AC-4421-A44D-57B8F110FF73}"/>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09" name="TextBox 3708">
          <a:extLst>
            <a:ext uri="{FF2B5EF4-FFF2-40B4-BE49-F238E27FC236}">
              <a16:creationId xmlns:a16="http://schemas.microsoft.com/office/drawing/2014/main" id="{D7171B12-D2A8-446D-931F-385BB914975D}"/>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10" name="TextBox 3709">
          <a:extLst>
            <a:ext uri="{FF2B5EF4-FFF2-40B4-BE49-F238E27FC236}">
              <a16:creationId xmlns:a16="http://schemas.microsoft.com/office/drawing/2014/main" id="{6677DE11-49EA-401B-8B63-F8F643E4DB6D}"/>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11" name="TextBox 3710">
          <a:extLst>
            <a:ext uri="{FF2B5EF4-FFF2-40B4-BE49-F238E27FC236}">
              <a16:creationId xmlns:a16="http://schemas.microsoft.com/office/drawing/2014/main" id="{D120E7B8-26E6-4FCB-BEC4-AC1BE7996D5D}"/>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12" name="TextBox 3711">
          <a:extLst>
            <a:ext uri="{FF2B5EF4-FFF2-40B4-BE49-F238E27FC236}">
              <a16:creationId xmlns:a16="http://schemas.microsoft.com/office/drawing/2014/main" id="{C100A37C-4A08-499D-9A9B-D504B0F7BDCE}"/>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13" name="TextBox 3712">
          <a:extLst>
            <a:ext uri="{FF2B5EF4-FFF2-40B4-BE49-F238E27FC236}">
              <a16:creationId xmlns:a16="http://schemas.microsoft.com/office/drawing/2014/main" id="{28F9E925-F807-4BB3-9F71-350AE768B6A0}"/>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14" name="TextBox 3713">
          <a:extLst>
            <a:ext uri="{FF2B5EF4-FFF2-40B4-BE49-F238E27FC236}">
              <a16:creationId xmlns:a16="http://schemas.microsoft.com/office/drawing/2014/main" id="{DC77F274-5EEF-4938-9737-633F33D77088}"/>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15" name="TextBox 3714">
          <a:extLst>
            <a:ext uri="{FF2B5EF4-FFF2-40B4-BE49-F238E27FC236}">
              <a16:creationId xmlns:a16="http://schemas.microsoft.com/office/drawing/2014/main" id="{041F1409-6D18-478A-A04F-53348BCC7D7A}"/>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16" name="TextBox 3715">
          <a:extLst>
            <a:ext uri="{FF2B5EF4-FFF2-40B4-BE49-F238E27FC236}">
              <a16:creationId xmlns:a16="http://schemas.microsoft.com/office/drawing/2014/main" id="{7E6850B9-4420-4EFB-906C-8B2CFFA703CB}"/>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17" name="TextBox 3716">
          <a:extLst>
            <a:ext uri="{FF2B5EF4-FFF2-40B4-BE49-F238E27FC236}">
              <a16:creationId xmlns:a16="http://schemas.microsoft.com/office/drawing/2014/main" id="{D7555C2C-9938-494F-BB7E-A29760593D1A}"/>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18" name="TextBox 3717">
          <a:extLst>
            <a:ext uri="{FF2B5EF4-FFF2-40B4-BE49-F238E27FC236}">
              <a16:creationId xmlns:a16="http://schemas.microsoft.com/office/drawing/2014/main" id="{05DEEDC7-97D2-41F9-9E65-FB7C1B7CE808}"/>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19" name="TextBox 3718">
          <a:extLst>
            <a:ext uri="{FF2B5EF4-FFF2-40B4-BE49-F238E27FC236}">
              <a16:creationId xmlns:a16="http://schemas.microsoft.com/office/drawing/2014/main" id="{ECC1D582-FCC8-4011-BCFE-D6692F6CDD36}"/>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20" name="TextBox 3719">
          <a:extLst>
            <a:ext uri="{FF2B5EF4-FFF2-40B4-BE49-F238E27FC236}">
              <a16:creationId xmlns:a16="http://schemas.microsoft.com/office/drawing/2014/main" id="{1514653A-1129-43C8-A456-1DBFB8C0FEED}"/>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21" name="TextBox 3720">
          <a:extLst>
            <a:ext uri="{FF2B5EF4-FFF2-40B4-BE49-F238E27FC236}">
              <a16:creationId xmlns:a16="http://schemas.microsoft.com/office/drawing/2014/main" id="{7A041178-8115-4218-970D-A75D201E94E5}"/>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22" name="TextBox 3721">
          <a:extLst>
            <a:ext uri="{FF2B5EF4-FFF2-40B4-BE49-F238E27FC236}">
              <a16:creationId xmlns:a16="http://schemas.microsoft.com/office/drawing/2014/main" id="{7B857566-41FB-4014-99FF-997E1918939C}"/>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23" name="TextBox 3722">
          <a:extLst>
            <a:ext uri="{FF2B5EF4-FFF2-40B4-BE49-F238E27FC236}">
              <a16:creationId xmlns:a16="http://schemas.microsoft.com/office/drawing/2014/main" id="{9039EC7B-30E2-4B13-BED1-E6343D393161}"/>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24" name="TextBox 3723">
          <a:extLst>
            <a:ext uri="{FF2B5EF4-FFF2-40B4-BE49-F238E27FC236}">
              <a16:creationId xmlns:a16="http://schemas.microsoft.com/office/drawing/2014/main" id="{12BBBA0B-D9D5-490D-B929-2910412455C7}"/>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25" name="TextBox 3724">
          <a:extLst>
            <a:ext uri="{FF2B5EF4-FFF2-40B4-BE49-F238E27FC236}">
              <a16:creationId xmlns:a16="http://schemas.microsoft.com/office/drawing/2014/main" id="{39261E84-5BA2-4DDF-9E84-57EB9420C203}"/>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26" name="TextBox 3725">
          <a:extLst>
            <a:ext uri="{FF2B5EF4-FFF2-40B4-BE49-F238E27FC236}">
              <a16:creationId xmlns:a16="http://schemas.microsoft.com/office/drawing/2014/main" id="{0DE04541-7556-443B-A394-F3816C2C8318}"/>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27" name="TextBox 3726">
          <a:extLst>
            <a:ext uri="{FF2B5EF4-FFF2-40B4-BE49-F238E27FC236}">
              <a16:creationId xmlns:a16="http://schemas.microsoft.com/office/drawing/2014/main" id="{8743BCFC-20A3-40D5-8B3E-5665255023B2}"/>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28" name="TextBox 3727">
          <a:extLst>
            <a:ext uri="{FF2B5EF4-FFF2-40B4-BE49-F238E27FC236}">
              <a16:creationId xmlns:a16="http://schemas.microsoft.com/office/drawing/2014/main" id="{BA4467E5-1F68-40A3-A0CD-F3EC9CAC6D05}"/>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29" name="TextBox 3728">
          <a:extLst>
            <a:ext uri="{FF2B5EF4-FFF2-40B4-BE49-F238E27FC236}">
              <a16:creationId xmlns:a16="http://schemas.microsoft.com/office/drawing/2014/main" id="{FF2AE80F-D968-4F79-AA06-2C1A521B8BA8}"/>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30" name="TextBox 3729">
          <a:extLst>
            <a:ext uri="{FF2B5EF4-FFF2-40B4-BE49-F238E27FC236}">
              <a16:creationId xmlns:a16="http://schemas.microsoft.com/office/drawing/2014/main" id="{0D656355-344C-44A0-BD50-71A6FECC6706}"/>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31" name="TextBox 3730">
          <a:extLst>
            <a:ext uri="{FF2B5EF4-FFF2-40B4-BE49-F238E27FC236}">
              <a16:creationId xmlns:a16="http://schemas.microsoft.com/office/drawing/2014/main" id="{2A4DB709-5E7A-4420-8328-0C745E800600}"/>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32" name="TextBox 3731">
          <a:extLst>
            <a:ext uri="{FF2B5EF4-FFF2-40B4-BE49-F238E27FC236}">
              <a16:creationId xmlns:a16="http://schemas.microsoft.com/office/drawing/2014/main" id="{10183819-C1F3-4D02-A965-EC818208A4BC}"/>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33" name="TextBox 3732">
          <a:extLst>
            <a:ext uri="{FF2B5EF4-FFF2-40B4-BE49-F238E27FC236}">
              <a16:creationId xmlns:a16="http://schemas.microsoft.com/office/drawing/2014/main" id="{532E30E2-1D14-4C41-BED1-FF05EAC2DAC3}"/>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34" name="TextBox 3733">
          <a:extLst>
            <a:ext uri="{FF2B5EF4-FFF2-40B4-BE49-F238E27FC236}">
              <a16:creationId xmlns:a16="http://schemas.microsoft.com/office/drawing/2014/main" id="{4BE408E9-8292-4ABC-B27A-F42C350A67A7}"/>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35" name="TextBox 3734">
          <a:extLst>
            <a:ext uri="{FF2B5EF4-FFF2-40B4-BE49-F238E27FC236}">
              <a16:creationId xmlns:a16="http://schemas.microsoft.com/office/drawing/2014/main" id="{6E22BA7A-90C1-4FE3-8B1D-AA2652BC724E}"/>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36" name="TextBox 3735">
          <a:extLst>
            <a:ext uri="{FF2B5EF4-FFF2-40B4-BE49-F238E27FC236}">
              <a16:creationId xmlns:a16="http://schemas.microsoft.com/office/drawing/2014/main" id="{2DF972FC-B05A-4FE5-A09E-CF7F2C2353CE}"/>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37" name="TextBox 3736">
          <a:extLst>
            <a:ext uri="{FF2B5EF4-FFF2-40B4-BE49-F238E27FC236}">
              <a16:creationId xmlns:a16="http://schemas.microsoft.com/office/drawing/2014/main" id="{88105406-39B3-4AE0-AA1E-7ABB9C0E0AAD}"/>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38" name="TextBox 3737">
          <a:extLst>
            <a:ext uri="{FF2B5EF4-FFF2-40B4-BE49-F238E27FC236}">
              <a16:creationId xmlns:a16="http://schemas.microsoft.com/office/drawing/2014/main" id="{E0BF1C8F-FA5D-4E44-A04A-29EDD660D8AF}"/>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39" name="TextBox 3738">
          <a:extLst>
            <a:ext uri="{FF2B5EF4-FFF2-40B4-BE49-F238E27FC236}">
              <a16:creationId xmlns:a16="http://schemas.microsoft.com/office/drawing/2014/main" id="{BD87E5B5-BC8A-4759-ACB1-8DA906831E3F}"/>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40" name="TextBox 3739">
          <a:extLst>
            <a:ext uri="{FF2B5EF4-FFF2-40B4-BE49-F238E27FC236}">
              <a16:creationId xmlns:a16="http://schemas.microsoft.com/office/drawing/2014/main" id="{8C5B3D82-EAA1-46DE-BD91-43ED93589E6D}"/>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41" name="TextBox 3740">
          <a:extLst>
            <a:ext uri="{FF2B5EF4-FFF2-40B4-BE49-F238E27FC236}">
              <a16:creationId xmlns:a16="http://schemas.microsoft.com/office/drawing/2014/main" id="{35329FFF-F1AE-4FC8-9F0D-9C12F9625FB6}"/>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42" name="TextBox 3741">
          <a:extLst>
            <a:ext uri="{FF2B5EF4-FFF2-40B4-BE49-F238E27FC236}">
              <a16:creationId xmlns:a16="http://schemas.microsoft.com/office/drawing/2014/main" id="{987F0E4B-2653-4879-AD3D-AE2F68090B76}"/>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43" name="TextBox 3742">
          <a:extLst>
            <a:ext uri="{FF2B5EF4-FFF2-40B4-BE49-F238E27FC236}">
              <a16:creationId xmlns:a16="http://schemas.microsoft.com/office/drawing/2014/main" id="{6C9381CE-461B-448C-9002-F8B9741E5988}"/>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44" name="TextBox 3743">
          <a:extLst>
            <a:ext uri="{FF2B5EF4-FFF2-40B4-BE49-F238E27FC236}">
              <a16:creationId xmlns:a16="http://schemas.microsoft.com/office/drawing/2014/main" id="{DEC0EEE5-0300-4C27-A11D-6156F5099B1A}"/>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45" name="TextBox 3744">
          <a:extLst>
            <a:ext uri="{FF2B5EF4-FFF2-40B4-BE49-F238E27FC236}">
              <a16:creationId xmlns:a16="http://schemas.microsoft.com/office/drawing/2014/main" id="{7C8C749C-964F-4347-89F1-48B988918363}"/>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46" name="TextBox 3745">
          <a:extLst>
            <a:ext uri="{FF2B5EF4-FFF2-40B4-BE49-F238E27FC236}">
              <a16:creationId xmlns:a16="http://schemas.microsoft.com/office/drawing/2014/main" id="{59370A08-9D8F-4D68-AF5B-6B65AB176FE1}"/>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47" name="TextBox 3746">
          <a:extLst>
            <a:ext uri="{FF2B5EF4-FFF2-40B4-BE49-F238E27FC236}">
              <a16:creationId xmlns:a16="http://schemas.microsoft.com/office/drawing/2014/main" id="{C721EB9C-2077-4228-BE3B-907A5B510F7C}"/>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48" name="TextBox 3747">
          <a:extLst>
            <a:ext uri="{FF2B5EF4-FFF2-40B4-BE49-F238E27FC236}">
              <a16:creationId xmlns:a16="http://schemas.microsoft.com/office/drawing/2014/main" id="{FEF4AE9E-F093-4196-8BB7-E60C2622F15D}"/>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49" name="TextBox 3748">
          <a:extLst>
            <a:ext uri="{FF2B5EF4-FFF2-40B4-BE49-F238E27FC236}">
              <a16:creationId xmlns:a16="http://schemas.microsoft.com/office/drawing/2014/main" id="{88CB1688-A77F-41D9-AF39-233227184B92}"/>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50" name="TextBox 3749">
          <a:extLst>
            <a:ext uri="{FF2B5EF4-FFF2-40B4-BE49-F238E27FC236}">
              <a16:creationId xmlns:a16="http://schemas.microsoft.com/office/drawing/2014/main" id="{21D5C190-EA7C-4DAA-B643-C4DAE7A404BE}"/>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51" name="TextBox 3750">
          <a:extLst>
            <a:ext uri="{FF2B5EF4-FFF2-40B4-BE49-F238E27FC236}">
              <a16:creationId xmlns:a16="http://schemas.microsoft.com/office/drawing/2014/main" id="{7F3F5B25-1DCD-4409-822F-495AC14287E1}"/>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52" name="TextBox 3751">
          <a:extLst>
            <a:ext uri="{FF2B5EF4-FFF2-40B4-BE49-F238E27FC236}">
              <a16:creationId xmlns:a16="http://schemas.microsoft.com/office/drawing/2014/main" id="{18AFAD28-AE38-4CED-93BD-F8DCE4355DB5}"/>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53" name="TextBox 3752">
          <a:extLst>
            <a:ext uri="{FF2B5EF4-FFF2-40B4-BE49-F238E27FC236}">
              <a16:creationId xmlns:a16="http://schemas.microsoft.com/office/drawing/2014/main" id="{B66A2FAD-511E-43A6-BB1C-E720ECF0F2CE}"/>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54" name="TextBox 3753">
          <a:extLst>
            <a:ext uri="{FF2B5EF4-FFF2-40B4-BE49-F238E27FC236}">
              <a16:creationId xmlns:a16="http://schemas.microsoft.com/office/drawing/2014/main" id="{3F694F3F-1036-46FC-B8B6-26B75B4B8E7D}"/>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55" name="TextBox 3754">
          <a:extLst>
            <a:ext uri="{FF2B5EF4-FFF2-40B4-BE49-F238E27FC236}">
              <a16:creationId xmlns:a16="http://schemas.microsoft.com/office/drawing/2014/main" id="{98497641-3F1E-4273-9E54-B0D2BC389A59}"/>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56" name="TextBox 3755">
          <a:extLst>
            <a:ext uri="{FF2B5EF4-FFF2-40B4-BE49-F238E27FC236}">
              <a16:creationId xmlns:a16="http://schemas.microsoft.com/office/drawing/2014/main" id="{5A078E3A-FED4-4ECC-85D0-83DA0A8A8D9D}"/>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57" name="TextBox 3756">
          <a:extLst>
            <a:ext uri="{FF2B5EF4-FFF2-40B4-BE49-F238E27FC236}">
              <a16:creationId xmlns:a16="http://schemas.microsoft.com/office/drawing/2014/main" id="{2BFDAA23-8407-4758-9B0E-5C6886087E15}"/>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58" name="TextBox 3757">
          <a:extLst>
            <a:ext uri="{FF2B5EF4-FFF2-40B4-BE49-F238E27FC236}">
              <a16:creationId xmlns:a16="http://schemas.microsoft.com/office/drawing/2014/main" id="{85859D56-0F06-4CA9-A258-44E2259B4756}"/>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59" name="TextBox 3758">
          <a:extLst>
            <a:ext uri="{FF2B5EF4-FFF2-40B4-BE49-F238E27FC236}">
              <a16:creationId xmlns:a16="http://schemas.microsoft.com/office/drawing/2014/main" id="{11EB8A28-DDCB-487D-ABD0-27ED746A384C}"/>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60" name="TextBox 3759">
          <a:extLst>
            <a:ext uri="{FF2B5EF4-FFF2-40B4-BE49-F238E27FC236}">
              <a16:creationId xmlns:a16="http://schemas.microsoft.com/office/drawing/2014/main" id="{CF5EDE7F-8ECF-4301-9746-AE65B76EE211}"/>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61" name="TextBox 3760">
          <a:extLst>
            <a:ext uri="{FF2B5EF4-FFF2-40B4-BE49-F238E27FC236}">
              <a16:creationId xmlns:a16="http://schemas.microsoft.com/office/drawing/2014/main" id="{C3128A56-8AA8-4BA1-BC76-CADCB26A8EDE}"/>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62" name="TextBox 3761">
          <a:extLst>
            <a:ext uri="{FF2B5EF4-FFF2-40B4-BE49-F238E27FC236}">
              <a16:creationId xmlns:a16="http://schemas.microsoft.com/office/drawing/2014/main" id="{C263AE26-D122-4CB8-B721-9E95F1F99417}"/>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63" name="TextBox 3762">
          <a:extLst>
            <a:ext uri="{FF2B5EF4-FFF2-40B4-BE49-F238E27FC236}">
              <a16:creationId xmlns:a16="http://schemas.microsoft.com/office/drawing/2014/main" id="{737BCB4B-0996-46E2-A4FB-D4ECC307FB86}"/>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64" name="TextBox 3763">
          <a:extLst>
            <a:ext uri="{FF2B5EF4-FFF2-40B4-BE49-F238E27FC236}">
              <a16:creationId xmlns:a16="http://schemas.microsoft.com/office/drawing/2014/main" id="{E8E7E16F-E797-446D-BBED-CF7CE1D4FCBF}"/>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65" name="TextBox 3764">
          <a:extLst>
            <a:ext uri="{FF2B5EF4-FFF2-40B4-BE49-F238E27FC236}">
              <a16:creationId xmlns:a16="http://schemas.microsoft.com/office/drawing/2014/main" id="{6E47468E-926E-4920-A5F7-27F02BBC2257}"/>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66" name="TextBox 3765">
          <a:extLst>
            <a:ext uri="{FF2B5EF4-FFF2-40B4-BE49-F238E27FC236}">
              <a16:creationId xmlns:a16="http://schemas.microsoft.com/office/drawing/2014/main" id="{18403037-3491-41C4-BEC6-2ED3A57071F0}"/>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67" name="TextBox 3766">
          <a:extLst>
            <a:ext uri="{FF2B5EF4-FFF2-40B4-BE49-F238E27FC236}">
              <a16:creationId xmlns:a16="http://schemas.microsoft.com/office/drawing/2014/main" id="{2915DFCB-35BB-4C24-AD6A-56F977602820}"/>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68" name="TextBox 3767">
          <a:extLst>
            <a:ext uri="{FF2B5EF4-FFF2-40B4-BE49-F238E27FC236}">
              <a16:creationId xmlns:a16="http://schemas.microsoft.com/office/drawing/2014/main" id="{6BEDF1F1-06EF-4E15-85E9-A66C459BFAD6}"/>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69" name="TextBox 3768">
          <a:extLst>
            <a:ext uri="{FF2B5EF4-FFF2-40B4-BE49-F238E27FC236}">
              <a16:creationId xmlns:a16="http://schemas.microsoft.com/office/drawing/2014/main" id="{0AE11672-B3B5-4AEC-B4FB-F87B5EE1B115}"/>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70" name="TextBox 3769">
          <a:extLst>
            <a:ext uri="{FF2B5EF4-FFF2-40B4-BE49-F238E27FC236}">
              <a16:creationId xmlns:a16="http://schemas.microsoft.com/office/drawing/2014/main" id="{2132F4AB-C188-41BA-ADCB-10FC3605DA2E}"/>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71" name="TextBox 3770">
          <a:extLst>
            <a:ext uri="{FF2B5EF4-FFF2-40B4-BE49-F238E27FC236}">
              <a16:creationId xmlns:a16="http://schemas.microsoft.com/office/drawing/2014/main" id="{DB24D887-B4AB-4F4E-8729-9386026C543E}"/>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72" name="TextBox 3771">
          <a:extLst>
            <a:ext uri="{FF2B5EF4-FFF2-40B4-BE49-F238E27FC236}">
              <a16:creationId xmlns:a16="http://schemas.microsoft.com/office/drawing/2014/main" id="{9E225987-8E6E-40AE-A7B1-144C11B1FFD5}"/>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73" name="TextBox 3772">
          <a:extLst>
            <a:ext uri="{FF2B5EF4-FFF2-40B4-BE49-F238E27FC236}">
              <a16:creationId xmlns:a16="http://schemas.microsoft.com/office/drawing/2014/main" id="{ECD6EAF4-0B53-4D6C-9DF1-D3113793D2F9}"/>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74" name="TextBox 3773">
          <a:extLst>
            <a:ext uri="{FF2B5EF4-FFF2-40B4-BE49-F238E27FC236}">
              <a16:creationId xmlns:a16="http://schemas.microsoft.com/office/drawing/2014/main" id="{5EE11C3D-E507-4D8F-A58D-C847A48F0971}"/>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75" name="TextBox 3774">
          <a:extLst>
            <a:ext uri="{FF2B5EF4-FFF2-40B4-BE49-F238E27FC236}">
              <a16:creationId xmlns:a16="http://schemas.microsoft.com/office/drawing/2014/main" id="{EEBBD61A-82F7-434F-AA06-3EEB2698863A}"/>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76" name="TextBox 3775">
          <a:extLst>
            <a:ext uri="{FF2B5EF4-FFF2-40B4-BE49-F238E27FC236}">
              <a16:creationId xmlns:a16="http://schemas.microsoft.com/office/drawing/2014/main" id="{A27B9AC6-8538-4AA9-95C6-FD931C12A096}"/>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77" name="TextBox 3776">
          <a:extLst>
            <a:ext uri="{FF2B5EF4-FFF2-40B4-BE49-F238E27FC236}">
              <a16:creationId xmlns:a16="http://schemas.microsoft.com/office/drawing/2014/main" id="{20B562AA-0636-4C27-9A6F-C438B7248CDF}"/>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78" name="TextBox 3777">
          <a:extLst>
            <a:ext uri="{FF2B5EF4-FFF2-40B4-BE49-F238E27FC236}">
              <a16:creationId xmlns:a16="http://schemas.microsoft.com/office/drawing/2014/main" id="{66E69971-DFFF-4D7F-A34D-8B8F5BF28DB7}"/>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79" name="TextBox 3778">
          <a:extLst>
            <a:ext uri="{FF2B5EF4-FFF2-40B4-BE49-F238E27FC236}">
              <a16:creationId xmlns:a16="http://schemas.microsoft.com/office/drawing/2014/main" id="{191929E2-5DBE-4B5F-8A68-99CC66BD6A0E}"/>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80" name="TextBox 3779">
          <a:extLst>
            <a:ext uri="{FF2B5EF4-FFF2-40B4-BE49-F238E27FC236}">
              <a16:creationId xmlns:a16="http://schemas.microsoft.com/office/drawing/2014/main" id="{9FCC734D-50DC-4707-BEE6-38F7C0EEFD08}"/>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81" name="TextBox 3780">
          <a:extLst>
            <a:ext uri="{FF2B5EF4-FFF2-40B4-BE49-F238E27FC236}">
              <a16:creationId xmlns:a16="http://schemas.microsoft.com/office/drawing/2014/main" id="{83AB2C5F-8355-4A53-BDE2-3975F188D6F0}"/>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82" name="TextBox 3781">
          <a:extLst>
            <a:ext uri="{FF2B5EF4-FFF2-40B4-BE49-F238E27FC236}">
              <a16:creationId xmlns:a16="http://schemas.microsoft.com/office/drawing/2014/main" id="{14EFD893-804F-4366-9B0A-EB538059E6A3}"/>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83" name="TextBox 3782">
          <a:extLst>
            <a:ext uri="{FF2B5EF4-FFF2-40B4-BE49-F238E27FC236}">
              <a16:creationId xmlns:a16="http://schemas.microsoft.com/office/drawing/2014/main" id="{AD72E991-59D4-44BE-A5D5-A7BA93A9759A}"/>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84" name="TextBox 3783">
          <a:extLst>
            <a:ext uri="{FF2B5EF4-FFF2-40B4-BE49-F238E27FC236}">
              <a16:creationId xmlns:a16="http://schemas.microsoft.com/office/drawing/2014/main" id="{26186096-A046-4569-99AF-47B109A31DBB}"/>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85" name="TextBox 3784">
          <a:extLst>
            <a:ext uri="{FF2B5EF4-FFF2-40B4-BE49-F238E27FC236}">
              <a16:creationId xmlns:a16="http://schemas.microsoft.com/office/drawing/2014/main" id="{A7E22841-4945-4089-AB94-D6DA552F8974}"/>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86" name="TextBox 3785">
          <a:extLst>
            <a:ext uri="{FF2B5EF4-FFF2-40B4-BE49-F238E27FC236}">
              <a16:creationId xmlns:a16="http://schemas.microsoft.com/office/drawing/2014/main" id="{C8DC8B46-F17F-49A4-9F8A-B21DE53BF196}"/>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87" name="TextBox 3786">
          <a:extLst>
            <a:ext uri="{FF2B5EF4-FFF2-40B4-BE49-F238E27FC236}">
              <a16:creationId xmlns:a16="http://schemas.microsoft.com/office/drawing/2014/main" id="{6A36BABD-3518-466C-8F6F-14CD751C5695}"/>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88" name="TextBox 3787">
          <a:extLst>
            <a:ext uri="{FF2B5EF4-FFF2-40B4-BE49-F238E27FC236}">
              <a16:creationId xmlns:a16="http://schemas.microsoft.com/office/drawing/2014/main" id="{FA033806-FD1F-434E-9139-F1322E2338CC}"/>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89" name="TextBox 3788">
          <a:extLst>
            <a:ext uri="{FF2B5EF4-FFF2-40B4-BE49-F238E27FC236}">
              <a16:creationId xmlns:a16="http://schemas.microsoft.com/office/drawing/2014/main" id="{77C44D68-8FB6-444E-80CE-0058997CC166}"/>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90" name="TextBox 3789">
          <a:extLst>
            <a:ext uri="{FF2B5EF4-FFF2-40B4-BE49-F238E27FC236}">
              <a16:creationId xmlns:a16="http://schemas.microsoft.com/office/drawing/2014/main" id="{BEEA49BE-ACD4-43C2-98E2-7F7AA1846D73}"/>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91" name="TextBox 3790">
          <a:extLst>
            <a:ext uri="{FF2B5EF4-FFF2-40B4-BE49-F238E27FC236}">
              <a16:creationId xmlns:a16="http://schemas.microsoft.com/office/drawing/2014/main" id="{51875F76-A1D1-4905-8E97-D57B1367F674}"/>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92" name="TextBox 3791">
          <a:extLst>
            <a:ext uri="{FF2B5EF4-FFF2-40B4-BE49-F238E27FC236}">
              <a16:creationId xmlns:a16="http://schemas.microsoft.com/office/drawing/2014/main" id="{02076D23-3D33-4107-B419-677EACBDAA1D}"/>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93" name="TextBox 3792">
          <a:extLst>
            <a:ext uri="{FF2B5EF4-FFF2-40B4-BE49-F238E27FC236}">
              <a16:creationId xmlns:a16="http://schemas.microsoft.com/office/drawing/2014/main" id="{EFE587FB-2003-40A0-A989-865C2741CBE7}"/>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94" name="TextBox 3793">
          <a:extLst>
            <a:ext uri="{FF2B5EF4-FFF2-40B4-BE49-F238E27FC236}">
              <a16:creationId xmlns:a16="http://schemas.microsoft.com/office/drawing/2014/main" id="{CBC655CA-BDD4-40D9-85D2-D5D36B9F8DE1}"/>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795" name="TextBox 3794">
          <a:extLst>
            <a:ext uri="{FF2B5EF4-FFF2-40B4-BE49-F238E27FC236}">
              <a16:creationId xmlns:a16="http://schemas.microsoft.com/office/drawing/2014/main" id="{07B5C121-8C95-4233-8463-9F7D71F2D3ED}"/>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96" name="TextBox 3795">
          <a:extLst>
            <a:ext uri="{FF2B5EF4-FFF2-40B4-BE49-F238E27FC236}">
              <a16:creationId xmlns:a16="http://schemas.microsoft.com/office/drawing/2014/main" id="{F137E3A1-7EDE-4F80-8696-F06E0890939C}"/>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97" name="TextBox 3796">
          <a:extLst>
            <a:ext uri="{FF2B5EF4-FFF2-40B4-BE49-F238E27FC236}">
              <a16:creationId xmlns:a16="http://schemas.microsoft.com/office/drawing/2014/main" id="{5348E5B4-098B-4649-A863-BEBBF9BAF054}"/>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798" name="TextBox 3797">
          <a:extLst>
            <a:ext uri="{FF2B5EF4-FFF2-40B4-BE49-F238E27FC236}">
              <a16:creationId xmlns:a16="http://schemas.microsoft.com/office/drawing/2014/main" id="{B4B0E84C-2B60-45A2-8F4A-E9749384949D}"/>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799" name="TextBox 3798">
          <a:extLst>
            <a:ext uri="{FF2B5EF4-FFF2-40B4-BE49-F238E27FC236}">
              <a16:creationId xmlns:a16="http://schemas.microsoft.com/office/drawing/2014/main" id="{51B0F8AB-2875-49BE-8F6E-70166CD083FA}"/>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00" name="TextBox 3799">
          <a:extLst>
            <a:ext uri="{FF2B5EF4-FFF2-40B4-BE49-F238E27FC236}">
              <a16:creationId xmlns:a16="http://schemas.microsoft.com/office/drawing/2014/main" id="{45DBF7B6-E4C6-4A02-AE88-195F322AA729}"/>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01" name="TextBox 3800">
          <a:extLst>
            <a:ext uri="{FF2B5EF4-FFF2-40B4-BE49-F238E27FC236}">
              <a16:creationId xmlns:a16="http://schemas.microsoft.com/office/drawing/2014/main" id="{145C62E1-E1C9-4D58-A22F-B4037A5745BF}"/>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02" name="TextBox 3801">
          <a:extLst>
            <a:ext uri="{FF2B5EF4-FFF2-40B4-BE49-F238E27FC236}">
              <a16:creationId xmlns:a16="http://schemas.microsoft.com/office/drawing/2014/main" id="{4C44DCB2-E6DB-4439-8D97-1414EEE7F85D}"/>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03" name="TextBox 3802">
          <a:extLst>
            <a:ext uri="{FF2B5EF4-FFF2-40B4-BE49-F238E27FC236}">
              <a16:creationId xmlns:a16="http://schemas.microsoft.com/office/drawing/2014/main" id="{95467504-597C-4923-99C9-00CB2F2E8899}"/>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04" name="TextBox 3803">
          <a:extLst>
            <a:ext uri="{FF2B5EF4-FFF2-40B4-BE49-F238E27FC236}">
              <a16:creationId xmlns:a16="http://schemas.microsoft.com/office/drawing/2014/main" id="{9215C3DB-0D2D-41DE-8834-A374D3F8E307}"/>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05" name="TextBox 3804">
          <a:extLst>
            <a:ext uri="{FF2B5EF4-FFF2-40B4-BE49-F238E27FC236}">
              <a16:creationId xmlns:a16="http://schemas.microsoft.com/office/drawing/2014/main" id="{3C7FCC4B-12C9-4993-8C19-E808AC52F7E2}"/>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06" name="TextBox 3805">
          <a:extLst>
            <a:ext uri="{FF2B5EF4-FFF2-40B4-BE49-F238E27FC236}">
              <a16:creationId xmlns:a16="http://schemas.microsoft.com/office/drawing/2014/main" id="{504E99B2-DD6F-4C88-BA35-813B5ED047A9}"/>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07" name="TextBox 3806">
          <a:extLst>
            <a:ext uri="{FF2B5EF4-FFF2-40B4-BE49-F238E27FC236}">
              <a16:creationId xmlns:a16="http://schemas.microsoft.com/office/drawing/2014/main" id="{193E2AAC-6921-4A0E-9201-909C4BE8A432}"/>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08" name="TextBox 3807">
          <a:extLst>
            <a:ext uri="{FF2B5EF4-FFF2-40B4-BE49-F238E27FC236}">
              <a16:creationId xmlns:a16="http://schemas.microsoft.com/office/drawing/2014/main" id="{F29B429B-33DB-4C60-A494-AA85498B05D9}"/>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09" name="TextBox 3808">
          <a:extLst>
            <a:ext uri="{FF2B5EF4-FFF2-40B4-BE49-F238E27FC236}">
              <a16:creationId xmlns:a16="http://schemas.microsoft.com/office/drawing/2014/main" id="{5E56D2C8-FA53-4076-88BA-3A536CBCDE9F}"/>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10" name="TextBox 3809">
          <a:extLst>
            <a:ext uri="{FF2B5EF4-FFF2-40B4-BE49-F238E27FC236}">
              <a16:creationId xmlns:a16="http://schemas.microsoft.com/office/drawing/2014/main" id="{5DA95428-65FC-4FF1-B905-E65258B3D5E1}"/>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11" name="TextBox 3810">
          <a:extLst>
            <a:ext uri="{FF2B5EF4-FFF2-40B4-BE49-F238E27FC236}">
              <a16:creationId xmlns:a16="http://schemas.microsoft.com/office/drawing/2014/main" id="{13C9FFE1-7C92-4CA9-8022-216AC49B263F}"/>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12" name="TextBox 3811">
          <a:extLst>
            <a:ext uri="{FF2B5EF4-FFF2-40B4-BE49-F238E27FC236}">
              <a16:creationId xmlns:a16="http://schemas.microsoft.com/office/drawing/2014/main" id="{53F1F500-FED1-43B4-BDEF-3107FEAA95B9}"/>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13" name="TextBox 3812">
          <a:extLst>
            <a:ext uri="{FF2B5EF4-FFF2-40B4-BE49-F238E27FC236}">
              <a16:creationId xmlns:a16="http://schemas.microsoft.com/office/drawing/2014/main" id="{C23B2691-90C1-4014-8231-6B38C904B166}"/>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14" name="TextBox 3813">
          <a:extLst>
            <a:ext uri="{FF2B5EF4-FFF2-40B4-BE49-F238E27FC236}">
              <a16:creationId xmlns:a16="http://schemas.microsoft.com/office/drawing/2014/main" id="{22CBF581-6BDA-4004-A72A-178F9B6B3DCC}"/>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15" name="TextBox 3814">
          <a:extLst>
            <a:ext uri="{FF2B5EF4-FFF2-40B4-BE49-F238E27FC236}">
              <a16:creationId xmlns:a16="http://schemas.microsoft.com/office/drawing/2014/main" id="{DD328F98-491D-4205-B272-60ACEA4A32FD}"/>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16" name="TextBox 3815">
          <a:extLst>
            <a:ext uri="{FF2B5EF4-FFF2-40B4-BE49-F238E27FC236}">
              <a16:creationId xmlns:a16="http://schemas.microsoft.com/office/drawing/2014/main" id="{12E6722F-1E53-4384-A89E-A5AEE1919099}"/>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17" name="TextBox 3816">
          <a:extLst>
            <a:ext uri="{FF2B5EF4-FFF2-40B4-BE49-F238E27FC236}">
              <a16:creationId xmlns:a16="http://schemas.microsoft.com/office/drawing/2014/main" id="{0BF957EB-E37F-4EA4-8352-9F6D0CAF11CD}"/>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18" name="TextBox 3817">
          <a:extLst>
            <a:ext uri="{FF2B5EF4-FFF2-40B4-BE49-F238E27FC236}">
              <a16:creationId xmlns:a16="http://schemas.microsoft.com/office/drawing/2014/main" id="{C9251924-B39A-4F25-B66A-A2AE989F7193}"/>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19" name="TextBox 3818">
          <a:extLst>
            <a:ext uri="{FF2B5EF4-FFF2-40B4-BE49-F238E27FC236}">
              <a16:creationId xmlns:a16="http://schemas.microsoft.com/office/drawing/2014/main" id="{9721DA66-444C-4116-918A-2E8AE36F4870}"/>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20" name="TextBox 3819">
          <a:extLst>
            <a:ext uri="{FF2B5EF4-FFF2-40B4-BE49-F238E27FC236}">
              <a16:creationId xmlns:a16="http://schemas.microsoft.com/office/drawing/2014/main" id="{5C63282E-AAC8-42FD-AEE9-D82B7EA4B797}"/>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21" name="TextBox 3820">
          <a:extLst>
            <a:ext uri="{FF2B5EF4-FFF2-40B4-BE49-F238E27FC236}">
              <a16:creationId xmlns:a16="http://schemas.microsoft.com/office/drawing/2014/main" id="{9D3CA3F5-707B-4CE3-BA05-26551570C58B}"/>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22" name="TextBox 3821">
          <a:extLst>
            <a:ext uri="{FF2B5EF4-FFF2-40B4-BE49-F238E27FC236}">
              <a16:creationId xmlns:a16="http://schemas.microsoft.com/office/drawing/2014/main" id="{075FBC93-DE93-4CA9-ACC7-5EB55A56E7AB}"/>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23" name="TextBox 3822">
          <a:extLst>
            <a:ext uri="{FF2B5EF4-FFF2-40B4-BE49-F238E27FC236}">
              <a16:creationId xmlns:a16="http://schemas.microsoft.com/office/drawing/2014/main" id="{95C557D3-DD99-45FB-8043-7D06E2C7BE15}"/>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24" name="TextBox 3823">
          <a:extLst>
            <a:ext uri="{FF2B5EF4-FFF2-40B4-BE49-F238E27FC236}">
              <a16:creationId xmlns:a16="http://schemas.microsoft.com/office/drawing/2014/main" id="{DB94E687-651B-42F9-8E83-D28D41062279}"/>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25" name="TextBox 3824">
          <a:extLst>
            <a:ext uri="{FF2B5EF4-FFF2-40B4-BE49-F238E27FC236}">
              <a16:creationId xmlns:a16="http://schemas.microsoft.com/office/drawing/2014/main" id="{BC32253A-57A7-41AF-A08F-5782972EA65D}"/>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26" name="TextBox 3825">
          <a:extLst>
            <a:ext uri="{FF2B5EF4-FFF2-40B4-BE49-F238E27FC236}">
              <a16:creationId xmlns:a16="http://schemas.microsoft.com/office/drawing/2014/main" id="{380B1539-D7C2-4FB6-BB84-76447D6DE49C}"/>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27" name="TextBox 3826">
          <a:extLst>
            <a:ext uri="{FF2B5EF4-FFF2-40B4-BE49-F238E27FC236}">
              <a16:creationId xmlns:a16="http://schemas.microsoft.com/office/drawing/2014/main" id="{9BCD0D29-1A23-4680-BFD7-1391791426EE}"/>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28" name="TextBox 3827">
          <a:extLst>
            <a:ext uri="{FF2B5EF4-FFF2-40B4-BE49-F238E27FC236}">
              <a16:creationId xmlns:a16="http://schemas.microsoft.com/office/drawing/2014/main" id="{D3731288-5C78-4F65-915D-966E33378CE0}"/>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29" name="TextBox 3828">
          <a:extLst>
            <a:ext uri="{FF2B5EF4-FFF2-40B4-BE49-F238E27FC236}">
              <a16:creationId xmlns:a16="http://schemas.microsoft.com/office/drawing/2014/main" id="{870CCBEC-2481-4212-85AD-0261AD423ABD}"/>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30" name="TextBox 3829">
          <a:extLst>
            <a:ext uri="{FF2B5EF4-FFF2-40B4-BE49-F238E27FC236}">
              <a16:creationId xmlns:a16="http://schemas.microsoft.com/office/drawing/2014/main" id="{C838AA05-C3B4-4E40-BE0E-AFB7366320E6}"/>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31" name="TextBox 3830">
          <a:extLst>
            <a:ext uri="{FF2B5EF4-FFF2-40B4-BE49-F238E27FC236}">
              <a16:creationId xmlns:a16="http://schemas.microsoft.com/office/drawing/2014/main" id="{82D6EBFD-D814-4505-BC1E-5B88D0C1C480}"/>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32" name="TextBox 3831">
          <a:extLst>
            <a:ext uri="{FF2B5EF4-FFF2-40B4-BE49-F238E27FC236}">
              <a16:creationId xmlns:a16="http://schemas.microsoft.com/office/drawing/2014/main" id="{7745432B-3DAE-4CBD-A298-9D53BD2914C8}"/>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33" name="TextBox 3832">
          <a:extLst>
            <a:ext uri="{FF2B5EF4-FFF2-40B4-BE49-F238E27FC236}">
              <a16:creationId xmlns:a16="http://schemas.microsoft.com/office/drawing/2014/main" id="{E61AEDD0-8CE2-4709-B98C-90B3877056CD}"/>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34" name="TextBox 3833">
          <a:extLst>
            <a:ext uri="{FF2B5EF4-FFF2-40B4-BE49-F238E27FC236}">
              <a16:creationId xmlns:a16="http://schemas.microsoft.com/office/drawing/2014/main" id="{F6A8F458-3A70-44EE-BA5F-FBAC48E7ED53}"/>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35" name="TextBox 3834">
          <a:extLst>
            <a:ext uri="{FF2B5EF4-FFF2-40B4-BE49-F238E27FC236}">
              <a16:creationId xmlns:a16="http://schemas.microsoft.com/office/drawing/2014/main" id="{585E7863-6D2D-4E5B-A6D7-69369E012603}"/>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36" name="TextBox 3835">
          <a:extLst>
            <a:ext uri="{FF2B5EF4-FFF2-40B4-BE49-F238E27FC236}">
              <a16:creationId xmlns:a16="http://schemas.microsoft.com/office/drawing/2014/main" id="{1AE3392A-853B-4105-8E0F-9DCDD313771F}"/>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37" name="TextBox 3836">
          <a:extLst>
            <a:ext uri="{FF2B5EF4-FFF2-40B4-BE49-F238E27FC236}">
              <a16:creationId xmlns:a16="http://schemas.microsoft.com/office/drawing/2014/main" id="{9DBEB9CD-CB9B-4986-8315-39158CE49A9C}"/>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38" name="TextBox 3837">
          <a:extLst>
            <a:ext uri="{FF2B5EF4-FFF2-40B4-BE49-F238E27FC236}">
              <a16:creationId xmlns:a16="http://schemas.microsoft.com/office/drawing/2014/main" id="{17F0B408-D49E-4450-B43F-DF5F241E6D09}"/>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39" name="TextBox 3838">
          <a:extLst>
            <a:ext uri="{FF2B5EF4-FFF2-40B4-BE49-F238E27FC236}">
              <a16:creationId xmlns:a16="http://schemas.microsoft.com/office/drawing/2014/main" id="{DCB1DDE5-217A-4EDD-A1C1-5EA93C3A419C}"/>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40" name="TextBox 3839">
          <a:extLst>
            <a:ext uri="{FF2B5EF4-FFF2-40B4-BE49-F238E27FC236}">
              <a16:creationId xmlns:a16="http://schemas.microsoft.com/office/drawing/2014/main" id="{B774CA9A-65F4-4E0D-A17C-DFE9C484D696}"/>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41" name="TextBox 3840">
          <a:extLst>
            <a:ext uri="{FF2B5EF4-FFF2-40B4-BE49-F238E27FC236}">
              <a16:creationId xmlns:a16="http://schemas.microsoft.com/office/drawing/2014/main" id="{4586C55A-365C-4448-9398-9572B60C28CB}"/>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42" name="TextBox 3841">
          <a:extLst>
            <a:ext uri="{FF2B5EF4-FFF2-40B4-BE49-F238E27FC236}">
              <a16:creationId xmlns:a16="http://schemas.microsoft.com/office/drawing/2014/main" id="{7ABBCDC1-397E-4EEC-87DA-7546F77140AD}"/>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43" name="TextBox 3842">
          <a:extLst>
            <a:ext uri="{FF2B5EF4-FFF2-40B4-BE49-F238E27FC236}">
              <a16:creationId xmlns:a16="http://schemas.microsoft.com/office/drawing/2014/main" id="{E884B790-1E79-4948-B6B7-94F68F3F3D6D}"/>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44" name="TextBox 3843">
          <a:extLst>
            <a:ext uri="{FF2B5EF4-FFF2-40B4-BE49-F238E27FC236}">
              <a16:creationId xmlns:a16="http://schemas.microsoft.com/office/drawing/2014/main" id="{1E27E8C2-FD81-4A7B-BE87-44E0DC9D36C4}"/>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45" name="TextBox 3844">
          <a:extLst>
            <a:ext uri="{FF2B5EF4-FFF2-40B4-BE49-F238E27FC236}">
              <a16:creationId xmlns:a16="http://schemas.microsoft.com/office/drawing/2014/main" id="{5E1BA508-BF65-437B-B7D9-A2CDA22B2CD3}"/>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46" name="TextBox 3845">
          <a:extLst>
            <a:ext uri="{FF2B5EF4-FFF2-40B4-BE49-F238E27FC236}">
              <a16:creationId xmlns:a16="http://schemas.microsoft.com/office/drawing/2014/main" id="{C923BFCD-3268-4117-B4AD-998E19550966}"/>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47" name="TextBox 3846">
          <a:extLst>
            <a:ext uri="{FF2B5EF4-FFF2-40B4-BE49-F238E27FC236}">
              <a16:creationId xmlns:a16="http://schemas.microsoft.com/office/drawing/2014/main" id="{F5E53341-C1A8-46D3-9A32-8D4C08B0CCD0}"/>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48" name="TextBox 3847">
          <a:extLst>
            <a:ext uri="{FF2B5EF4-FFF2-40B4-BE49-F238E27FC236}">
              <a16:creationId xmlns:a16="http://schemas.microsoft.com/office/drawing/2014/main" id="{C8BE5CFA-0AD8-4420-ADBB-5E67F40EEAAA}"/>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49" name="TextBox 3848">
          <a:extLst>
            <a:ext uri="{FF2B5EF4-FFF2-40B4-BE49-F238E27FC236}">
              <a16:creationId xmlns:a16="http://schemas.microsoft.com/office/drawing/2014/main" id="{DE6B82EB-6DE9-4B90-AD19-ACECE1457698}"/>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50" name="TextBox 3849">
          <a:extLst>
            <a:ext uri="{FF2B5EF4-FFF2-40B4-BE49-F238E27FC236}">
              <a16:creationId xmlns:a16="http://schemas.microsoft.com/office/drawing/2014/main" id="{9923DF76-8810-4E07-8B67-5CC7177D752F}"/>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51" name="TextBox 3850">
          <a:extLst>
            <a:ext uri="{FF2B5EF4-FFF2-40B4-BE49-F238E27FC236}">
              <a16:creationId xmlns:a16="http://schemas.microsoft.com/office/drawing/2014/main" id="{AB3C3B58-B621-4A9C-98B5-9051C510C339}"/>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52" name="TextBox 3851">
          <a:extLst>
            <a:ext uri="{FF2B5EF4-FFF2-40B4-BE49-F238E27FC236}">
              <a16:creationId xmlns:a16="http://schemas.microsoft.com/office/drawing/2014/main" id="{72668211-53F4-4DB9-88A0-C9A77121AF0E}"/>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53" name="TextBox 3852">
          <a:extLst>
            <a:ext uri="{FF2B5EF4-FFF2-40B4-BE49-F238E27FC236}">
              <a16:creationId xmlns:a16="http://schemas.microsoft.com/office/drawing/2014/main" id="{97115D25-1A11-4BF9-A781-E1516855F667}"/>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54" name="TextBox 3853">
          <a:extLst>
            <a:ext uri="{FF2B5EF4-FFF2-40B4-BE49-F238E27FC236}">
              <a16:creationId xmlns:a16="http://schemas.microsoft.com/office/drawing/2014/main" id="{1452DD51-A9B7-49C0-AD87-30F193B76128}"/>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55" name="TextBox 3854">
          <a:extLst>
            <a:ext uri="{FF2B5EF4-FFF2-40B4-BE49-F238E27FC236}">
              <a16:creationId xmlns:a16="http://schemas.microsoft.com/office/drawing/2014/main" id="{84A112C6-D004-4CA3-B8F0-458D76D47AF4}"/>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56" name="TextBox 3855">
          <a:extLst>
            <a:ext uri="{FF2B5EF4-FFF2-40B4-BE49-F238E27FC236}">
              <a16:creationId xmlns:a16="http://schemas.microsoft.com/office/drawing/2014/main" id="{82E45DE6-59D7-40CD-B8F3-7B6775F5DCE3}"/>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57" name="TextBox 3856">
          <a:extLst>
            <a:ext uri="{FF2B5EF4-FFF2-40B4-BE49-F238E27FC236}">
              <a16:creationId xmlns:a16="http://schemas.microsoft.com/office/drawing/2014/main" id="{AB9F14AD-7176-414D-8036-0953B3BDA04A}"/>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58" name="TextBox 3857">
          <a:extLst>
            <a:ext uri="{FF2B5EF4-FFF2-40B4-BE49-F238E27FC236}">
              <a16:creationId xmlns:a16="http://schemas.microsoft.com/office/drawing/2014/main" id="{206484A8-8140-48EF-91F5-1A28F1009B8D}"/>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59" name="TextBox 3858">
          <a:extLst>
            <a:ext uri="{FF2B5EF4-FFF2-40B4-BE49-F238E27FC236}">
              <a16:creationId xmlns:a16="http://schemas.microsoft.com/office/drawing/2014/main" id="{2FEAFB54-12CB-4DDE-8993-7D2BCC719B7C}"/>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60" name="TextBox 3859">
          <a:extLst>
            <a:ext uri="{FF2B5EF4-FFF2-40B4-BE49-F238E27FC236}">
              <a16:creationId xmlns:a16="http://schemas.microsoft.com/office/drawing/2014/main" id="{BD667694-7141-48CA-81E4-17C4868FD40B}"/>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61" name="TextBox 3860">
          <a:extLst>
            <a:ext uri="{FF2B5EF4-FFF2-40B4-BE49-F238E27FC236}">
              <a16:creationId xmlns:a16="http://schemas.microsoft.com/office/drawing/2014/main" id="{6C896185-07FC-4608-97CB-840B340C3A63}"/>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62" name="TextBox 3861">
          <a:extLst>
            <a:ext uri="{FF2B5EF4-FFF2-40B4-BE49-F238E27FC236}">
              <a16:creationId xmlns:a16="http://schemas.microsoft.com/office/drawing/2014/main" id="{C86EB3BA-B78A-475B-969A-56323C5EFEB5}"/>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63" name="TextBox 3862">
          <a:extLst>
            <a:ext uri="{FF2B5EF4-FFF2-40B4-BE49-F238E27FC236}">
              <a16:creationId xmlns:a16="http://schemas.microsoft.com/office/drawing/2014/main" id="{EF57AFBD-7304-4493-895E-B9B59ACA6634}"/>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64" name="TextBox 3863">
          <a:extLst>
            <a:ext uri="{FF2B5EF4-FFF2-40B4-BE49-F238E27FC236}">
              <a16:creationId xmlns:a16="http://schemas.microsoft.com/office/drawing/2014/main" id="{195A46D4-6D2D-424F-837A-C839DBDB8122}"/>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65" name="TextBox 3864">
          <a:extLst>
            <a:ext uri="{FF2B5EF4-FFF2-40B4-BE49-F238E27FC236}">
              <a16:creationId xmlns:a16="http://schemas.microsoft.com/office/drawing/2014/main" id="{32F4C8FB-6BCB-48F1-A9FB-934DB5542F1E}"/>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66" name="TextBox 3865">
          <a:extLst>
            <a:ext uri="{FF2B5EF4-FFF2-40B4-BE49-F238E27FC236}">
              <a16:creationId xmlns:a16="http://schemas.microsoft.com/office/drawing/2014/main" id="{8AEBD6E6-0035-4D5A-9395-A36D604F2E95}"/>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67" name="TextBox 3866">
          <a:extLst>
            <a:ext uri="{FF2B5EF4-FFF2-40B4-BE49-F238E27FC236}">
              <a16:creationId xmlns:a16="http://schemas.microsoft.com/office/drawing/2014/main" id="{D21A2A4E-9883-408C-A211-899F48C60F4E}"/>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68" name="TextBox 3867">
          <a:extLst>
            <a:ext uri="{FF2B5EF4-FFF2-40B4-BE49-F238E27FC236}">
              <a16:creationId xmlns:a16="http://schemas.microsoft.com/office/drawing/2014/main" id="{5FA5B96F-2A75-4253-B9B6-7225414EEF40}"/>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69" name="TextBox 3868">
          <a:extLst>
            <a:ext uri="{FF2B5EF4-FFF2-40B4-BE49-F238E27FC236}">
              <a16:creationId xmlns:a16="http://schemas.microsoft.com/office/drawing/2014/main" id="{830CBF06-9215-4A12-A072-C03C3EE7207B}"/>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70" name="TextBox 3869">
          <a:extLst>
            <a:ext uri="{FF2B5EF4-FFF2-40B4-BE49-F238E27FC236}">
              <a16:creationId xmlns:a16="http://schemas.microsoft.com/office/drawing/2014/main" id="{6CE89A73-7476-4B9B-8141-61C23BD436C7}"/>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71" name="TextBox 3870">
          <a:extLst>
            <a:ext uri="{FF2B5EF4-FFF2-40B4-BE49-F238E27FC236}">
              <a16:creationId xmlns:a16="http://schemas.microsoft.com/office/drawing/2014/main" id="{56B9BB4E-42C6-4181-8BBD-DCA7A25B6D59}"/>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72" name="TextBox 3871">
          <a:extLst>
            <a:ext uri="{FF2B5EF4-FFF2-40B4-BE49-F238E27FC236}">
              <a16:creationId xmlns:a16="http://schemas.microsoft.com/office/drawing/2014/main" id="{384E516B-1250-4BC5-AFCA-9980D5729893}"/>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73" name="TextBox 3872">
          <a:extLst>
            <a:ext uri="{FF2B5EF4-FFF2-40B4-BE49-F238E27FC236}">
              <a16:creationId xmlns:a16="http://schemas.microsoft.com/office/drawing/2014/main" id="{5E9519EE-E054-4590-B6D0-4008597992F4}"/>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74" name="TextBox 3873">
          <a:extLst>
            <a:ext uri="{FF2B5EF4-FFF2-40B4-BE49-F238E27FC236}">
              <a16:creationId xmlns:a16="http://schemas.microsoft.com/office/drawing/2014/main" id="{EB82F24F-583E-4EC5-A2A9-9E2C6E700AFD}"/>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75" name="TextBox 3874">
          <a:extLst>
            <a:ext uri="{FF2B5EF4-FFF2-40B4-BE49-F238E27FC236}">
              <a16:creationId xmlns:a16="http://schemas.microsoft.com/office/drawing/2014/main" id="{A4907EC7-B13D-48D2-9AE0-962A37DA8851}"/>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76" name="TextBox 3875">
          <a:extLst>
            <a:ext uri="{FF2B5EF4-FFF2-40B4-BE49-F238E27FC236}">
              <a16:creationId xmlns:a16="http://schemas.microsoft.com/office/drawing/2014/main" id="{C2B84811-FE8B-44E6-B291-D42998A874CD}"/>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77" name="TextBox 3876">
          <a:extLst>
            <a:ext uri="{FF2B5EF4-FFF2-40B4-BE49-F238E27FC236}">
              <a16:creationId xmlns:a16="http://schemas.microsoft.com/office/drawing/2014/main" id="{4B720743-DEB5-4833-8328-3366F020F1D7}"/>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78" name="TextBox 3877">
          <a:extLst>
            <a:ext uri="{FF2B5EF4-FFF2-40B4-BE49-F238E27FC236}">
              <a16:creationId xmlns:a16="http://schemas.microsoft.com/office/drawing/2014/main" id="{C9D5973C-987D-4301-AAA6-CADCC977AF38}"/>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79" name="TextBox 3878">
          <a:extLst>
            <a:ext uri="{FF2B5EF4-FFF2-40B4-BE49-F238E27FC236}">
              <a16:creationId xmlns:a16="http://schemas.microsoft.com/office/drawing/2014/main" id="{DB46F5AC-86D4-4D34-9F03-6F7FE40EB191}"/>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80" name="TextBox 3879">
          <a:extLst>
            <a:ext uri="{FF2B5EF4-FFF2-40B4-BE49-F238E27FC236}">
              <a16:creationId xmlns:a16="http://schemas.microsoft.com/office/drawing/2014/main" id="{C2B5BB8C-CABE-4FFF-B7B5-3D065D6588A6}"/>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81" name="TextBox 3880">
          <a:extLst>
            <a:ext uri="{FF2B5EF4-FFF2-40B4-BE49-F238E27FC236}">
              <a16:creationId xmlns:a16="http://schemas.microsoft.com/office/drawing/2014/main" id="{BC7A7EAB-E513-4049-93B4-1738A2FA1B94}"/>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82" name="TextBox 3881">
          <a:extLst>
            <a:ext uri="{FF2B5EF4-FFF2-40B4-BE49-F238E27FC236}">
              <a16:creationId xmlns:a16="http://schemas.microsoft.com/office/drawing/2014/main" id="{BB3BC391-39EA-419B-B8A6-3D9FEC883D16}"/>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83" name="TextBox 3882">
          <a:extLst>
            <a:ext uri="{FF2B5EF4-FFF2-40B4-BE49-F238E27FC236}">
              <a16:creationId xmlns:a16="http://schemas.microsoft.com/office/drawing/2014/main" id="{B6B4A94C-8B9B-4AD6-AEF8-2D78E1115316}"/>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84" name="TextBox 3883">
          <a:extLst>
            <a:ext uri="{FF2B5EF4-FFF2-40B4-BE49-F238E27FC236}">
              <a16:creationId xmlns:a16="http://schemas.microsoft.com/office/drawing/2014/main" id="{F0E2DD0C-320B-4801-A32F-EF8F63FB4A13}"/>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85" name="TextBox 3884">
          <a:extLst>
            <a:ext uri="{FF2B5EF4-FFF2-40B4-BE49-F238E27FC236}">
              <a16:creationId xmlns:a16="http://schemas.microsoft.com/office/drawing/2014/main" id="{2965E48E-1C9A-4019-8928-05E7B2440140}"/>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86" name="TextBox 3885">
          <a:extLst>
            <a:ext uri="{FF2B5EF4-FFF2-40B4-BE49-F238E27FC236}">
              <a16:creationId xmlns:a16="http://schemas.microsoft.com/office/drawing/2014/main" id="{055FC833-82DA-446E-AE86-E53B1C13AF9B}"/>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887" name="TextBox 3886">
          <a:extLst>
            <a:ext uri="{FF2B5EF4-FFF2-40B4-BE49-F238E27FC236}">
              <a16:creationId xmlns:a16="http://schemas.microsoft.com/office/drawing/2014/main" id="{92F29377-1456-4D88-9179-98DCE51AF146}"/>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88" name="TextBox 3887">
          <a:extLst>
            <a:ext uri="{FF2B5EF4-FFF2-40B4-BE49-F238E27FC236}">
              <a16:creationId xmlns:a16="http://schemas.microsoft.com/office/drawing/2014/main" id="{B8B6919A-82DD-49BD-9149-EF807F57B82B}"/>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89" name="TextBox 3888">
          <a:extLst>
            <a:ext uri="{FF2B5EF4-FFF2-40B4-BE49-F238E27FC236}">
              <a16:creationId xmlns:a16="http://schemas.microsoft.com/office/drawing/2014/main" id="{26708C51-EF89-410C-BB91-748655250C2B}"/>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90" name="TextBox 3889">
          <a:extLst>
            <a:ext uri="{FF2B5EF4-FFF2-40B4-BE49-F238E27FC236}">
              <a16:creationId xmlns:a16="http://schemas.microsoft.com/office/drawing/2014/main" id="{CDA2E3F9-FCDA-43D1-849F-9729D5F1CD4F}"/>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91" name="TextBox 3890">
          <a:extLst>
            <a:ext uri="{FF2B5EF4-FFF2-40B4-BE49-F238E27FC236}">
              <a16:creationId xmlns:a16="http://schemas.microsoft.com/office/drawing/2014/main" id="{7B6C27F9-6CF5-4412-823D-8CE3ECC2934A}"/>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92" name="TextBox 3891">
          <a:extLst>
            <a:ext uri="{FF2B5EF4-FFF2-40B4-BE49-F238E27FC236}">
              <a16:creationId xmlns:a16="http://schemas.microsoft.com/office/drawing/2014/main" id="{FFFA2F44-2265-4D66-A3A0-466FAFB3ED46}"/>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93" name="TextBox 3892">
          <a:extLst>
            <a:ext uri="{FF2B5EF4-FFF2-40B4-BE49-F238E27FC236}">
              <a16:creationId xmlns:a16="http://schemas.microsoft.com/office/drawing/2014/main" id="{545C7278-7B77-4BF1-9378-37E3218B7D02}"/>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94" name="TextBox 3893">
          <a:extLst>
            <a:ext uri="{FF2B5EF4-FFF2-40B4-BE49-F238E27FC236}">
              <a16:creationId xmlns:a16="http://schemas.microsoft.com/office/drawing/2014/main" id="{8848A8CC-BE63-4139-BC51-328123600B83}"/>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95" name="TextBox 3894">
          <a:extLst>
            <a:ext uri="{FF2B5EF4-FFF2-40B4-BE49-F238E27FC236}">
              <a16:creationId xmlns:a16="http://schemas.microsoft.com/office/drawing/2014/main" id="{1C9E17B2-8775-40AD-B839-9A9DE0A6A816}"/>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896" name="TextBox 3895">
          <a:extLst>
            <a:ext uri="{FF2B5EF4-FFF2-40B4-BE49-F238E27FC236}">
              <a16:creationId xmlns:a16="http://schemas.microsoft.com/office/drawing/2014/main" id="{6E6CE88B-D382-469D-B682-F1CA9DA206A3}"/>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97" name="TextBox 3896">
          <a:extLst>
            <a:ext uri="{FF2B5EF4-FFF2-40B4-BE49-F238E27FC236}">
              <a16:creationId xmlns:a16="http://schemas.microsoft.com/office/drawing/2014/main" id="{D170A76D-3BFE-47A5-B469-7A8ED0D8FAE9}"/>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98" name="TextBox 3897">
          <a:extLst>
            <a:ext uri="{FF2B5EF4-FFF2-40B4-BE49-F238E27FC236}">
              <a16:creationId xmlns:a16="http://schemas.microsoft.com/office/drawing/2014/main" id="{0F16E7B1-62F3-43BC-8B41-0576724B1974}"/>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899" name="TextBox 3898">
          <a:extLst>
            <a:ext uri="{FF2B5EF4-FFF2-40B4-BE49-F238E27FC236}">
              <a16:creationId xmlns:a16="http://schemas.microsoft.com/office/drawing/2014/main" id="{8C2E2011-0B2D-4821-975A-BBE08EC9926F}"/>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00" name="TextBox 3899">
          <a:extLst>
            <a:ext uri="{FF2B5EF4-FFF2-40B4-BE49-F238E27FC236}">
              <a16:creationId xmlns:a16="http://schemas.microsoft.com/office/drawing/2014/main" id="{0DB555B2-B2C7-4D82-B730-8E265EC7E0A3}"/>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01" name="TextBox 3900">
          <a:extLst>
            <a:ext uri="{FF2B5EF4-FFF2-40B4-BE49-F238E27FC236}">
              <a16:creationId xmlns:a16="http://schemas.microsoft.com/office/drawing/2014/main" id="{FB1455D8-D3C4-4938-86F5-23FAF557D0E6}"/>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02" name="TextBox 3901">
          <a:extLst>
            <a:ext uri="{FF2B5EF4-FFF2-40B4-BE49-F238E27FC236}">
              <a16:creationId xmlns:a16="http://schemas.microsoft.com/office/drawing/2014/main" id="{D715360E-D3E8-45A5-8800-68CA4A2A1F60}"/>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03" name="TextBox 3902">
          <a:extLst>
            <a:ext uri="{FF2B5EF4-FFF2-40B4-BE49-F238E27FC236}">
              <a16:creationId xmlns:a16="http://schemas.microsoft.com/office/drawing/2014/main" id="{412C5C14-7622-40C3-9A3D-52AF0CC4DA2D}"/>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04" name="TextBox 3903">
          <a:extLst>
            <a:ext uri="{FF2B5EF4-FFF2-40B4-BE49-F238E27FC236}">
              <a16:creationId xmlns:a16="http://schemas.microsoft.com/office/drawing/2014/main" id="{905FD636-0D1B-4B4E-99A4-24349C9C0FB3}"/>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05" name="TextBox 3904">
          <a:extLst>
            <a:ext uri="{FF2B5EF4-FFF2-40B4-BE49-F238E27FC236}">
              <a16:creationId xmlns:a16="http://schemas.microsoft.com/office/drawing/2014/main" id="{B58E782E-B8F9-44F5-BC99-F583363EDCC5}"/>
            </a:ext>
          </a:extLst>
        </xdr:cNvPr>
        <xdr:cNvSpPr txBox="1"/>
      </xdr:nvSpPr>
      <xdr:spPr>
        <a:xfrm>
          <a:off x="10428111"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06" name="TextBox 3905">
          <a:extLst>
            <a:ext uri="{FF2B5EF4-FFF2-40B4-BE49-F238E27FC236}">
              <a16:creationId xmlns:a16="http://schemas.microsoft.com/office/drawing/2014/main" id="{E4199532-0D81-481D-94FB-97D3A26C8A16}"/>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07" name="TextBox 3906">
          <a:extLst>
            <a:ext uri="{FF2B5EF4-FFF2-40B4-BE49-F238E27FC236}">
              <a16:creationId xmlns:a16="http://schemas.microsoft.com/office/drawing/2014/main" id="{535DDB3F-717E-4706-9E19-6914861F9065}"/>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08" name="TextBox 3907">
          <a:extLst>
            <a:ext uri="{FF2B5EF4-FFF2-40B4-BE49-F238E27FC236}">
              <a16:creationId xmlns:a16="http://schemas.microsoft.com/office/drawing/2014/main" id="{8731C6A8-7841-4856-B81E-59C5C0E8974F}"/>
            </a:ext>
          </a:extLst>
        </xdr:cNvPr>
        <xdr:cNvSpPr txBox="1"/>
      </xdr:nvSpPr>
      <xdr:spPr>
        <a:xfrm>
          <a:off x="9059333"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09" name="TextBox 3908">
          <a:extLst>
            <a:ext uri="{FF2B5EF4-FFF2-40B4-BE49-F238E27FC236}">
              <a16:creationId xmlns:a16="http://schemas.microsoft.com/office/drawing/2014/main" id="{8783BC05-F140-4399-A278-70A19083BB38}"/>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10" name="TextBox 3909">
          <a:extLst>
            <a:ext uri="{FF2B5EF4-FFF2-40B4-BE49-F238E27FC236}">
              <a16:creationId xmlns:a16="http://schemas.microsoft.com/office/drawing/2014/main" id="{A3EC71A5-2ACB-4E3F-B6F4-AC545765EA8B}"/>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11" name="TextBox 3910">
          <a:extLst>
            <a:ext uri="{FF2B5EF4-FFF2-40B4-BE49-F238E27FC236}">
              <a16:creationId xmlns:a16="http://schemas.microsoft.com/office/drawing/2014/main" id="{D19652FD-A18B-413D-ADA5-234E83DBAD2D}"/>
            </a:ext>
          </a:extLst>
        </xdr:cNvPr>
        <xdr:cNvSpPr txBox="1"/>
      </xdr:nvSpPr>
      <xdr:spPr>
        <a:xfrm>
          <a:off x="9807222" y="174469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12" name="TextBox 3911">
          <a:extLst>
            <a:ext uri="{FF2B5EF4-FFF2-40B4-BE49-F238E27FC236}">
              <a16:creationId xmlns:a16="http://schemas.microsoft.com/office/drawing/2014/main" id="{FCEC2C03-D87C-4403-B02D-7D8EEB3F001B}"/>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13" name="TextBox 3912">
          <a:extLst>
            <a:ext uri="{FF2B5EF4-FFF2-40B4-BE49-F238E27FC236}">
              <a16:creationId xmlns:a16="http://schemas.microsoft.com/office/drawing/2014/main" id="{8FF0AF64-0609-4C58-862B-9534B54ACC6E}"/>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14" name="TextBox 3913">
          <a:extLst>
            <a:ext uri="{FF2B5EF4-FFF2-40B4-BE49-F238E27FC236}">
              <a16:creationId xmlns:a16="http://schemas.microsoft.com/office/drawing/2014/main" id="{8ABBAB5E-6A22-4118-9D52-D144C27D2F0B}"/>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15" name="TextBox 3914">
          <a:extLst>
            <a:ext uri="{FF2B5EF4-FFF2-40B4-BE49-F238E27FC236}">
              <a16:creationId xmlns:a16="http://schemas.microsoft.com/office/drawing/2014/main" id="{F5639612-940E-4FF9-85B4-54803DF75EDC}"/>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16" name="TextBox 3915">
          <a:extLst>
            <a:ext uri="{FF2B5EF4-FFF2-40B4-BE49-F238E27FC236}">
              <a16:creationId xmlns:a16="http://schemas.microsoft.com/office/drawing/2014/main" id="{4FA61E18-E681-4925-8925-944EA5A28E97}"/>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17" name="TextBox 3916">
          <a:extLst>
            <a:ext uri="{FF2B5EF4-FFF2-40B4-BE49-F238E27FC236}">
              <a16:creationId xmlns:a16="http://schemas.microsoft.com/office/drawing/2014/main" id="{5B1CF67F-3CDE-4005-8562-2F55C7680159}"/>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18" name="TextBox 3917">
          <a:extLst>
            <a:ext uri="{FF2B5EF4-FFF2-40B4-BE49-F238E27FC236}">
              <a16:creationId xmlns:a16="http://schemas.microsoft.com/office/drawing/2014/main" id="{7FE5BECC-6D0E-4780-89DF-C7361CAFBC2D}"/>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19" name="TextBox 3918">
          <a:extLst>
            <a:ext uri="{FF2B5EF4-FFF2-40B4-BE49-F238E27FC236}">
              <a16:creationId xmlns:a16="http://schemas.microsoft.com/office/drawing/2014/main" id="{054563B6-AFD6-4A7D-B1AD-2308B4D0D675}"/>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20" name="TextBox 3919">
          <a:extLst>
            <a:ext uri="{FF2B5EF4-FFF2-40B4-BE49-F238E27FC236}">
              <a16:creationId xmlns:a16="http://schemas.microsoft.com/office/drawing/2014/main" id="{45113DBF-706F-413A-921B-1BFC5569348D}"/>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21" name="TextBox 3920">
          <a:extLst>
            <a:ext uri="{FF2B5EF4-FFF2-40B4-BE49-F238E27FC236}">
              <a16:creationId xmlns:a16="http://schemas.microsoft.com/office/drawing/2014/main" id="{2E17907C-FA19-45E3-86E5-825B322225F4}"/>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22" name="TextBox 3921">
          <a:extLst>
            <a:ext uri="{FF2B5EF4-FFF2-40B4-BE49-F238E27FC236}">
              <a16:creationId xmlns:a16="http://schemas.microsoft.com/office/drawing/2014/main" id="{F551EA96-09D4-42BA-B0E7-9CCC643C7DAA}"/>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23" name="TextBox 3922">
          <a:extLst>
            <a:ext uri="{FF2B5EF4-FFF2-40B4-BE49-F238E27FC236}">
              <a16:creationId xmlns:a16="http://schemas.microsoft.com/office/drawing/2014/main" id="{6FC0F793-211F-4947-B668-62D71E8227CA}"/>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24" name="TextBox 3923">
          <a:extLst>
            <a:ext uri="{FF2B5EF4-FFF2-40B4-BE49-F238E27FC236}">
              <a16:creationId xmlns:a16="http://schemas.microsoft.com/office/drawing/2014/main" id="{C6A6A46A-2072-4B8D-A4DC-8C3347E83348}"/>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25" name="TextBox 3924">
          <a:extLst>
            <a:ext uri="{FF2B5EF4-FFF2-40B4-BE49-F238E27FC236}">
              <a16:creationId xmlns:a16="http://schemas.microsoft.com/office/drawing/2014/main" id="{D20F25C2-EB21-4786-B91A-CED4F2BFDAB5}"/>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26" name="TextBox 3925">
          <a:extLst>
            <a:ext uri="{FF2B5EF4-FFF2-40B4-BE49-F238E27FC236}">
              <a16:creationId xmlns:a16="http://schemas.microsoft.com/office/drawing/2014/main" id="{A2477A86-61EB-4C6C-8744-62294F2DAD65}"/>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27" name="TextBox 3926">
          <a:extLst>
            <a:ext uri="{FF2B5EF4-FFF2-40B4-BE49-F238E27FC236}">
              <a16:creationId xmlns:a16="http://schemas.microsoft.com/office/drawing/2014/main" id="{25ACC25B-BD61-4AB2-8058-1C65C02A5903}"/>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28" name="TextBox 3927">
          <a:extLst>
            <a:ext uri="{FF2B5EF4-FFF2-40B4-BE49-F238E27FC236}">
              <a16:creationId xmlns:a16="http://schemas.microsoft.com/office/drawing/2014/main" id="{5D7A8699-F74D-45C5-8429-0C9D824EEDBA}"/>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29" name="TextBox 3928">
          <a:extLst>
            <a:ext uri="{FF2B5EF4-FFF2-40B4-BE49-F238E27FC236}">
              <a16:creationId xmlns:a16="http://schemas.microsoft.com/office/drawing/2014/main" id="{855618D6-AAD4-4589-8340-81618D755210}"/>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30" name="TextBox 3929">
          <a:extLst>
            <a:ext uri="{FF2B5EF4-FFF2-40B4-BE49-F238E27FC236}">
              <a16:creationId xmlns:a16="http://schemas.microsoft.com/office/drawing/2014/main" id="{0A9C6BD4-CA81-474B-B5F5-F63C593BB786}"/>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31" name="TextBox 3930">
          <a:extLst>
            <a:ext uri="{FF2B5EF4-FFF2-40B4-BE49-F238E27FC236}">
              <a16:creationId xmlns:a16="http://schemas.microsoft.com/office/drawing/2014/main" id="{E0A06E76-6CCF-4DD3-BF30-8533A55D322A}"/>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32" name="TextBox 3931">
          <a:extLst>
            <a:ext uri="{FF2B5EF4-FFF2-40B4-BE49-F238E27FC236}">
              <a16:creationId xmlns:a16="http://schemas.microsoft.com/office/drawing/2014/main" id="{CBBB3B2B-8E72-4C6F-9E1A-265C58876017}"/>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33" name="TextBox 3932">
          <a:extLst>
            <a:ext uri="{FF2B5EF4-FFF2-40B4-BE49-F238E27FC236}">
              <a16:creationId xmlns:a16="http://schemas.microsoft.com/office/drawing/2014/main" id="{2E680A30-4F04-44B4-BE3F-C06DE6C35842}"/>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34" name="TextBox 3933">
          <a:extLst>
            <a:ext uri="{FF2B5EF4-FFF2-40B4-BE49-F238E27FC236}">
              <a16:creationId xmlns:a16="http://schemas.microsoft.com/office/drawing/2014/main" id="{97A54EF1-21A2-4892-B658-E927EC889B62}"/>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35" name="TextBox 3934">
          <a:extLst>
            <a:ext uri="{FF2B5EF4-FFF2-40B4-BE49-F238E27FC236}">
              <a16:creationId xmlns:a16="http://schemas.microsoft.com/office/drawing/2014/main" id="{B9B1D18D-281D-429A-A673-7B860FDF7144}"/>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36" name="TextBox 3935">
          <a:extLst>
            <a:ext uri="{FF2B5EF4-FFF2-40B4-BE49-F238E27FC236}">
              <a16:creationId xmlns:a16="http://schemas.microsoft.com/office/drawing/2014/main" id="{A5F0E9A5-90B9-430C-B6AA-F2C59DAD5778}"/>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37" name="TextBox 3936">
          <a:extLst>
            <a:ext uri="{FF2B5EF4-FFF2-40B4-BE49-F238E27FC236}">
              <a16:creationId xmlns:a16="http://schemas.microsoft.com/office/drawing/2014/main" id="{A7A23FBF-381E-48A8-8B07-DFCC3B961DA4}"/>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38" name="TextBox 3937">
          <a:extLst>
            <a:ext uri="{FF2B5EF4-FFF2-40B4-BE49-F238E27FC236}">
              <a16:creationId xmlns:a16="http://schemas.microsoft.com/office/drawing/2014/main" id="{EE20FE38-458B-413B-AB16-872B82EAE3E3}"/>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39" name="TextBox 3938">
          <a:extLst>
            <a:ext uri="{FF2B5EF4-FFF2-40B4-BE49-F238E27FC236}">
              <a16:creationId xmlns:a16="http://schemas.microsoft.com/office/drawing/2014/main" id="{F4891D1C-92A8-4FB8-9F97-A066F32FCD60}"/>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40" name="TextBox 3939">
          <a:extLst>
            <a:ext uri="{FF2B5EF4-FFF2-40B4-BE49-F238E27FC236}">
              <a16:creationId xmlns:a16="http://schemas.microsoft.com/office/drawing/2014/main" id="{DC8743BD-DD30-4ACB-AD76-22B2AB48EF4B}"/>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41" name="TextBox 3940">
          <a:extLst>
            <a:ext uri="{FF2B5EF4-FFF2-40B4-BE49-F238E27FC236}">
              <a16:creationId xmlns:a16="http://schemas.microsoft.com/office/drawing/2014/main" id="{9963DD29-707C-4383-8A0B-DC0CEEF6BE83}"/>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42" name="TextBox 3941">
          <a:extLst>
            <a:ext uri="{FF2B5EF4-FFF2-40B4-BE49-F238E27FC236}">
              <a16:creationId xmlns:a16="http://schemas.microsoft.com/office/drawing/2014/main" id="{3D848B46-819E-4E9D-B7BB-A04DF491F61E}"/>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43" name="TextBox 3942">
          <a:extLst>
            <a:ext uri="{FF2B5EF4-FFF2-40B4-BE49-F238E27FC236}">
              <a16:creationId xmlns:a16="http://schemas.microsoft.com/office/drawing/2014/main" id="{DA5244A9-355C-4C72-B129-80B113ABA454}"/>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44" name="TextBox 3943">
          <a:extLst>
            <a:ext uri="{FF2B5EF4-FFF2-40B4-BE49-F238E27FC236}">
              <a16:creationId xmlns:a16="http://schemas.microsoft.com/office/drawing/2014/main" id="{F42F47AF-BF03-4B16-BA11-B046094F1725}"/>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45" name="TextBox 3944">
          <a:extLst>
            <a:ext uri="{FF2B5EF4-FFF2-40B4-BE49-F238E27FC236}">
              <a16:creationId xmlns:a16="http://schemas.microsoft.com/office/drawing/2014/main" id="{3EF8CA16-BA94-4538-AA93-F39776DC345A}"/>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46" name="TextBox 3945">
          <a:extLst>
            <a:ext uri="{FF2B5EF4-FFF2-40B4-BE49-F238E27FC236}">
              <a16:creationId xmlns:a16="http://schemas.microsoft.com/office/drawing/2014/main" id="{A50A266E-98D6-44AC-B1E5-83BECDAF9883}"/>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47" name="TextBox 3946">
          <a:extLst>
            <a:ext uri="{FF2B5EF4-FFF2-40B4-BE49-F238E27FC236}">
              <a16:creationId xmlns:a16="http://schemas.microsoft.com/office/drawing/2014/main" id="{1273390F-1945-4002-802A-B1938CB7388A}"/>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48" name="TextBox 3947">
          <a:extLst>
            <a:ext uri="{FF2B5EF4-FFF2-40B4-BE49-F238E27FC236}">
              <a16:creationId xmlns:a16="http://schemas.microsoft.com/office/drawing/2014/main" id="{E58DBB06-ADA0-4D57-BD4B-AE45212B44CF}"/>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49" name="TextBox 3948">
          <a:extLst>
            <a:ext uri="{FF2B5EF4-FFF2-40B4-BE49-F238E27FC236}">
              <a16:creationId xmlns:a16="http://schemas.microsoft.com/office/drawing/2014/main" id="{798FEE81-C8EB-4B02-B54F-05AB6E782F1F}"/>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50" name="TextBox 3949">
          <a:extLst>
            <a:ext uri="{FF2B5EF4-FFF2-40B4-BE49-F238E27FC236}">
              <a16:creationId xmlns:a16="http://schemas.microsoft.com/office/drawing/2014/main" id="{91020BF8-2082-4A58-99DF-7C9B51DD0D49}"/>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51" name="TextBox 3950">
          <a:extLst>
            <a:ext uri="{FF2B5EF4-FFF2-40B4-BE49-F238E27FC236}">
              <a16:creationId xmlns:a16="http://schemas.microsoft.com/office/drawing/2014/main" id="{93290EB5-7B7C-4A60-AAAE-78CA8D62A729}"/>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52" name="TextBox 3951">
          <a:extLst>
            <a:ext uri="{FF2B5EF4-FFF2-40B4-BE49-F238E27FC236}">
              <a16:creationId xmlns:a16="http://schemas.microsoft.com/office/drawing/2014/main" id="{7D5A2FDB-70A1-40FB-BCBA-C7568DEBB3B6}"/>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53" name="TextBox 3952">
          <a:extLst>
            <a:ext uri="{FF2B5EF4-FFF2-40B4-BE49-F238E27FC236}">
              <a16:creationId xmlns:a16="http://schemas.microsoft.com/office/drawing/2014/main" id="{4AD3858B-DC91-4E18-B34E-71F28CD6C9D2}"/>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54" name="TextBox 3953">
          <a:extLst>
            <a:ext uri="{FF2B5EF4-FFF2-40B4-BE49-F238E27FC236}">
              <a16:creationId xmlns:a16="http://schemas.microsoft.com/office/drawing/2014/main" id="{6187EC71-000A-4F2C-BFC3-7B33CF15C30C}"/>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55" name="TextBox 3954">
          <a:extLst>
            <a:ext uri="{FF2B5EF4-FFF2-40B4-BE49-F238E27FC236}">
              <a16:creationId xmlns:a16="http://schemas.microsoft.com/office/drawing/2014/main" id="{1804102E-09F3-4DC0-92ED-A639ADC5D8B2}"/>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56" name="TextBox 3955">
          <a:extLst>
            <a:ext uri="{FF2B5EF4-FFF2-40B4-BE49-F238E27FC236}">
              <a16:creationId xmlns:a16="http://schemas.microsoft.com/office/drawing/2014/main" id="{C0A91C54-BEDE-4101-A433-FBE695C3FFAB}"/>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57" name="TextBox 3956">
          <a:extLst>
            <a:ext uri="{FF2B5EF4-FFF2-40B4-BE49-F238E27FC236}">
              <a16:creationId xmlns:a16="http://schemas.microsoft.com/office/drawing/2014/main" id="{CD22243A-88B9-4DC6-8429-9E477CA900D5}"/>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58" name="TextBox 3957">
          <a:extLst>
            <a:ext uri="{FF2B5EF4-FFF2-40B4-BE49-F238E27FC236}">
              <a16:creationId xmlns:a16="http://schemas.microsoft.com/office/drawing/2014/main" id="{0AC6FFDF-A45F-4681-90C0-84B13E22F605}"/>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59" name="TextBox 3958">
          <a:extLst>
            <a:ext uri="{FF2B5EF4-FFF2-40B4-BE49-F238E27FC236}">
              <a16:creationId xmlns:a16="http://schemas.microsoft.com/office/drawing/2014/main" id="{64EF7EFB-8A29-4312-8C35-A9227B271C3D}"/>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60" name="TextBox 3959">
          <a:extLst>
            <a:ext uri="{FF2B5EF4-FFF2-40B4-BE49-F238E27FC236}">
              <a16:creationId xmlns:a16="http://schemas.microsoft.com/office/drawing/2014/main" id="{272EEFC0-6FB9-4EB4-974C-50823469DB39}"/>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61" name="TextBox 3960">
          <a:extLst>
            <a:ext uri="{FF2B5EF4-FFF2-40B4-BE49-F238E27FC236}">
              <a16:creationId xmlns:a16="http://schemas.microsoft.com/office/drawing/2014/main" id="{9DD30BD5-E956-4BC4-AF2B-7C8DBCB22616}"/>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62" name="TextBox 3961">
          <a:extLst>
            <a:ext uri="{FF2B5EF4-FFF2-40B4-BE49-F238E27FC236}">
              <a16:creationId xmlns:a16="http://schemas.microsoft.com/office/drawing/2014/main" id="{B1569D31-9282-478A-916B-A7BE38D3D88F}"/>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63" name="TextBox 3962">
          <a:extLst>
            <a:ext uri="{FF2B5EF4-FFF2-40B4-BE49-F238E27FC236}">
              <a16:creationId xmlns:a16="http://schemas.microsoft.com/office/drawing/2014/main" id="{33041F3A-E677-4E4B-A595-A00C16DC0427}"/>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64" name="TextBox 3963">
          <a:extLst>
            <a:ext uri="{FF2B5EF4-FFF2-40B4-BE49-F238E27FC236}">
              <a16:creationId xmlns:a16="http://schemas.microsoft.com/office/drawing/2014/main" id="{FA983BCA-6EA1-4F7C-803E-4D1656002002}"/>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65" name="TextBox 3964">
          <a:extLst>
            <a:ext uri="{FF2B5EF4-FFF2-40B4-BE49-F238E27FC236}">
              <a16:creationId xmlns:a16="http://schemas.microsoft.com/office/drawing/2014/main" id="{2E80DA8B-4580-4D6A-8545-8FFAF064D8A2}"/>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66" name="TextBox 3965">
          <a:extLst>
            <a:ext uri="{FF2B5EF4-FFF2-40B4-BE49-F238E27FC236}">
              <a16:creationId xmlns:a16="http://schemas.microsoft.com/office/drawing/2014/main" id="{6FE1A8AD-D263-4E4E-BFAC-A786E7FC2A43}"/>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67" name="TextBox 3966">
          <a:extLst>
            <a:ext uri="{FF2B5EF4-FFF2-40B4-BE49-F238E27FC236}">
              <a16:creationId xmlns:a16="http://schemas.microsoft.com/office/drawing/2014/main" id="{F128EC60-F8CE-40D1-A9B3-E267D608ECD1}"/>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68" name="TextBox 3967">
          <a:extLst>
            <a:ext uri="{FF2B5EF4-FFF2-40B4-BE49-F238E27FC236}">
              <a16:creationId xmlns:a16="http://schemas.microsoft.com/office/drawing/2014/main" id="{ABA9D300-A2EF-44D5-BEE7-DF59B5632DE6}"/>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69" name="TextBox 3968">
          <a:extLst>
            <a:ext uri="{FF2B5EF4-FFF2-40B4-BE49-F238E27FC236}">
              <a16:creationId xmlns:a16="http://schemas.microsoft.com/office/drawing/2014/main" id="{17721C6C-CB10-4951-A113-38704F54743F}"/>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70" name="TextBox 3969">
          <a:extLst>
            <a:ext uri="{FF2B5EF4-FFF2-40B4-BE49-F238E27FC236}">
              <a16:creationId xmlns:a16="http://schemas.microsoft.com/office/drawing/2014/main" id="{6DE290B6-617B-442A-9D56-9F1259EA19D2}"/>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71" name="TextBox 3970">
          <a:extLst>
            <a:ext uri="{FF2B5EF4-FFF2-40B4-BE49-F238E27FC236}">
              <a16:creationId xmlns:a16="http://schemas.microsoft.com/office/drawing/2014/main" id="{58D522B9-6087-4BBF-8E2D-BB0558C9A148}"/>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72" name="TextBox 3971">
          <a:extLst>
            <a:ext uri="{FF2B5EF4-FFF2-40B4-BE49-F238E27FC236}">
              <a16:creationId xmlns:a16="http://schemas.microsoft.com/office/drawing/2014/main" id="{47ADE263-BE78-4700-A61D-05D142ADE46F}"/>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73" name="TextBox 3972">
          <a:extLst>
            <a:ext uri="{FF2B5EF4-FFF2-40B4-BE49-F238E27FC236}">
              <a16:creationId xmlns:a16="http://schemas.microsoft.com/office/drawing/2014/main" id="{2BCB5413-8E62-4592-AA69-EB046C29B688}"/>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74" name="TextBox 3973">
          <a:extLst>
            <a:ext uri="{FF2B5EF4-FFF2-40B4-BE49-F238E27FC236}">
              <a16:creationId xmlns:a16="http://schemas.microsoft.com/office/drawing/2014/main" id="{11EC90CE-7556-4214-8CBB-28BB6A20DF40}"/>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75" name="TextBox 3974">
          <a:extLst>
            <a:ext uri="{FF2B5EF4-FFF2-40B4-BE49-F238E27FC236}">
              <a16:creationId xmlns:a16="http://schemas.microsoft.com/office/drawing/2014/main" id="{34938632-83A1-4CA0-B03A-0A07B5958548}"/>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76" name="TextBox 3975">
          <a:extLst>
            <a:ext uri="{FF2B5EF4-FFF2-40B4-BE49-F238E27FC236}">
              <a16:creationId xmlns:a16="http://schemas.microsoft.com/office/drawing/2014/main" id="{EFB7C43D-4CA5-4089-9A1E-794BAD895755}"/>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77" name="TextBox 3976">
          <a:extLst>
            <a:ext uri="{FF2B5EF4-FFF2-40B4-BE49-F238E27FC236}">
              <a16:creationId xmlns:a16="http://schemas.microsoft.com/office/drawing/2014/main" id="{5D24984F-0135-4702-9D6E-92ADDC67699D}"/>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78" name="TextBox 3977">
          <a:extLst>
            <a:ext uri="{FF2B5EF4-FFF2-40B4-BE49-F238E27FC236}">
              <a16:creationId xmlns:a16="http://schemas.microsoft.com/office/drawing/2014/main" id="{37A6560A-C1D2-48C0-9EBF-1BB80996F545}"/>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79" name="TextBox 3978">
          <a:extLst>
            <a:ext uri="{FF2B5EF4-FFF2-40B4-BE49-F238E27FC236}">
              <a16:creationId xmlns:a16="http://schemas.microsoft.com/office/drawing/2014/main" id="{C6DC6CCE-E440-4260-946E-89C8D449577E}"/>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80" name="TextBox 3979">
          <a:extLst>
            <a:ext uri="{FF2B5EF4-FFF2-40B4-BE49-F238E27FC236}">
              <a16:creationId xmlns:a16="http://schemas.microsoft.com/office/drawing/2014/main" id="{27D5404C-3179-442C-BEF9-7A17B30C3536}"/>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81" name="TextBox 3980">
          <a:extLst>
            <a:ext uri="{FF2B5EF4-FFF2-40B4-BE49-F238E27FC236}">
              <a16:creationId xmlns:a16="http://schemas.microsoft.com/office/drawing/2014/main" id="{C473C256-BB11-4037-B619-2581863D2D7D}"/>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82" name="TextBox 3981">
          <a:extLst>
            <a:ext uri="{FF2B5EF4-FFF2-40B4-BE49-F238E27FC236}">
              <a16:creationId xmlns:a16="http://schemas.microsoft.com/office/drawing/2014/main" id="{17B9F889-0234-42A1-AE59-DD7315DB6565}"/>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83" name="TextBox 3982">
          <a:extLst>
            <a:ext uri="{FF2B5EF4-FFF2-40B4-BE49-F238E27FC236}">
              <a16:creationId xmlns:a16="http://schemas.microsoft.com/office/drawing/2014/main" id="{1C60D64D-49F0-47C8-BC18-AA89D7001962}"/>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84" name="TextBox 3983">
          <a:extLst>
            <a:ext uri="{FF2B5EF4-FFF2-40B4-BE49-F238E27FC236}">
              <a16:creationId xmlns:a16="http://schemas.microsoft.com/office/drawing/2014/main" id="{056F7360-705C-424A-BCEA-7486DB6764DE}"/>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85" name="TextBox 3984">
          <a:extLst>
            <a:ext uri="{FF2B5EF4-FFF2-40B4-BE49-F238E27FC236}">
              <a16:creationId xmlns:a16="http://schemas.microsoft.com/office/drawing/2014/main" id="{5543A0DB-02E4-4A92-AD82-E38DB1C89343}"/>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86" name="TextBox 3985">
          <a:extLst>
            <a:ext uri="{FF2B5EF4-FFF2-40B4-BE49-F238E27FC236}">
              <a16:creationId xmlns:a16="http://schemas.microsoft.com/office/drawing/2014/main" id="{E5669874-4B5E-493D-A766-16FBDC9F1DEE}"/>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87" name="TextBox 3986">
          <a:extLst>
            <a:ext uri="{FF2B5EF4-FFF2-40B4-BE49-F238E27FC236}">
              <a16:creationId xmlns:a16="http://schemas.microsoft.com/office/drawing/2014/main" id="{71BEC209-1DD4-4CED-AA1A-96BC90F47908}"/>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88" name="TextBox 3987">
          <a:extLst>
            <a:ext uri="{FF2B5EF4-FFF2-40B4-BE49-F238E27FC236}">
              <a16:creationId xmlns:a16="http://schemas.microsoft.com/office/drawing/2014/main" id="{8970E896-9AAC-40EC-AA6D-1CAB0178DC09}"/>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89" name="TextBox 3988">
          <a:extLst>
            <a:ext uri="{FF2B5EF4-FFF2-40B4-BE49-F238E27FC236}">
              <a16:creationId xmlns:a16="http://schemas.microsoft.com/office/drawing/2014/main" id="{8B2F6A8A-2586-4EA4-9782-64170B7AF504}"/>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90" name="TextBox 3989">
          <a:extLst>
            <a:ext uri="{FF2B5EF4-FFF2-40B4-BE49-F238E27FC236}">
              <a16:creationId xmlns:a16="http://schemas.microsoft.com/office/drawing/2014/main" id="{C57819E9-6F91-49EF-B1A4-B22A08894205}"/>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91" name="TextBox 3990">
          <a:extLst>
            <a:ext uri="{FF2B5EF4-FFF2-40B4-BE49-F238E27FC236}">
              <a16:creationId xmlns:a16="http://schemas.microsoft.com/office/drawing/2014/main" id="{B83A9A91-0188-403C-989B-8B88622C0FEA}"/>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92" name="TextBox 3991">
          <a:extLst>
            <a:ext uri="{FF2B5EF4-FFF2-40B4-BE49-F238E27FC236}">
              <a16:creationId xmlns:a16="http://schemas.microsoft.com/office/drawing/2014/main" id="{FEB471BD-3EE0-4201-9544-919E76442DBF}"/>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93" name="TextBox 3992">
          <a:extLst>
            <a:ext uri="{FF2B5EF4-FFF2-40B4-BE49-F238E27FC236}">
              <a16:creationId xmlns:a16="http://schemas.microsoft.com/office/drawing/2014/main" id="{2A385B6A-9DE1-45B5-B4BE-7E47D8A73FA7}"/>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94" name="TextBox 3993">
          <a:extLst>
            <a:ext uri="{FF2B5EF4-FFF2-40B4-BE49-F238E27FC236}">
              <a16:creationId xmlns:a16="http://schemas.microsoft.com/office/drawing/2014/main" id="{AD1BAF1C-5CCC-4187-BBD6-D410F24B592E}"/>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3995" name="TextBox 3994">
          <a:extLst>
            <a:ext uri="{FF2B5EF4-FFF2-40B4-BE49-F238E27FC236}">
              <a16:creationId xmlns:a16="http://schemas.microsoft.com/office/drawing/2014/main" id="{32DE23B7-EB75-4D5C-9A3F-42F652945387}"/>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96" name="TextBox 3995">
          <a:extLst>
            <a:ext uri="{FF2B5EF4-FFF2-40B4-BE49-F238E27FC236}">
              <a16:creationId xmlns:a16="http://schemas.microsoft.com/office/drawing/2014/main" id="{7CB8CE44-4B3F-477D-A99A-EFEAF8EA9D55}"/>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97" name="TextBox 3996">
          <a:extLst>
            <a:ext uri="{FF2B5EF4-FFF2-40B4-BE49-F238E27FC236}">
              <a16:creationId xmlns:a16="http://schemas.microsoft.com/office/drawing/2014/main" id="{1B0B8FC2-5342-4D54-A272-7DF1CBB28333}"/>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3998" name="TextBox 3997">
          <a:extLst>
            <a:ext uri="{FF2B5EF4-FFF2-40B4-BE49-F238E27FC236}">
              <a16:creationId xmlns:a16="http://schemas.microsoft.com/office/drawing/2014/main" id="{9231C9F3-B603-4799-9953-182FFA53AD93}"/>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3999" name="TextBox 3998">
          <a:extLst>
            <a:ext uri="{FF2B5EF4-FFF2-40B4-BE49-F238E27FC236}">
              <a16:creationId xmlns:a16="http://schemas.microsoft.com/office/drawing/2014/main" id="{5619714F-DCD0-48B9-A7C4-8295986A1910}"/>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00" name="TextBox 3999">
          <a:extLst>
            <a:ext uri="{FF2B5EF4-FFF2-40B4-BE49-F238E27FC236}">
              <a16:creationId xmlns:a16="http://schemas.microsoft.com/office/drawing/2014/main" id="{4174804A-D4A9-437E-944D-41844E07CCA4}"/>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01" name="TextBox 4000">
          <a:extLst>
            <a:ext uri="{FF2B5EF4-FFF2-40B4-BE49-F238E27FC236}">
              <a16:creationId xmlns:a16="http://schemas.microsoft.com/office/drawing/2014/main" id="{B86C6DD1-60E0-432B-8D74-41F93D5885EF}"/>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02" name="TextBox 4001">
          <a:extLst>
            <a:ext uri="{FF2B5EF4-FFF2-40B4-BE49-F238E27FC236}">
              <a16:creationId xmlns:a16="http://schemas.microsoft.com/office/drawing/2014/main" id="{B64C1427-BBB0-4C3B-974E-E648F2D853B2}"/>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03" name="TextBox 4002">
          <a:extLst>
            <a:ext uri="{FF2B5EF4-FFF2-40B4-BE49-F238E27FC236}">
              <a16:creationId xmlns:a16="http://schemas.microsoft.com/office/drawing/2014/main" id="{B5B9AACB-674B-4772-9725-9E75D31A6B7F}"/>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04" name="TextBox 4003">
          <a:extLst>
            <a:ext uri="{FF2B5EF4-FFF2-40B4-BE49-F238E27FC236}">
              <a16:creationId xmlns:a16="http://schemas.microsoft.com/office/drawing/2014/main" id="{FD36CBC5-61FB-49F0-AC2A-B5A599D8AE5E}"/>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05" name="TextBox 4004">
          <a:extLst>
            <a:ext uri="{FF2B5EF4-FFF2-40B4-BE49-F238E27FC236}">
              <a16:creationId xmlns:a16="http://schemas.microsoft.com/office/drawing/2014/main" id="{AD12C3C6-D895-48D4-B8AD-8903BD4F6611}"/>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06" name="TextBox 4005">
          <a:extLst>
            <a:ext uri="{FF2B5EF4-FFF2-40B4-BE49-F238E27FC236}">
              <a16:creationId xmlns:a16="http://schemas.microsoft.com/office/drawing/2014/main" id="{4F8814E6-DD2F-4187-BEB6-BDAB2C8459BE}"/>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07" name="TextBox 4006">
          <a:extLst>
            <a:ext uri="{FF2B5EF4-FFF2-40B4-BE49-F238E27FC236}">
              <a16:creationId xmlns:a16="http://schemas.microsoft.com/office/drawing/2014/main" id="{E379CE8B-6EEE-4E6F-8D08-34A2695280EA}"/>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08" name="TextBox 4007">
          <a:extLst>
            <a:ext uri="{FF2B5EF4-FFF2-40B4-BE49-F238E27FC236}">
              <a16:creationId xmlns:a16="http://schemas.microsoft.com/office/drawing/2014/main" id="{A91D27C0-E1FC-4003-9676-07A3A2705A2C}"/>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09" name="TextBox 4008">
          <a:extLst>
            <a:ext uri="{FF2B5EF4-FFF2-40B4-BE49-F238E27FC236}">
              <a16:creationId xmlns:a16="http://schemas.microsoft.com/office/drawing/2014/main" id="{99A3EB41-E6F7-4BCA-8CBF-E16DE2AABF63}"/>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10" name="TextBox 4009">
          <a:extLst>
            <a:ext uri="{FF2B5EF4-FFF2-40B4-BE49-F238E27FC236}">
              <a16:creationId xmlns:a16="http://schemas.microsoft.com/office/drawing/2014/main" id="{B8B06CD3-F39F-44D4-85F7-C67B0FF6567B}"/>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11" name="TextBox 4010">
          <a:extLst>
            <a:ext uri="{FF2B5EF4-FFF2-40B4-BE49-F238E27FC236}">
              <a16:creationId xmlns:a16="http://schemas.microsoft.com/office/drawing/2014/main" id="{97B1F429-FC70-47F6-B0A4-B17E5DEC8066}"/>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12" name="TextBox 4011">
          <a:extLst>
            <a:ext uri="{FF2B5EF4-FFF2-40B4-BE49-F238E27FC236}">
              <a16:creationId xmlns:a16="http://schemas.microsoft.com/office/drawing/2014/main" id="{C427D60B-0FB2-4AD9-9BF8-39FC9C14825A}"/>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13" name="TextBox 4012">
          <a:extLst>
            <a:ext uri="{FF2B5EF4-FFF2-40B4-BE49-F238E27FC236}">
              <a16:creationId xmlns:a16="http://schemas.microsoft.com/office/drawing/2014/main" id="{50615137-C73F-4302-994D-0A4F996B8BD9}"/>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14" name="TextBox 4013">
          <a:extLst>
            <a:ext uri="{FF2B5EF4-FFF2-40B4-BE49-F238E27FC236}">
              <a16:creationId xmlns:a16="http://schemas.microsoft.com/office/drawing/2014/main" id="{572A05BC-18C1-4435-B015-2DF1B28388C3}"/>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15" name="TextBox 4014">
          <a:extLst>
            <a:ext uri="{FF2B5EF4-FFF2-40B4-BE49-F238E27FC236}">
              <a16:creationId xmlns:a16="http://schemas.microsoft.com/office/drawing/2014/main" id="{96442678-FB59-42C9-9369-40D20108C7B4}"/>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16" name="TextBox 4015">
          <a:extLst>
            <a:ext uri="{FF2B5EF4-FFF2-40B4-BE49-F238E27FC236}">
              <a16:creationId xmlns:a16="http://schemas.microsoft.com/office/drawing/2014/main" id="{9AB0F6C4-2DA4-4EC2-85E7-82C42CB16ECB}"/>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17" name="TextBox 4016">
          <a:extLst>
            <a:ext uri="{FF2B5EF4-FFF2-40B4-BE49-F238E27FC236}">
              <a16:creationId xmlns:a16="http://schemas.microsoft.com/office/drawing/2014/main" id="{B5E31180-15C8-41CE-9EA4-24FCD4138489}"/>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18" name="TextBox 4017">
          <a:extLst>
            <a:ext uri="{FF2B5EF4-FFF2-40B4-BE49-F238E27FC236}">
              <a16:creationId xmlns:a16="http://schemas.microsoft.com/office/drawing/2014/main" id="{89E6CB04-CD43-4F90-B178-A227363F3361}"/>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19" name="TextBox 4018">
          <a:extLst>
            <a:ext uri="{FF2B5EF4-FFF2-40B4-BE49-F238E27FC236}">
              <a16:creationId xmlns:a16="http://schemas.microsoft.com/office/drawing/2014/main" id="{157FBA39-9916-40F2-A9FE-C2C74A6B51CC}"/>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20" name="TextBox 4019">
          <a:extLst>
            <a:ext uri="{FF2B5EF4-FFF2-40B4-BE49-F238E27FC236}">
              <a16:creationId xmlns:a16="http://schemas.microsoft.com/office/drawing/2014/main" id="{B27CC5EB-1F8A-45E0-B708-3A0C37FE3C6B}"/>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21" name="TextBox 4020">
          <a:extLst>
            <a:ext uri="{FF2B5EF4-FFF2-40B4-BE49-F238E27FC236}">
              <a16:creationId xmlns:a16="http://schemas.microsoft.com/office/drawing/2014/main" id="{0CEC2BA8-6423-4BAC-B001-D86F3C97A569}"/>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22" name="TextBox 4021">
          <a:extLst>
            <a:ext uri="{FF2B5EF4-FFF2-40B4-BE49-F238E27FC236}">
              <a16:creationId xmlns:a16="http://schemas.microsoft.com/office/drawing/2014/main" id="{F8A86E94-3385-4DF4-BFE3-CE354CBD40B1}"/>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23" name="TextBox 4022">
          <a:extLst>
            <a:ext uri="{FF2B5EF4-FFF2-40B4-BE49-F238E27FC236}">
              <a16:creationId xmlns:a16="http://schemas.microsoft.com/office/drawing/2014/main" id="{0A2BB591-2C87-4C6B-8C87-3F0C1B796AC6}"/>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24" name="TextBox 4023">
          <a:extLst>
            <a:ext uri="{FF2B5EF4-FFF2-40B4-BE49-F238E27FC236}">
              <a16:creationId xmlns:a16="http://schemas.microsoft.com/office/drawing/2014/main" id="{D00EDFAB-FA8D-4BBB-A963-B47F1A728F35}"/>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25" name="TextBox 4024">
          <a:extLst>
            <a:ext uri="{FF2B5EF4-FFF2-40B4-BE49-F238E27FC236}">
              <a16:creationId xmlns:a16="http://schemas.microsoft.com/office/drawing/2014/main" id="{DE065E0B-5C79-44CE-8E2B-6634EB5D5D18}"/>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26" name="TextBox 4025">
          <a:extLst>
            <a:ext uri="{FF2B5EF4-FFF2-40B4-BE49-F238E27FC236}">
              <a16:creationId xmlns:a16="http://schemas.microsoft.com/office/drawing/2014/main" id="{FC116BC8-D7B5-40D8-94F7-10479E305120}"/>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27" name="TextBox 4026">
          <a:extLst>
            <a:ext uri="{FF2B5EF4-FFF2-40B4-BE49-F238E27FC236}">
              <a16:creationId xmlns:a16="http://schemas.microsoft.com/office/drawing/2014/main" id="{693B0015-C7B2-4D15-8831-344969F03695}"/>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28" name="TextBox 4027">
          <a:extLst>
            <a:ext uri="{FF2B5EF4-FFF2-40B4-BE49-F238E27FC236}">
              <a16:creationId xmlns:a16="http://schemas.microsoft.com/office/drawing/2014/main" id="{9A6BF532-7133-493E-946A-6681D8790005}"/>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29" name="TextBox 4028">
          <a:extLst>
            <a:ext uri="{FF2B5EF4-FFF2-40B4-BE49-F238E27FC236}">
              <a16:creationId xmlns:a16="http://schemas.microsoft.com/office/drawing/2014/main" id="{F1681414-C6D5-4A7C-B3B6-F347B29B8A20}"/>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30" name="TextBox 4029">
          <a:extLst>
            <a:ext uri="{FF2B5EF4-FFF2-40B4-BE49-F238E27FC236}">
              <a16:creationId xmlns:a16="http://schemas.microsoft.com/office/drawing/2014/main" id="{B22F8AC3-2979-4A4A-A84D-D6DA7D3C406A}"/>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31" name="TextBox 4030">
          <a:extLst>
            <a:ext uri="{FF2B5EF4-FFF2-40B4-BE49-F238E27FC236}">
              <a16:creationId xmlns:a16="http://schemas.microsoft.com/office/drawing/2014/main" id="{B4C99E68-247B-4EF2-A0E2-289F2E24E3EA}"/>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32" name="TextBox 4031">
          <a:extLst>
            <a:ext uri="{FF2B5EF4-FFF2-40B4-BE49-F238E27FC236}">
              <a16:creationId xmlns:a16="http://schemas.microsoft.com/office/drawing/2014/main" id="{CAF51BE2-B842-49F2-B140-60CEBC88B1EE}"/>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33" name="TextBox 4032">
          <a:extLst>
            <a:ext uri="{FF2B5EF4-FFF2-40B4-BE49-F238E27FC236}">
              <a16:creationId xmlns:a16="http://schemas.microsoft.com/office/drawing/2014/main" id="{FE757FDE-687E-4D85-B8C9-F93A09E135B5}"/>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34" name="TextBox 4033">
          <a:extLst>
            <a:ext uri="{FF2B5EF4-FFF2-40B4-BE49-F238E27FC236}">
              <a16:creationId xmlns:a16="http://schemas.microsoft.com/office/drawing/2014/main" id="{CDC6AB35-41DF-4D90-A8D5-96F879B36DF2}"/>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35" name="TextBox 4034">
          <a:extLst>
            <a:ext uri="{FF2B5EF4-FFF2-40B4-BE49-F238E27FC236}">
              <a16:creationId xmlns:a16="http://schemas.microsoft.com/office/drawing/2014/main" id="{F17ACB70-4A98-4273-8F2E-DEB77B27C03F}"/>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36" name="TextBox 4035">
          <a:extLst>
            <a:ext uri="{FF2B5EF4-FFF2-40B4-BE49-F238E27FC236}">
              <a16:creationId xmlns:a16="http://schemas.microsoft.com/office/drawing/2014/main" id="{DF26F912-5E81-4A07-A44E-9E4BDD810B01}"/>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37" name="TextBox 4036">
          <a:extLst>
            <a:ext uri="{FF2B5EF4-FFF2-40B4-BE49-F238E27FC236}">
              <a16:creationId xmlns:a16="http://schemas.microsoft.com/office/drawing/2014/main" id="{5051BA63-921A-4127-B9D7-CEE8B9B0C414}"/>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38" name="TextBox 4037">
          <a:extLst>
            <a:ext uri="{FF2B5EF4-FFF2-40B4-BE49-F238E27FC236}">
              <a16:creationId xmlns:a16="http://schemas.microsoft.com/office/drawing/2014/main" id="{D438B45E-EDA5-4688-93BB-F5AE368B638C}"/>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39" name="TextBox 4038">
          <a:extLst>
            <a:ext uri="{FF2B5EF4-FFF2-40B4-BE49-F238E27FC236}">
              <a16:creationId xmlns:a16="http://schemas.microsoft.com/office/drawing/2014/main" id="{24E723E8-6DE1-4C67-A4E3-64E1B9E4EC09}"/>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40" name="TextBox 4039">
          <a:extLst>
            <a:ext uri="{FF2B5EF4-FFF2-40B4-BE49-F238E27FC236}">
              <a16:creationId xmlns:a16="http://schemas.microsoft.com/office/drawing/2014/main" id="{4697300C-22C5-4C63-8771-FE0515466921}"/>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41" name="TextBox 4040">
          <a:extLst>
            <a:ext uri="{FF2B5EF4-FFF2-40B4-BE49-F238E27FC236}">
              <a16:creationId xmlns:a16="http://schemas.microsoft.com/office/drawing/2014/main" id="{A9E43F4C-E659-43C0-BC9D-FA82B75ED37F}"/>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42" name="TextBox 4041">
          <a:extLst>
            <a:ext uri="{FF2B5EF4-FFF2-40B4-BE49-F238E27FC236}">
              <a16:creationId xmlns:a16="http://schemas.microsoft.com/office/drawing/2014/main" id="{307A8E41-BC62-452A-B25E-ED2C9DBEA2BC}"/>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43" name="TextBox 4042">
          <a:extLst>
            <a:ext uri="{FF2B5EF4-FFF2-40B4-BE49-F238E27FC236}">
              <a16:creationId xmlns:a16="http://schemas.microsoft.com/office/drawing/2014/main" id="{0AB8363E-59E4-492A-BAC9-5774B8BE88A6}"/>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44" name="TextBox 4043">
          <a:extLst>
            <a:ext uri="{FF2B5EF4-FFF2-40B4-BE49-F238E27FC236}">
              <a16:creationId xmlns:a16="http://schemas.microsoft.com/office/drawing/2014/main" id="{7532E748-9EB4-4F6B-B2C4-A169FAC6C838}"/>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45" name="TextBox 4044">
          <a:extLst>
            <a:ext uri="{FF2B5EF4-FFF2-40B4-BE49-F238E27FC236}">
              <a16:creationId xmlns:a16="http://schemas.microsoft.com/office/drawing/2014/main" id="{7E854CCD-3470-4F9B-A88A-2C2E52D18276}"/>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46" name="TextBox 4045">
          <a:extLst>
            <a:ext uri="{FF2B5EF4-FFF2-40B4-BE49-F238E27FC236}">
              <a16:creationId xmlns:a16="http://schemas.microsoft.com/office/drawing/2014/main" id="{82E1A12A-5BBA-4D3C-86B3-CE6983FC3457}"/>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47" name="TextBox 4046">
          <a:extLst>
            <a:ext uri="{FF2B5EF4-FFF2-40B4-BE49-F238E27FC236}">
              <a16:creationId xmlns:a16="http://schemas.microsoft.com/office/drawing/2014/main" id="{16D4892B-280D-487F-8A67-0443B4421849}"/>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48" name="TextBox 4047">
          <a:extLst>
            <a:ext uri="{FF2B5EF4-FFF2-40B4-BE49-F238E27FC236}">
              <a16:creationId xmlns:a16="http://schemas.microsoft.com/office/drawing/2014/main" id="{CC709A7A-588F-44D9-8D9C-A1E759D1AB78}"/>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49" name="TextBox 4048">
          <a:extLst>
            <a:ext uri="{FF2B5EF4-FFF2-40B4-BE49-F238E27FC236}">
              <a16:creationId xmlns:a16="http://schemas.microsoft.com/office/drawing/2014/main" id="{D55DFD92-1670-40BE-93C7-4324A28CF3A6}"/>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50" name="TextBox 4049">
          <a:extLst>
            <a:ext uri="{FF2B5EF4-FFF2-40B4-BE49-F238E27FC236}">
              <a16:creationId xmlns:a16="http://schemas.microsoft.com/office/drawing/2014/main" id="{60F82379-F75A-41A0-BBB0-49A94B6C05B5}"/>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51" name="TextBox 4050">
          <a:extLst>
            <a:ext uri="{FF2B5EF4-FFF2-40B4-BE49-F238E27FC236}">
              <a16:creationId xmlns:a16="http://schemas.microsoft.com/office/drawing/2014/main" id="{8CFF0C5C-4AF8-4485-98A7-2C8FAB9F2BA3}"/>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52" name="TextBox 4051">
          <a:extLst>
            <a:ext uri="{FF2B5EF4-FFF2-40B4-BE49-F238E27FC236}">
              <a16:creationId xmlns:a16="http://schemas.microsoft.com/office/drawing/2014/main" id="{A658A2BE-F079-49CF-8BBE-38AE151495E4}"/>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53" name="TextBox 4052">
          <a:extLst>
            <a:ext uri="{FF2B5EF4-FFF2-40B4-BE49-F238E27FC236}">
              <a16:creationId xmlns:a16="http://schemas.microsoft.com/office/drawing/2014/main" id="{BB5D87F7-EB6C-4B0E-B112-7ED9DED8FFE8}"/>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54" name="TextBox 4053">
          <a:extLst>
            <a:ext uri="{FF2B5EF4-FFF2-40B4-BE49-F238E27FC236}">
              <a16:creationId xmlns:a16="http://schemas.microsoft.com/office/drawing/2014/main" id="{75836B9B-E319-4712-A8C9-ACE9DAD05D95}"/>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55" name="TextBox 4054">
          <a:extLst>
            <a:ext uri="{FF2B5EF4-FFF2-40B4-BE49-F238E27FC236}">
              <a16:creationId xmlns:a16="http://schemas.microsoft.com/office/drawing/2014/main" id="{AB35F46F-A277-4D25-9583-A849EEBF4749}"/>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56" name="TextBox 4055">
          <a:extLst>
            <a:ext uri="{FF2B5EF4-FFF2-40B4-BE49-F238E27FC236}">
              <a16:creationId xmlns:a16="http://schemas.microsoft.com/office/drawing/2014/main" id="{B189F9CA-7EC5-4D3C-9831-172EA236A61A}"/>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57" name="TextBox 4056">
          <a:extLst>
            <a:ext uri="{FF2B5EF4-FFF2-40B4-BE49-F238E27FC236}">
              <a16:creationId xmlns:a16="http://schemas.microsoft.com/office/drawing/2014/main" id="{F6B381DC-4E11-4991-889F-94DE1A371800}"/>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58" name="TextBox 4057">
          <a:extLst>
            <a:ext uri="{FF2B5EF4-FFF2-40B4-BE49-F238E27FC236}">
              <a16:creationId xmlns:a16="http://schemas.microsoft.com/office/drawing/2014/main" id="{DFF92BC9-2AE8-4945-A52C-C169CCFDE97C}"/>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59" name="TextBox 4058">
          <a:extLst>
            <a:ext uri="{FF2B5EF4-FFF2-40B4-BE49-F238E27FC236}">
              <a16:creationId xmlns:a16="http://schemas.microsoft.com/office/drawing/2014/main" id="{5DA2EBB7-D554-4A52-A351-04678B4A03FC}"/>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60" name="TextBox 4059">
          <a:extLst>
            <a:ext uri="{FF2B5EF4-FFF2-40B4-BE49-F238E27FC236}">
              <a16:creationId xmlns:a16="http://schemas.microsoft.com/office/drawing/2014/main" id="{A0FD77EF-BB34-49C2-AE33-991F177C753D}"/>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61" name="TextBox 4060">
          <a:extLst>
            <a:ext uri="{FF2B5EF4-FFF2-40B4-BE49-F238E27FC236}">
              <a16:creationId xmlns:a16="http://schemas.microsoft.com/office/drawing/2014/main" id="{56882E57-5CAC-463F-B65D-382E34AC7E9E}"/>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62" name="TextBox 4061">
          <a:extLst>
            <a:ext uri="{FF2B5EF4-FFF2-40B4-BE49-F238E27FC236}">
              <a16:creationId xmlns:a16="http://schemas.microsoft.com/office/drawing/2014/main" id="{D35F0F16-BBE3-46F2-979A-D6556D4E9B5E}"/>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63" name="TextBox 4062">
          <a:extLst>
            <a:ext uri="{FF2B5EF4-FFF2-40B4-BE49-F238E27FC236}">
              <a16:creationId xmlns:a16="http://schemas.microsoft.com/office/drawing/2014/main" id="{BDF95E0E-C623-42D6-BC15-BD4FE27E1BDF}"/>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64" name="TextBox 4063">
          <a:extLst>
            <a:ext uri="{FF2B5EF4-FFF2-40B4-BE49-F238E27FC236}">
              <a16:creationId xmlns:a16="http://schemas.microsoft.com/office/drawing/2014/main" id="{97DADE18-892A-4006-A800-6E7998E38E38}"/>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65" name="TextBox 4064">
          <a:extLst>
            <a:ext uri="{FF2B5EF4-FFF2-40B4-BE49-F238E27FC236}">
              <a16:creationId xmlns:a16="http://schemas.microsoft.com/office/drawing/2014/main" id="{CCF08495-4433-4A82-822B-5D0F7E0F1A47}"/>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66" name="TextBox 4065">
          <a:extLst>
            <a:ext uri="{FF2B5EF4-FFF2-40B4-BE49-F238E27FC236}">
              <a16:creationId xmlns:a16="http://schemas.microsoft.com/office/drawing/2014/main" id="{3E178A69-9B76-4309-9B3E-3DA4F74323F5}"/>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67" name="TextBox 4066">
          <a:extLst>
            <a:ext uri="{FF2B5EF4-FFF2-40B4-BE49-F238E27FC236}">
              <a16:creationId xmlns:a16="http://schemas.microsoft.com/office/drawing/2014/main" id="{2505F6FE-4EC5-4C87-91EF-EB6907823284}"/>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68" name="TextBox 4067">
          <a:extLst>
            <a:ext uri="{FF2B5EF4-FFF2-40B4-BE49-F238E27FC236}">
              <a16:creationId xmlns:a16="http://schemas.microsoft.com/office/drawing/2014/main" id="{EBA56652-91F4-4DDC-AB14-A569832A2317}"/>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69" name="TextBox 4068">
          <a:extLst>
            <a:ext uri="{FF2B5EF4-FFF2-40B4-BE49-F238E27FC236}">
              <a16:creationId xmlns:a16="http://schemas.microsoft.com/office/drawing/2014/main" id="{839DAF3C-FB5B-40FF-BFB2-899CD9EFC089}"/>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70" name="TextBox 4069">
          <a:extLst>
            <a:ext uri="{FF2B5EF4-FFF2-40B4-BE49-F238E27FC236}">
              <a16:creationId xmlns:a16="http://schemas.microsoft.com/office/drawing/2014/main" id="{5E9AB7C9-980E-4B51-8A60-AC5ED4CE1ADE}"/>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71" name="TextBox 4070">
          <a:extLst>
            <a:ext uri="{FF2B5EF4-FFF2-40B4-BE49-F238E27FC236}">
              <a16:creationId xmlns:a16="http://schemas.microsoft.com/office/drawing/2014/main" id="{1E988CC9-1A05-42FD-9A3E-24FF481149E7}"/>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72" name="TextBox 4071">
          <a:extLst>
            <a:ext uri="{FF2B5EF4-FFF2-40B4-BE49-F238E27FC236}">
              <a16:creationId xmlns:a16="http://schemas.microsoft.com/office/drawing/2014/main" id="{7DC750AA-8E75-4E52-9968-D6F69E23DDB0}"/>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73" name="TextBox 4072">
          <a:extLst>
            <a:ext uri="{FF2B5EF4-FFF2-40B4-BE49-F238E27FC236}">
              <a16:creationId xmlns:a16="http://schemas.microsoft.com/office/drawing/2014/main" id="{9906458A-1A80-4962-B101-F8AD3BA23879}"/>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74" name="TextBox 4073">
          <a:extLst>
            <a:ext uri="{FF2B5EF4-FFF2-40B4-BE49-F238E27FC236}">
              <a16:creationId xmlns:a16="http://schemas.microsoft.com/office/drawing/2014/main" id="{AAB54923-4C0D-49D4-BC62-F6FAA1226C40}"/>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75" name="TextBox 4074">
          <a:extLst>
            <a:ext uri="{FF2B5EF4-FFF2-40B4-BE49-F238E27FC236}">
              <a16:creationId xmlns:a16="http://schemas.microsoft.com/office/drawing/2014/main" id="{BD2861F2-0EE0-4FD0-B1FD-27FDD196B73B}"/>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76" name="TextBox 4075">
          <a:extLst>
            <a:ext uri="{FF2B5EF4-FFF2-40B4-BE49-F238E27FC236}">
              <a16:creationId xmlns:a16="http://schemas.microsoft.com/office/drawing/2014/main" id="{977DCFE3-1551-4050-B7CB-34339C351D40}"/>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77" name="TextBox 4076">
          <a:extLst>
            <a:ext uri="{FF2B5EF4-FFF2-40B4-BE49-F238E27FC236}">
              <a16:creationId xmlns:a16="http://schemas.microsoft.com/office/drawing/2014/main" id="{6F483F68-2B70-485F-878A-11285DB02C71}"/>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78" name="TextBox 4077">
          <a:extLst>
            <a:ext uri="{FF2B5EF4-FFF2-40B4-BE49-F238E27FC236}">
              <a16:creationId xmlns:a16="http://schemas.microsoft.com/office/drawing/2014/main" id="{DCE50B0B-9FE9-471E-99C0-715511553C86}"/>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79" name="TextBox 4078">
          <a:extLst>
            <a:ext uri="{FF2B5EF4-FFF2-40B4-BE49-F238E27FC236}">
              <a16:creationId xmlns:a16="http://schemas.microsoft.com/office/drawing/2014/main" id="{B284FE79-9486-4C36-876D-1C146B761DD0}"/>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80" name="TextBox 4079">
          <a:extLst>
            <a:ext uri="{FF2B5EF4-FFF2-40B4-BE49-F238E27FC236}">
              <a16:creationId xmlns:a16="http://schemas.microsoft.com/office/drawing/2014/main" id="{973B215C-1672-4A13-A69B-4660F71645AC}"/>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81" name="TextBox 4080">
          <a:extLst>
            <a:ext uri="{FF2B5EF4-FFF2-40B4-BE49-F238E27FC236}">
              <a16:creationId xmlns:a16="http://schemas.microsoft.com/office/drawing/2014/main" id="{CF0D6E74-3F05-4ECA-B93B-3BF8C9D374A7}"/>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82" name="TextBox 4081">
          <a:extLst>
            <a:ext uri="{FF2B5EF4-FFF2-40B4-BE49-F238E27FC236}">
              <a16:creationId xmlns:a16="http://schemas.microsoft.com/office/drawing/2014/main" id="{A660B78D-22A7-4AB1-9A19-7A1A95701963}"/>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83" name="TextBox 4082">
          <a:extLst>
            <a:ext uri="{FF2B5EF4-FFF2-40B4-BE49-F238E27FC236}">
              <a16:creationId xmlns:a16="http://schemas.microsoft.com/office/drawing/2014/main" id="{0EA44CA1-70CE-4C5A-A3EF-7AC03B168B0A}"/>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84" name="TextBox 4083">
          <a:extLst>
            <a:ext uri="{FF2B5EF4-FFF2-40B4-BE49-F238E27FC236}">
              <a16:creationId xmlns:a16="http://schemas.microsoft.com/office/drawing/2014/main" id="{30EDB196-2BFA-4577-8B95-AEFDAE315225}"/>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85" name="TextBox 4084">
          <a:extLst>
            <a:ext uri="{FF2B5EF4-FFF2-40B4-BE49-F238E27FC236}">
              <a16:creationId xmlns:a16="http://schemas.microsoft.com/office/drawing/2014/main" id="{A9DFBBC1-1F2A-4403-8444-F746FAB937E6}"/>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86" name="TextBox 4085">
          <a:extLst>
            <a:ext uri="{FF2B5EF4-FFF2-40B4-BE49-F238E27FC236}">
              <a16:creationId xmlns:a16="http://schemas.microsoft.com/office/drawing/2014/main" id="{B1BBB5A6-7CF7-4243-979E-4D065574F4F4}"/>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87" name="TextBox 4086">
          <a:extLst>
            <a:ext uri="{FF2B5EF4-FFF2-40B4-BE49-F238E27FC236}">
              <a16:creationId xmlns:a16="http://schemas.microsoft.com/office/drawing/2014/main" id="{1310977E-8C95-4F6D-836E-DF0E50363006}"/>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88" name="TextBox 4087">
          <a:extLst>
            <a:ext uri="{FF2B5EF4-FFF2-40B4-BE49-F238E27FC236}">
              <a16:creationId xmlns:a16="http://schemas.microsoft.com/office/drawing/2014/main" id="{8E0FC372-08FA-4522-9F3D-403ABB01E520}"/>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89" name="TextBox 4088">
          <a:extLst>
            <a:ext uri="{FF2B5EF4-FFF2-40B4-BE49-F238E27FC236}">
              <a16:creationId xmlns:a16="http://schemas.microsoft.com/office/drawing/2014/main" id="{5D610AA4-5561-4AA7-8674-00D8A8B9579E}"/>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90" name="TextBox 4089">
          <a:extLst>
            <a:ext uri="{FF2B5EF4-FFF2-40B4-BE49-F238E27FC236}">
              <a16:creationId xmlns:a16="http://schemas.microsoft.com/office/drawing/2014/main" id="{24A359DB-CA1D-4BFF-8750-26732AE8F8EB}"/>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91" name="TextBox 4090">
          <a:extLst>
            <a:ext uri="{FF2B5EF4-FFF2-40B4-BE49-F238E27FC236}">
              <a16:creationId xmlns:a16="http://schemas.microsoft.com/office/drawing/2014/main" id="{2F81FEE0-BCFB-405E-88F8-0881E5982FA5}"/>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92" name="TextBox 4091">
          <a:extLst>
            <a:ext uri="{FF2B5EF4-FFF2-40B4-BE49-F238E27FC236}">
              <a16:creationId xmlns:a16="http://schemas.microsoft.com/office/drawing/2014/main" id="{074F8B4D-77B8-4420-9285-5DCBE480CFCF}"/>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93" name="TextBox 4092">
          <a:extLst>
            <a:ext uri="{FF2B5EF4-FFF2-40B4-BE49-F238E27FC236}">
              <a16:creationId xmlns:a16="http://schemas.microsoft.com/office/drawing/2014/main" id="{0B9715A7-C195-439C-8BD2-BA12C227051E}"/>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94" name="TextBox 4093">
          <a:extLst>
            <a:ext uri="{FF2B5EF4-FFF2-40B4-BE49-F238E27FC236}">
              <a16:creationId xmlns:a16="http://schemas.microsoft.com/office/drawing/2014/main" id="{2E614521-DE5A-4138-80D5-743D47395C37}"/>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095" name="TextBox 4094">
          <a:extLst>
            <a:ext uri="{FF2B5EF4-FFF2-40B4-BE49-F238E27FC236}">
              <a16:creationId xmlns:a16="http://schemas.microsoft.com/office/drawing/2014/main" id="{4081843D-3483-4C09-A176-747479A6D705}"/>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96" name="TextBox 4095">
          <a:extLst>
            <a:ext uri="{FF2B5EF4-FFF2-40B4-BE49-F238E27FC236}">
              <a16:creationId xmlns:a16="http://schemas.microsoft.com/office/drawing/2014/main" id="{D1659E8C-D3B3-46F6-ADDC-3785ABA9E6B2}"/>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97" name="TextBox 4096">
          <a:extLst>
            <a:ext uri="{FF2B5EF4-FFF2-40B4-BE49-F238E27FC236}">
              <a16:creationId xmlns:a16="http://schemas.microsoft.com/office/drawing/2014/main" id="{49D91811-CBE4-438D-B582-DC230E6542B6}"/>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098" name="TextBox 4097">
          <a:extLst>
            <a:ext uri="{FF2B5EF4-FFF2-40B4-BE49-F238E27FC236}">
              <a16:creationId xmlns:a16="http://schemas.microsoft.com/office/drawing/2014/main" id="{2D851D91-D481-4372-BDD5-A09DC6302104}"/>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099" name="TextBox 4098">
          <a:extLst>
            <a:ext uri="{FF2B5EF4-FFF2-40B4-BE49-F238E27FC236}">
              <a16:creationId xmlns:a16="http://schemas.microsoft.com/office/drawing/2014/main" id="{7668DB0D-5DBB-4DA4-9D80-C445FDCB8358}"/>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00" name="TextBox 4099">
          <a:extLst>
            <a:ext uri="{FF2B5EF4-FFF2-40B4-BE49-F238E27FC236}">
              <a16:creationId xmlns:a16="http://schemas.microsoft.com/office/drawing/2014/main" id="{3C8FCC6C-9347-4AC0-85F6-C71DF57B6281}"/>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01" name="TextBox 4100">
          <a:extLst>
            <a:ext uri="{FF2B5EF4-FFF2-40B4-BE49-F238E27FC236}">
              <a16:creationId xmlns:a16="http://schemas.microsoft.com/office/drawing/2014/main" id="{E4C019B0-B31C-493A-8559-84E54AAE8156}"/>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02" name="TextBox 4101">
          <a:extLst>
            <a:ext uri="{FF2B5EF4-FFF2-40B4-BE49-F238E27FC236}">
              <a16:creationId xmlns:a16="http://schemas.microsoft.com/office/drawing/2014/main" id="{24180777-0D3E-4914-BABC-0B414B0475A6}"/>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03" name="TextBox 4102">
          <a:extLst>
            <a:ext uri="{FF2B5EF4-FFF2-40B4-BE49-F238E27FC236}">
              <a16:creationId xmlns:a16="http://schemas.microsoft.com/office/drawing/2014/main" id="{0E5E7844-39D3-4B8E-9CDD-2F2E3D2D2BFD}"/>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04" name="TextBox 4103">
          <a:extLst>
            <a:ext uri="{FF2B5EF4-FFF2-40B4-BE49-F238E27FC236}">
              <a16:creationId xmlns:a16="http://schemas.microsoft.com/office/drawing/2014/main" id="{934C44E3-889E-4CBA-A579-DC1F5D9EEE3A}"/>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05" name="TextBox 4104">
          <a:extLst>
            <a:ext uri="{FF2B5EF4-FFF2-40B4-BE49-F238E27FC236}">
              <a16:creationId xmlns:a16="http://schemas.microsoft.com/office/drawing/2014/main" id="{45B3AD5E-2A3A-4F95-ADBD-9AAE40F9F240}"/>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06" name="TextBox 4105">
          <a:extLst>
            <a:ext uri="{FF2B5EF4-FFF2-40B4-BE49-F238E27FC236}">
              <a16:creationId xmlns:a16="http://schemas.microsoft.com/office/drawing/2014/main" id="{673A8307-9BD1-437E-B245-DD1B83A79FE3}"/>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07" name="TextBox 4106">
          <a:extLst>
            <a:ext uri="{FF2B5EF4-FFF2-40B4-BE49-F238E27FC236}">
              <a16:creationId xmlns:a16="http://schemas.microsoft.com/office/drawing/2014/main" id="{BE7D2114-BC46-4824-A03E-18F5A36F9080}"/>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08" name="TextBox 4107">
          <a:extLst>
            <a:ext uri="{FF2B5EF4-FFF2-40B4-BE49-F238E27FC236}">
              <a16:creationId xmlns:a16="http://schemas.microsoft.com/office/drawing/2014/main" id="{9C1DB6F3-6D1F-4D30-87D9-37378981FE8D}"/>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09" name="TextBox 4108">
          <a:extLst>
            <a:ext uri="{FF2B5EF4-FFF2-40B4-BE49-F238E27FC236}">
              <a16:creationId xmlns:a16="http://schemas.microsoft.com/office/drawing/2014/main" id="{6D0C9EC2-5B0C-4F40-867F-5DD930A26C95}"/>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10" name="TextBox 4109">
          <a:extLst>
            <a:ext uri="{FF2B5EF4-FFF2-40B4-BE49-F238E27FC236}">
              <a16:creationId xmlns:a16="http://schemas.microsoft.com/office/drawing/2014/main" id="{03041B79-2CF0-48B1-A804-4B10A01BCC0D}"/>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11" name="TextBox 4110">
          <a:extLst>
            <a:ext uri="{FF2B5EF4-FFF2-40B4-BE49-F238E27FC236}">
              <a16:creationId xmlns:a16="http://schemas.microsoft.com/office/drawing/2014/main" id="{844A2AD2-1AC4-4FE7-8E8E-9A7B2C7D6DDB}"/>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12" name="TextBox 4111">
          <a:extLst>
            <a:ext uri="{FF2B5EF4-FFF2-40B4-BE49-F238E27FC236}">
              <a16:creationId xmlns:a16="http://schemas.microsoft.com/office/drawing/2014/main" id="{B87A816C-0C16-4437-B717-A0F46D111FCC}"/>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13" name="TextBox 4112">
          <a:extLst>
            <a:ext uri="{FF2B5EF4-FFF2-40B4-BE49-F238E27FC236}">
              <a16:creationId xmlns:a16="http://schemas.microsoft.com/office/drawing/2014/main" id="{CD15C0E0-0B9C-4C76-A7D9-E1AA328A05C1}"/>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14" name="TextBox 4113">
          <a:extLst>
            <a:ext uri="{FF2B5EF4-FFF2-40B4-BE49-F238E27FC236}">
              <a16:creationId xmlns:a16="http://schemas.microsoft.com/office/drawing/2014/main" id="{EB3D62D2-9EAB-41A5-B514-0109548448F1}"/>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15" name="TextBox 4114">
          <a:extLst>
            <a:ext uri="{FF2B5EF4-FFF2-40B4-BE49-F238E27FC236}">
              <a16:creationId xmlns:a16="http://schemas.microsoft.com/office/drawing/2014/main" id="{73361994-A701-49CC-9A8F-267C9463B3BF}"/>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16" name="TextBox 4115">
          <a:extLst>
            <a:ext uri="{FF2B5EF4-FFF2-40B4-BE49-F238E27FC236}">
              <a16:creationId xmlns:a16="http://schemas.microsoft.com/office/drawing/2014/main" id="{E13342F2-46D2-4859-8821-C3538F019A6B}"/>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17" name="TextBox 4116">
          <a:extLst>
            <a:ext uri="{FF2B5EF4-FFF2-40B4-BE49-F238E27FC236}">
              <a16:creationId xmlns:a16="http://schemas.microsoft.com/office/drawing/2014/main" id="{455AAFBB-03C6-4B20-9F36-A884192447D7}"/>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18" name="TextBox 4117">
          <a:extLst>
            <a:ext uri="{FF2B5EF4-FFF2-40B4-BE49-F238E27FC236}">
              <a16:creationId xmlns:a16="http://schemas.microsoft.com/office/drawing/2014/main" id="{918DCDE0-0018-43B9-A304-DB50E46BC750}"/>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19" name="TextBox 4118">
          <a:extLst>
            <a:ext uri="{FF2B5EF4-FFF2-40B4-BE49-F238E27FC236}">
              <a16:creationId xmlns:a16="http://schemas.microsoft.com/office/drawing/2014/main" id="{4D20AC2C-967C-4734-B9E7-60C20020DC2A}"/>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20" name="TextBox 4119">
          <a:extLst>
            <a:ext uri="{FF2B5EF4-FFF2-40B4-BE49-F238E27FC236}">
              <a16:creationId xmlns:a16="http://schemas.microsoft.com/office/drawing/2014/main" id="{F6B68EA1-C4EA-4C4F-B77F-C2F35081AF83}"/>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21" name="TextBox 4120">
          <a:extLst>
            <a:ext uri="{FF2B5EF4-FFF2-40B4-BE49-F238E27FC236}">
              <a16:creationId xmlns:a16="http://schemas.microsoft.com/office/drawing/2014/main" id="{48205AF6-C22F-472B-9196-57FB04A66C68}"/>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22" name="TextBox 4121">
          <a:extLst>
            <a:ext uri="{FF2B5EF4-FFF2-40B4-BE49-F238E27FC236}">
              <a16:creationId xmlns:a16="http://schemas.microsoft.com/office/drawing/2014/main" id="{42F3DADE-318F-4DE9-90D6-985B731CECDC}"/>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23" name="TextBox 4122">
          <a:extLst>
            <a:ext uri="{FF2B5EF4-FFF2-40B4-BE49-F238E27FC236}">
              <a16:creationId xmlns:a16="http://schemas.microsoft.com/office/drawing/2014/main" id="{A302783F-5660-45CF-92BA-83F0EF379458}"/>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24" name="TextBox 4123">
          <a:extLst>
            <a:ext uri="{FF2B5EF4-FFF2-40B4-BE49-F238E27FC236}">
              <a16:creationId xmlns:a16="http://schemas.microsoft.com/office/drawing/2014/main" id="{62029D63-CAE0-492A-A896-69FCBFF7BE99}"/>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25" name="TextBox 4124">
          <a:extLst>
            <a:ext uri="{FF2B5EF4-FFF2-40B4-BE49-F238E27FC236}">
              <a16:creationId xmlns:a16="http://schemas.microsoft.com/office/drawing/2014/main" id="{A17F0B29-DD3B-4513-B22C-936FC36C90EE}"/>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26" name="TextBox 4125">
          <a:extLst>
            <a:ext uri="{FF2B5EF4-FFF2-40B4-BE49-F238E27FC236}">
              <a16:creationId xmlns:a16="http://schemas.microsoft.com/office/drawing/2014/main" id="{1BD4FFD8-B64D-44B0-AADB-8447B2D5575C}"/>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27" name="TextBox 4126">
          <a:extLst>
            <a:ext uri="{FF2B5EF4-FFF2-40B4-BE49-F238E27FC236}">
              <a16:creationId xmlns:a16="http://schemas.microsoft.com/office/drawing/2014/main" id="{B621481F-EE0D-42CB-9D0E-F4BE7CE1A2C7}"/>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28" name="TextBox 4127">
          <a:extLst>
            <a:ext uri="{FF2B5EF4-FFF2-40B4-BE49-F238E27FC236}">
              <a16:creationId xmlns:a16="http://schemas.microsoft.com/office/drawing/2014/main" id="{2DDCCA1E-8053-4044-B62D-22C96238E368}"/>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29" name="TextBox 4128">
          <a:extLst>
            <a:ext uri="{FF2B5EF4-FFF2-40B4-BE49-F238E27FC236}">
              <a16:creationId xmlns:a16="http://schemas.microsoft.com/office/drawing/2014/main" id="{EEDF9234-E7F2-44D7-AB02-A61A93283ED5}"/>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30" name="TextBox 4129">
          <a:extLst>
            <a:ext uri="{FF2B5EF4-FFF2-40B4-BE49-F238E27FC236}">
              <a16:creationId xmlns:a16="http://schemas.microsoft.com/office/drawing/2014/main" id="{208F3F5E-DE42-4C7E-A3DB-06C246EE15C3}"/>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31" name="TextBox 4130">
          <a:extLst>
            <a:ext uri="{FF2B5EF4-FFF2-40B4-BE49-F238E27FC236}">
              <a16:creationId xmlns:a16="http://schemas.microsoft.com/office/drawing/2014/main" id="{F86F5492-B88B-4AC6-A86F-D3B5055F3C49}"/>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32" name="TextBox 4131">
          <a:extLst>
            <a:ext uri="{FF2B5EF4-FFF2-40B4-BE49-F238E27FC236}">
              <a16:creationId xmlns:a16="http://schemas.microsoft.com/office/drawing/2014/main" id="{B59CE1D3-C182-493F-A69B-BF6A686F59FB}"/>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33" name="TextBox 4132">
          <a:extLst>
            <a:ext uri="{FF2B5EF4-FFF2-40B4-BE49-F238E27FC236}">
              <a16:creationId xmlns:a16="http://schemas.microsoft.com/office/drawing/2014/main" id="{57A7084B-F9C4-41A7-8A30-E0F76C7B3456}"/>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34" name="TextBox 4133">
          <a:extLst>
            <a:ext uri="{FF2B5EF4-FFF2-40B4-BE49-F238E27FC236}">
              <a16:creationId xmlns:a16="http://schemas.microsoft.com/office/drawing/2014/main" id="{8A1A6F75-9C9B-4BB8-B5C3-41026F4BEBB9}"/>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35" name="TextBox 4134">
          <a:extLst>
            <a:ext uri="{FF2B5EF4-FFF2-40B4-BE49-F238E27FC236}">
              <a16:creationId xmlns:a16="http://schemas.microsoft.com/office/drawing/2014/main" id="{71BAC465-4BA8-4E64-9C0E-9F4D97AC810C}"/>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36" name="TextBox 4135">
          <a:extLst>
            <a:ext uri="{FF2B5EF4-FFF2-40B4-BE49-F238E27FC236}">
              <a16:creationId xmlns:a16="http://schemas.microsoft.com/office/drawing/2014/main" id="{AF9603CD-D5B4-4A61-9D1A-49ACD5E2A098}"/>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37" name="TextBox 4136">
          <a:extLst>
            <a:ext uri="{FF2B5EF4-FFF2-40B4-BE49-F238E27FC236}">
              <a16:creationId xmlns:a16="http://schemas.microsoft.com/office/drawing/2014/main" id="{0B37D98C-71D9-4010-ABAA-680920722667}"/>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38" name="TextBox 4137">
          <a:extLst>
            <a:ext uri="{FF2B5EF4-FFF2-40B4-BE49-F238E27FC236}">
              <a16:creationId xmlns:a16="http://schemas.microsoft.com/office/drawing/2014/main" id="{9352590F-F2D9-4244-A150-A3E2B51D443E}"/>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39" name="TextBox 4138">
          <a:extLst>
            <a:ext uri="{FF2B5EF4-FFF2-40B4-BE49-F238E27FC236}">
              <a16:creationId xmlns:a16="http://schemas.microsoft.com/office/drawing/2014/main" id="{9609F173-70AD-494A-99C1-D8EBB0097B69}"/>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40" name="TextBox 4139">
          <a:extLst>
            <a:ext uri="{FF2B5EF4-FFF2-40B4-BE49-F238E27FC236}">
              <a16:creationId xmlns:a16="http://schemas.microsoft.com/office/drawing/2014/main" id="{77938BD7-5147-4633-8A0E-966D4772A924}"/>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41" name="TextBox 4140">
          <a:extLst>
            <a:ext uri="{FF2B5EF4-FFF2-40B4-BE49-F238E27FC236}">
              <a16:creationId xmlns:a16="http://schemas.microsoft.com/office/drawing/2014/main" id="{B0066958-62AB-4A4A-AFAC-9488DA2B63A0}"/>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42" name="TextBox 4141">
          <a:extLst>
            <a:ext uri="{FF2B5EF4-FFF2-40B4-BE49-F238E27FC236}">
              <a16:creationId xmlns:a16="http://schemas.microsoft.com/office/drawing/2014/main" id="{C22B72B3-DD73-4373-A21F-A78DA2940EE8}"/>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43" name="TextBox 4142">
          <a:extLst>
            <a:ext uri="{FF2B5EF4-FFF2-40B4-BE49-F238E27FC236}">
              <a16:creationId xmlns:a16="http://schemas.microsoft.com/office/drawing/2014/main" id="{A4C885C0-EC8B-4620-9EBC-B456156D73F9}"/>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44" name="TextBox 4143">
          <a:extLst>
            <a:ext uri="{FF2B5EF4-FFF2-40B4-BE49-F238E27FC236}">
              <a16:creationId xmlns:a16="http://schemas.microsoft.com/office/drawing/2014/main" id="{F6D18227-8009-4CB6-B467-0069497E7A4E}"/>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45" name="TextBox 4144">
          <a:extLst>
            <a:ext uri="{FF2B5EF4-FFF2-40B4-BE49-F238E27FC236}">
              <a16:creationId xmlns:a16="http://schemas.microsoft.com/office/drawing/2014/main" id="{2EB1F4E1-6A4E-4639-A190-E462FB20021D}"/>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46" name="TextBox 4145">
          <a:extLst>
            <a:ext uri="{FF2B5EF4-FFF2-40B4-BE49-F238E27FC236}">
              <a16:creationId xmlns:a16="http://schemas.microsoft.com/office/drawing/2014/main" id="{58E6BC48-BA31-480A-A3D2-3DAA94FBAA8B}"/>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47" name="TextBox 4146">
          <a:extLst>
            <a:ext uri="{FF2B5EF4-FFF2-40B4-BE49-F238E27FC236}">
              <a16:creationId xmlns:a16="http://schemas.microsoft.com/office/drawing/2014/main" id="{91823D45-7689-4B4C-96E4-31776E41B11D}"/>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48" name="TextBox 4147">
          <a:extLst>
            <a:ext uri="{FF2B5EF4-FFF2-40B4-BE49-F238E27FC236}">
              <a16:creationId xmlns:a16="http://schemas.microsoft.com/office/drawing/2014/main" id="{98309C96-8166-4C36-ABC3-B42DE0AF1632}"/>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49" name="TextBox 4148">
          <a:extLst>
            <a:ext uri="{FF2B5EF4-FFF2-40B4-BE49-F238E27FC236}">
              <a16:creationId xmlns:a16="http://schemas.microsoft.com/office/drawing/2014/main" id="{9AA713B8-0C34-4E37-9D84-50DA32426726}"/>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50" name="TextBox 4149">
          <a:extLst>
            <a:ext uri="{FF2B5EF4-FFF2-40B4-BE49-F238E27FC236}">
              <a16:creationId xmlns:a16="http://schemas.microsoft.com/office/drawing/2014/main" id="{FCE860B6-B805-4B76-A475-3FAC093F2D64}"/>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51" name="TextBox 4150">
          <a:extLst>
            <a:ext uri="{FF2B5EF4-FFF2-40B4-BE49-F238E27FC236}">
              <a16:creationId xmlns:a16="http://schemas.microsoft.com/office/drawing/2014/main" id="{66EFE6ED-D84C-4A69-B9B9-1D956D940BCF}"/>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52" name="TextBox 4151">
          <a:extLst>
            <a:ext uri="{FF2B5EF4-FFF2-40B4-BE49-F238E27FC236}">
              <a16:creationId xmlns:a16="http://schemas.microsoft.com/office/drawing/2014/main" id="{5BD086EC-46B2-46DD-B56F-D9E1CAB1ED38}"/>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53" name="TextBox 4152">
          <a:extLst>
            <a:ext uri="{FF2B5EF4-FFF2-40B4-BE49-F238E27FC236}">
              <a16:creationId xmlns:a16="http://schemas.microsoft.com/office/drawing/2014/main" id="{AFF2BA7F-74A6-4150-88C2-500E471078B8}"/>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54" name="TextBox 4153">
          <a:extLst>
            <a:ext uri="{FF2B5EF4-FFF2-40B4-BE49-F238E27FC236}">
              <a16:creationId xmlns:a16="http://schemas.microsoft.com/office/drawing/2014/main" id="{3B2C4061-B9F6-4349-BDDF-FF0B7B844C35}"/>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55" name="TextBox 4154">
          <a:extLst>
            <a:ext uri="{FF2B5EF4-FFF2-40B4-BE49-F238E27FC236}">
              <a16:creationId xmlns:a16="http://schemas.microsoft.com/office/drawing/2014/main" id="{E5EAB0EE-A400-48A8-9922-9A8479152235}"/>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56" name="TextBox 4155">
          <a:extLst>
            <a:ext uri="{FF2B5EF4-FFF2-40B4-BE49-F238E27FC236}">
              <a16:creationId xmlns:a16="http://schemas.microsoft.com/office/drawing/2014/main" id="{678E6802-296C-4B75-9BE6-EC12D4388BC2}"/>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57" name="TextBox 4156">
          <a:extLst>
            <a:ext uri="{FF2B5EF4-FFF2-40B4-BE49-F238E27FC236}">
              <a16:creationId xmlns:a16="http://schemas.microsoft.com/office/drawing/2014/main" id="{6AECB180-CE4B-419E-BE5F-A999E16F0CC6}"/>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192</xdr:row>
      <xdr:rowOff>0</xdr:rowOff>
    </xdr:from>
    <xdr:ext cx="184731" cy="264560"/>
    <xdr:sp macro="" textlink="">
      <xdr:nvSpPr>
        <xdr:cNvPr id="4158" name="TextBox 4157">
          <a:extLst>
            <a:ext uri="{FF2B5EF4-FFF2-40B4-BE49-F238E27FC236}">
              <a16:creationId xmlns:a16="http://schemas.microsoft.com/office/drawing/2014/main" id="{6D05B886-AD1C-4434-A6CA-8E20D4546448}"/>
            </a:ext>
          </a:extLst>
        </xdr:cNvPr>
        <xdr:cNvSpPr txBox="1"/>
      </xdr:nvSpPr>
      <xdr:spPr>
        <a:xfrm>
          <a:off x="10428111"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59" name="TextBox 4158">
          <a:extLst>
            <a:ext uri="{FF2B5EF4-FFF2-40B4-BE49-F238E27FC236}">
              <a16:creationId xmlns:a16="http://schemas.microsoft.com/office/drawing/2014/main" id="{35B6AD8D-991D-42CF-ACAB-8985D5909973}"/>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60" name="TextBox 4159">
          <a:extLst>
            <a:ext uri="{FF2B5EF4-FFF2-40B4-BE49-F238E27FC236}">
              <a16:creationId xmlns:a16="http://schemas.microsoft.com/office/drawing/2014/main" id="{A6BB4B46-95F9-4A88-91D5-F0431DB391AA}"/>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192</xdr:row>
      <xdr:rowOff>0</xdr:rowOff>
    </xdr:from>
    <xdr:ext cx="184731" cy="264560"/>
    <xdr:sp macro="" textlink="">
      <xdr:nvSpPr>
        <xdr:cNvPr id="4161" name="TextBox 4160">
          <a:extLst>
            <a:ext uri="{FF2B5EF4-FFF2-40B4-BE49-F238E27FC236}">
              <a16:creationId xmlns:a16="http://schemas.microsoft.com/office/drawing/2014/main" id="{22F14646-E570-49ED-840B-5DCAE3979B87}"/>
            </a:ext>
          </a:extLst>
        </xdr:cNvPr>
        <xdr:cNvSpPr txBox="1"/>
      </xdr:nvSpPr>
      <xdr:spPr>
        <a:xfrm>
          <a:off x="9059333"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62" name="TextBox 4161">
          <a:extLst>
            <a:ext uri="{FF2B5EF4-FFF2-40B4-BE49-F238E27FC236}">
              <a16:creationId xmlns:a16="http://schemas.microsoft.com/office/drawing/2014/main" id="{E102C4E1-8052-4166-8E63-41D862CEA117}"/>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63" name="TextBox 4162">
          <a:extLst>
            <a:ext uri="{FF2B5EF4-FFF2-40B4-BE49-F238E27FC236}">
              <a16:creationId xmlns:a16="http://schemas.microsoft.com/office/drawing/2014/main" id="{D0003947-D3B9-4FF4-8D75-AC378544C88C}"/>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192</xdr:row>
      <xdr:rowOff>0</xdr:rowOff>
    </xdr:from>
    <xdr:ext cx="184731" cy="264560"/>
    <xdr:sp macro="" textlink="">
      <xdr:nvSpPr>
        <xdr:cNvPr id="4164" name="TextBox 4163">
          <a:extLst>
            <a:ext uri="{FF2B5EF4-FFF2-40B4-BE49-F238E27FC236}">
              <a16:creationId xmlns:a16="http://schemas.microsoft.com/office/drawing/2014/main" id="{CED57D0C-8723-423B-BFDE-708436F046AB}"/>
            </a:ext>
          </a:extLst>
        </xdr:cNvPr>
        <xdr:cNvSpPr txBox="1"/>
      </xdr:nvSpPr>
      <xdr:spPr>
        <a:xfrm>
          <a:off x="9807222" y="1824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92ED-53A6-4ED2-9902-2974FECC015A}">
  <sheetPr>
    <pageSetUpPr fitToPage="1"/>
  </sheetPr>
  <dimension ref="A1:K192"/>
  <sheetViews>
    <sheetView tabSelected="1" view="pageBreakPreview" zoomScale="70" zoomScaleNormal="90" zoomScaleSheetLayoutView="70" workbookViewId="0">
      <selection activeCell="K2" sqref="K2"/>
    </sheetView>
  </sheetViews>
  <sheetFormatPr defaultColWidth="9.109375" defaultRowHeight="13.8" x14ac:dyDescent="0.3"/>
  <cols>
    <col min="1" max="1" width="4.77734375" style="2" customWidth="1"/>
    <col min="2" max="2" width="49.6640625" style="2" customWidth="1"/>
    <col min="3" max="7" width="15.109375" style="2" customWidth="1"/>
    <col min="8" max="8" width="9.109375" style="2" customWidth="1"/>
    <col min="9" max="9" width="11.77734375" style="2" customWidth="1"/>
    <col min="10" max="10" width="20.33203125" style="2" customWidth="1"/>
    <col min="11" max="11" width="16" style="2" customWidth="1"/>
    <col min="12" max="12" width="20.6640625" style="2" customWidth="1"/>
    <col min="13" max="16384" width="9.109375" style="2"/>
  </cols>
  <sheetData>
    <row r="1" spans="1:11" x14ac:dyDescent="0.3">
      <c r="A1" s="1" t="s">
        <v>0</v>
      </c>
      <c r="B1" s="67"/>
      <c r="C1" s="176" t="s">
        <v>1</v>
      </c>
      <c r="D1" s="176"/>
      <c r="E1" s="176"/>
      <c r="F1" s="176"/>
      <c r="G1" s="176"/>
      <c r="H1" s="1"/>
      <c r="I1" s="1"/>
      <c r="J1" s="175"/>
      <c r="K1" s="175" t="s">
        <v>62</v>
      </c>
    </row>
    <row r="2" spans="1:11" x14ac:dyDescent="0.3">
      <c r="A2" s="3"/>
      <c r="B2" s="3"/>
      <c r="C2" s="3"/>
      <c r="D2" s="3"/>
      <c r="E2" s="3"/>
      <c r="F2" s="92"/>
      <c r="G2" s="92"/>
      <c r="H2" s="92"/>
      <c r="I2" s="92"/>
      <c r="J2" s="92"/>
      <c r="K2" s="92"/>
    </row>
    <row r="3" spans="1:11" x14ac:dyDescent="0.3">
      <c r="A3" s="2" t="s">
        <v>2</v>
      </c>
      <c r="B3" s="6"/>
      <c r="C3" s="4" t="s">
        <v>3</v>
      </c>
      <c r="D3" s="178" t="s">
        <v>4</v>
      </c>
      <c r="E3" s="179"/>
      <c r="F3" s="179"/>
      <c r="G3" s="179"/>
      <c r="H3" s="5"/>
      <c r="I3" s="5" t="s">
        <v>5</v>
      </c>
      <c r="J3" s="6"/>
      <c r="K3" s="6"/>
    </row>
    <row r="4" spans="1:11" x14ac:dyDescent="0.3">
      <c r="B4" s="6"/>
      <c r="C4" s="4"/>
      <c r="D4" s="180"/>
      <c r="E4" s="181"/>
      <c r="F4" s="181"/>
      <c r="G4" s="181"/>
      <c r="H4" s="7" t="s">
        <v>6</v>
      </c>
      <c r="I4" s="5" t="s">
        <v>7</v>
      </c>
      <c r="J4" s="6"/>
      <c r="K4" s="9">
        <v>46752</v>
      </c>
    </row>
    <row r="5" spans="1:11" x14ac:dyDescent="0.3">
      <c r="A5" s="2" t="s">
        <v>9</v>
      </c>
      <c r="B5" s="6"/>
      <c r="C5" s="6"/>
      <c r="D5" s="181"/>
      <c r="E5" s="181"/>
      <c r="F5" s="181"/>
      <c r="G5" s="181"/>
      <c r="H5" s="7" t="s">
        <v>6</v>
      </c>
      <c r="I5" s="8" t="s">
        <v>8</v>
      </c>
      <c r="J5" s="9"/>
      <c r="K5" s="9">
        <v>46387</v>
      </c>
    </row>
    <row r="6" spans="1:11" x14ac:dyDescent="0.3">
      <c r="A6" s="10"/>
      <c r="B6" s="95"/>
      <c r="C6" s="95"/>
      <c r="D6" s="181"/>
      <c r="E6" s="181"/>
      <c r="F6" s="181"/>
      <c r="G6" s="181"/>
      <c r="H6" s="7" t="s">
        <v>6</v>
      </c>
      <c r="I6" s="8" t="s">
        <v>10</v>
      </c>
      <c r="J6" s="9"/>
      <c r="K6" s="9">
        <v>46022</v>
      </c>
    </row>
    <row r="7" spans="1:11" x14ac:dyDescent="0.3">
      <c r="A7" s="2" t="s">
        <v>61</v>
      </c>
      <c r="D7" s="181"/>
      <c r="E7" s="181"/>
      <c r="F7" s="181"/>
      <c r="G7" s="181"/>
      <c r="H7" s="7" t="s">
        <v>11</v>
      </c>
      <c r="I7" s="8" t="s">
        <v>12</v>
      </c>
      <c r="J7" s="9"/>
      <c r="K7" s="9">
        <v>45657</v>
      </c>
    </row>
    <row r="8" spans="1:11" x14ac:dyDescent="0.3">
      <c r="D8" s="181"/>
      <c r="E8" s="181"/>
      <c r="F8" s="181"/>
      <c r="G8" s="181"/>
      <c r="H8" s="7" t="s">
        <v>11</v>
      </c>
      <c r="I8" s="8" t="s">
        <v>13</v>
      </c>
      <c r="J8" s="9"/>
      <c r="K8" s="9">
        <v>45291</v>
      </c>
    </row>
    <row r="9" spans="1:11" x14ac:dyDescent="0.3">
      <c r="D9" s="181"/>
      <c r="E9" s="181"/>
      <c r="F9" s="181"/>
      <c r="G9" s="181"/>
      <c r="H9" s="7"/>
      <c r="I9" s="8"/>
      <c r="J9" s="9"/>
      <c r="K9" s="9"/>
    </row>
    <row r="10" spans="1:11" x14ac:dyDescent="0.3">
      <c r="D10" s="21"/>
      <c r="E10" s="11"/>
      <c r="F10" s="7"/>
      <c r="G10" s="7"/>
      <c r="H10" s="7"/>
      <c r="I10" s="43" t="s">
        <v>14</v>
      </c>
      <c r="J10" s="44"/>
      <c r="K10" s="44"/>
    </row>
    <row r="11" spans="1:11" x14ac:dyDescent="0.3">
      <c r="A11" s="12"/>
      <c r="B11" s="13"/>
      <c r="C11" s="13"/>
      <c r="D11" s="93"/>
      <c r="E11" s="13"/>
      <c r="F11" s="93"/>
      <c r="G11" s="93"/>
      <c r="H11" s="93"/>
      <c r="I11" s="93"/>
      <c r="J11" s="93"/>
    </row>
    <row r="12" spans="1:11" x14ac:dyDescent="0.3">
      <c r="A12" s="15" t="s">
        <v>15</v>
      </c>
      <c r="B12" s="14"/>
      <c r="C12" s="54"/>
      <c r="D12" s="54"/>
      <c r="E12" s="54"/>
      <c r="F12" s="54"/>
      <c r="G12" s="15"/>
      <c r="H12" s="15"/>
      <c r="I12" s="15"/>
      <c r="J12" s="15"/>
    </row>
    <row r="13" spans="1:11" x14ac:dyDescent="0.3">
      <c r="A13" s="16" t="s">
        <v>16</v>
      </c>
      <c r="B13" s="16"/>
      <c r="C13" s="16"/>
      <c r="D13" s="16"/>
      <c r="E13" s="16"/>
      <c r="F13" s="16"/>
      <c r="G13" s="16"/>
      <c r="H13" s="16"/>
      <c r="I13" s="16"/>
      <c r="J13" s="16"/>
      <c r="K13" s="16"/>
    </row>
    <row r="14" spans="1:11" x14ac:dyDescent="0.3">
      <c r="A14" s="17">
        <v>1</v>
      </c>
      <c r="B14" s="61"/>
      <c r="C14" s="32"/>
      <c r="D14" s="33"/>
      <c r="E14" s="33"/>
      <c r="F14" s="32"/>
      <c r="I14" s="20"/>
      <c r="J14" s="20"/>
    </row>
    <row r="15" spans="1:11" x14ac:dyDescent="0.3">
      <c r="A15" s="17">
        <f t="shared" ref="A15:A49" si="0">A14+1</f>
        <v>2</v>
      </c>
      <c r="D15" s="20"/>
      <c r="E15" s="85" t="s">
        <v>60</v>
      </c>
      <c r="F15" s="23"/>
      <c r="G15" s="23"/>
      <c r="H15" s="20"/>
      <c r="I15" s="29"/>
      <c r="J15" s="31"/>
    </row>
    <row r="16" spans="1:11" x14ac:dyDescent="0.3">
      <c r="A16" s="17">
        <f t="shared" si="0"/>
        <v>3</v>
      </c>
      <c r="B16" s="65"/>
      <c r="C16" s="26"/>
      <c r="D16" s="55"/>
      <c r="E16" s="91" t="s">
        <v>17</v>
      </c>
      <c r="F16" s="26"/>
      <c r="G16" s="26"/>
      <c r="H16" s="20"/>
      <c r="I16" s="29"/>
      <c r="J16" s="31"/>
    </row>
    <row r="17" spans="1:10" x14ac:dyDescent="0.3">
      <c r="A17" s="17">
        <f t="shared" si="0"/>
        <v>4</v>
      </c>
      <c r="C17" s="28"/>
      <c r="D17" s="20"/>
      <c r="E17" s="90"/>
      <c r="F17" s="28"/>
      <c r="G17" s="20"/>
      <c r="H17" s="20"/>
      <c r="I17" s="29"/>
      <c r="J17" s="31"/>
    </row>
    <row r="18" spans="1:10" x14ac:dyDescent="0.3">
      <c r="A18" s="17">
        <f>A17+1</f>
        <v>5</v>
      </c>
      <c r="B18" s="65"/>
      <c r="C18" s="36"/>
      <c r="D18" s="36"/>
      <c r="E18" s="36"/>
      <c r="F18" s="36"/>
      <c r="G18" s="36"/>
      <c r="H18" s="24"/>
      <c r="I18" s="30"/>
      <c r="J18" s="31"/>
    </row>
    <row r="19" spans="1:10" x14ac:dyDescent="0.3">
      <c r="A19" s="17">
        <f t="shared" si="0"/>
        <v>6</v>
      </c>
      <c r="C19" s="37"/>
      <c r="D19" s="27"/>
      <c r="E19" s="27"/>
      <c r="F19" s="37"/>
      <c r="G19" s="37"/>
      <c r="H19" s="20"/>
      <c r="I19" s="29"/>
      <c r="J19" s="31"/>
    </row>
    <row r="20" spans="1:10" x14ac:dyDescent="0.3">
      <c r="A20" s="17">
        <f t="shared" si="0"/>
        <v>7</v>
      </c>
      <c r="B20" s="58"/>
      <c r="C20" s="59"/>
      <c r="D20" s="27"/>
      <c r="E20" s="27"/>
      <c r="F20" s="38"/>
      <c r="G20" s="27"/>
      <c r="H20" s="20"/>
      <c r="I20" s="29"/>
      <c r="J20" s="31"/>
    </row>
    <row r="21" spans="1:10" x14ac:dyDescent="0.3">
      <c r="A21" s="17">
        <f t="shared" si="0"/>
        <v>8</v>
      </c>
      <c r="B21" s="66"/>
      <c r="C21" s="39"/>
      <c r="D21" s="39"/>
      <c r="E21" s="39"/>
      <c r="F21" s="39"/>
      <c r="G21" s="39"/>
      <c r="H21" s="31"/>
      <c r="I21" s="56"/>
      <c r="J21" s="31"/>
    </row>
    <row r="22" spans="1:10" x14ac:dyDescent="0.3">
      <c r="A22" s="17">
        <f t="shared" si="0"/>
        <v>9</v>
      </c>
      <c r="C22" s="37"/>
      <c r="D22" s="27"/>
      <c r="E22" s="27"/>
      <c r="F22" s="37"/>
      <c r="G22" s="37"/>
      <c r="H22" s="20"/>
      <c r="I22" s="20"/>
    </row>
    <row r="23" spans="1:10" x14ac:dyDescent="0.3">
      <c r="A23" s="17">
        <f t="shared" si="0"/>
        <v>10</v>
      </c>
      <c r="B23" s="58"/>
      <c r="C23" s="39"/>
      <c r="D23" s="39"/>
      <c r="E23" s="39"/>
      <c r="F23" s="39"/>
      <c r="G23" s="37"/>
      <c r="H23" s="23"/>
      <c r="I23" s="20"/>
      <c r="J23" s="23"/>
    </row>
    <row r="24" spans="1:10" x14ac:dyDescent="0.3">
      <c r="A24" s="17">
        <f t="shared" si="0"/>
        <v>11</v>
      </c>
      <c r="B24" s="58"/>
      <c r="C24" s="38"/>
      <c r="D24" s="57"/>
      <c r="E24" s="57"/>
      <c r="F24" s="38"/>
      <c r="G24" s="39"/>
      <c r="H24" s="31"/>
      <c r="I24" s="31"/>
    </row>
    <row r="25" spans="1:10" x14ac:dyDescent="0.3">
      <c r="A25" s="17">
        <f t="shared" si="0"/>
        <v>12</v>
      </c>
      <c r="B25" s="58"/>
      <c r="C25" s="23"/>
      <c r="D25" s="20"/>
      <c r="E25" s="20"/>
      <c r="F25" s="26"/>
      <c r="G25" s="23"/>
      <c r="H25" s="20"/>
      <c r="I25" s="20"/>
    </row>
    <row r="26" spans="1:10" x14ac:dyDescent="0.3">
      <c r="A26" s="17">
        <f t="shared" si="0"/>
        <v>13</v>
      </c>
      <c r="C26" s="38"/>
      <c r="D26" s="57"/>
      <c r="E26" s="57"/>
      <c r="F26" s="38"/>
      <c r="G26" s="39"/>
      <c r="H26" s="31"/>
      <c r="I26" s="31"/>
    </row>
    <row r="27" spans="1:10" x14ac:dyDescent="0.3">
      <c r="A27" s="17">
        <f t="shared" si="0"/>
        <v>14</v>
      </c>
      <c r="B27" s="60"/>
      <c r="C27" s="33"/>
      <c r="D27" s="33"/>
      <c r="E27" s="33"/>
      <c r="F27" s="34"/>
      <c r="G27" s="35"/>
      <c r="H27" s="24"/>
      <c r="I27" s="24"/>
    </row>
    <row r="28" spans="1:10" x14ac:dyDescent="0.3">
      <c r="A28" s="17">
        <f t="shared" si="0"/>
        <v>15</v>
      </c>
      <c r="B28" s="58"/>
      <c r="C28" s="38"/>
      <c r="D28" s="27"/>
      <c r="E28" s="27"/>
      <c r="F28" s="38"/>
      <c r="G28" s="27"/>
      <c r="H28" s="20"/>
      <c r="I28" s="29"/>
      <c r="J28" s="31"/>
    </row>
    <row r="29" spans="1:10" x14ac:dyDescent="0.3">
      <c r="A29" s="17">
        <f t="shared" si="0"/>
        <v>16</v>
      </c>
      <c r="B29" s="58"/>
      <c r="C29" s="33"/>
      <c r="D29" s="33"/>
      <c r="E29" s="33"/>
      <c r="F29" s="34"/>
      <c r="G29" s="35"/>
      <c r="H29" s="25"/>
      <c r="I29" s="25"/>
    </row>
    <row r="30" spans="1:10" x14ac:dyDescent="0.3">
      <c r="A30" s="17">
        <f t="shared" si="0"/>
        <v>17</v>
      </c>
      <c r="B30" s="58"/>
      <c r="C30" s="49"/>
      <c r="D30" s="50"/>
      <c r="E30" s="50"/>
      <c r="F30" s="49"/>
      <c r="G30" s="49"/>
      <c r="H30" s="51"/>
      <c r="I30" s="51"/>
      <c r="J30" s="52"/>
    </row>
    <row r="31" spans="1:10" x14ac:dyDescent="0.3">
      <c r="A31" s="17">
        <f t="shared" si="0"/>
        <v>18</v>
      </c>
      <c r="C31" s="40"/>
      <c r="D31" s="41"/>
      <c r="E31" s="41"/>
      <c r="F31" s="41"/>
      <c r="G31" s="41"/>
      <c r="H31" s="41"/>
      <c r="I31" s="41"/>
      <c r="J31" s="42"/>
    </row>
    <row r="32" spans="1:10" x14ac:dyDescent="0.3">
      <c r="A32" s="17">
        <f t="shared" si="0"/>
        <v>19</v>
      </c>
      <c r="C32" s="40"/>
      <c r="D32" s="41"/>
      <c r="E32" s="41"/>
      <c r="F32" s="41"/>
      <c r="G32" s="41"/>
      <c r="H32" s="41"/>
      <c r="I32" s="41"/>
      <c r="J32" s="42"/>
    </row>
    <row r="33" spans="1:10" x14ac:dyDescent="0.3">
      <c r="A33" s="17">
        <f t="shared" si="0"/>
        <v>20</v>
      </c>
      <c r="B33" s="63"/>
      <c r="C33" s="19"/>
      <c r="D33" s="20"/>
      <c r="E33" s="20"/>
      <c r="F33" s="18"/>
      <c r="G33" s="18"/>
      <c r="H33" s="18"/>
      <c r="I33" s="18"/>
    </row>
    <row r="34" spans="1:10" x14ac:dyDescent="0.3">
      <c r="A34" s="17">
        <f t="shared" si="0"/>
        <v>21</v>
      </c>
      <c r="B34" s="22"/>
      <c r="C34" s="45"/>
      <c r="D34" s="20"/>
      <c r="E34" s="20"/>
      <c r="F34" s="18"/>
      <c r="G34" s="18"/>
      <c r="H34" s="18"/>
      <c r="I34" s="18"/>
    </row>
    <row r="35" spans="1:10" x14ac:dyDescent="0.3">
      <c r="A35" s="17">
        <f t="shared" si="0"/>
        <v>22</v>
      </c>
      <c r="B35" s="64"/>
      <c r="C35" s="48"/>
      <c r="D35" s="48"/>
      <c r="E35" s="48"/>
      <c r="F35" s="48"/>
      <c r="G35" s="48"/>
      <c r="H35" s="48"/>
      <c r="I35" s="48"/>
      <c r="J35" s="48"/>
    </row>
    <row r="36" spans="1:10" x14ac:dyDescent="0.3">
      <c r="A36" s="17">
        <f t="shared" si="0"/>
        <v>23</v>
      </c>
      <c r="B36" s="59"/>
      <c r="C36" s="48"/>
      <c r="D36" s="48"/>
      <c r="E36" s="48"/>
      <c r="F36" s="48"/>
      <c r="G36" s="48"/>
      <c r="H36" s="48"/>
      <c r="I36" s="48"/>
      <c r="J36" s="48"/>
    </row>
    <row r="37" spans="1:10" x14ac:dyDescent="0.3">
      <c r="A37" s="17">
        <f t="shared" si="0"/>
        <v>24</v>
      </c>
      <c r="B37" s="59"/>
      <c r="C37" s="48"/>
      <c r="D37" s="48"/>
      <c r="E37" s="48"/>
      <c r="F37" s="48"/>
      <c r="G37" s="48"/>
      <c r="H37" s="48"/>
      <c r="I37" s="48"/>
      <c r="J37" s="48"/>
    </row>
    <row r="38" spans="1:10" x14ac:dyDescent="0.3">
      <c r="A38" s="17">
        <f t="shared" si="0"/>
        <v>25</v>
      </c>
      <c r="B38" s="45"/>
      <c r="C38" s="48"/>
      <c r="D38" s="48"/>
      <c r="E38" s="48"/>
      <c r="F38" s="48"/>
      <c r="G38" s="48"/>
      <c r="H38" s="48"/>
      <c r="I38" s="48"/>
      <c r="J38" s="48"/>
    </row>
    <row r="39" spans="1:10" x14ac:dyDescent="0.3">
      <c r="A39" s="17">
        <f t="shared" si="0"/>
        <v>26</v>
      </c>
      <c r="B39" s="64"/>
      <c r="C39" s="19"/>
      <c r="D39" s="20"/>
      <c r="E39" s="20"/>
      <c r="F39" s="18"/>
      <c r="G39" s="18"/>
      <c r="H39" s="18"/>
      <c r="I39" s="18"/>
    </row>
    <row r="40" spans="1:10" x14ac:dyDescent="0.3">
      <c r="A40" s="17">
        <f t="shared" si="0"/>
        <v>27</v>
      </c>
      <c r="B40" s="53"/>
      <c r="C40" s="19"/>
      <c r="D40" s="20"/>
      <c r="E40" s="20"/>
      <c r="F40" s="18"/>
      <c r="G40" s="18"/>
      <c r="H40" s="18"/>
      <c r="I40" s="18"/>
    </row>
    <row r="41" spans="1:10" x14ac:dyDescent="0.3">
      <c r="A41" s="17">
        <f t="shared" si="0"/>
        <v>28</v>
      </c>
      <c r="B41" s="62"/>
      <c r="C41" s="19"/>
      <c r="D41" s="20"/>
      <c r="E41" s="20"/>
      <c r="F41" s="18"/>
      <c r="G41" s="18"/>
      <c r="H41" s="18"/>
      <c r="I41" s="18"/>
    </row>
    <row r="42" spans="1:10" x14ac:dyDescent="0.3">
      <c r="A42" s="17">
        <f t="shared" si="0"/>
        <v>29</v>
      </c>
      <c r="B42" s="17"/>
      <c r="C42" s="19"/>
      <c r="D42" s="20"/>
      <c r="E42" s="20"/>
      <c r="F42" s="18"/>
      <c r="G42" s="18"/>
      <c r="H42" s="18"/>
      <c r="I42" s="18"/>
    </row>
    <row r="43" spans="1:10" x14ac:dyDescent="0.3">
      <c r="A43" s="17">
        <f t="shared" si="0"/>
        <v>30</v>
      </c>
      <c r="B43" s="19"/>
      <c r="C43" s="19"/>
      <c r="D43" s="20"/>
      <c r="E43" s="20"/>
      <c r="F43" s="18"/>
      <c r="G43" s="18"/>
      <c r="H43" s="18"/>
      <c r="I43" s="18"/>
      <c r="J43" s="18"/>
    </row>
    <row r="44" spans="1:10" x14ac:dyDescent="0.3">
      <c r="A44" s="17">
        <f t="shared" si="0"/>
        <v>31</v>
      </c>
      <c r="B44" s="19"/>
      <c r="C44" s="19"/>
      <c r="D44" s="20"/>
      <c r="E44" s="20"/>
      <c r="F44" s="18"/>
      <c r="G44" s="18"/>
      <c r="H44" s="18"/>
      <c r="I44" s="18"/>
    </row>
    <row r="45" spans="1:10" x14ac:dyDescent="0.3">
      <c r="A45" s="17">
        <f t="shared" si="0"/>
        <v>32</v>
      </c>
    </row>
    <row r="46" spans="1:10" x14ac:dyDescent="0.3">
      <c r="A46" s="17">
        <f t="shared" si="0"/>
        <v>33</v>
      </c>
    </row>
    <row r="47" spans="1:10" x14ac:dyDescent="0.3">
      <c r="A47" s="17">
        <f t="shared" si="0"/>
        <v>34</v>
      </c>
    </row>
    <row r="48" spans="1:10" x14ac:dyDescent="0.3">
      <c r="A48" s="17">
        <f t="shared" si="0"/>
        <v>35</v>
      </c>
    </row>
    <row r="49" spans="1:11" x14ac:dyDescent="0.3">
      <c r="A49" s="17">
        <f t="shared" si="0"/>
        <v>36</v>
      </c>
    </row>
    <row r="50" spans="1:11" x14ac:dyDescent="0.3">
      <c r="A50" s="98" t="s">
        <v>18</v>
      </c>
      <c r="B50" s="96"/>
      <c r="C50" s="177"/>
      <c r="D50" s="177"/>
      <c r="E50" s="177"/>
      <c r="F50" s="177"/>
      <c r="G50" s="177"/>
      <c r="H50" s="97"/>
      <c r="I50" s="97"/>
      <c r="J50" s="177" t="s">
        <v>19</v>
      </c>
      <c r="K50" s="177"/>
    </row>
    <row r="51" spans="1:11" x14ac:dyDescent="0.3">
      <c r="A51" s="67"/>
      <c r="B51" s="67"/>
      <c r="C51" s="67"/>
      <c r="D51" s="67"/>
      <c r="E51" s="67"/>
      <c r="F51" s="94"/>
      <c r="G51" s="94"/>
      <c r="H51" s="94"/>
      <c r="I51" s="94"/>
      <c r="J51" s="94"/>
      <c r="K51" s="94"/>
    </row>
    <row r="52" spans="1:11" x14ac:dyDescent="0.3">
      <c r="B52" s="6"/>
      <c r="C52" s="4"/>
      <c r="D52" s="99"/>
      <c r="E52" s="99"/>
      <c r="F52" s="99"/>
      <c r="G52" s="99"/>
      <c r="H52" s="5"/>
      <c r="I52" s="5"/>
      <c r="J52" s="6"/>
      <c r="K52" s="6"/>
    </row>
    <row r="53" spans="1:11" x14ac:dyDescent="0.3">
      <c r="B53" s="6"/>
      <c r="C53" s="6"/>
      <c r="D53" s="99"/>
      <c r="E53" s="99"/>
      <c r="F53" s="99"/>
      <c r="G53" s="99"/>
      <c r="H53" s="7"/>
      <c r="I53" s="8"/>
      <c r="J53" s="9"/>
      <c r="K53" s="9"/>
    </row>
    <row r="54" spans="1:11" x14ac:dyDescent="0.3">
      <c r="B54" s="95"/>
      <c r="C54" s="95"/>
      <c r="D54" s="99"/>
      <c r="E54" s="99"/>
      <c r="F54" s="99"/>
      <c r="G54" s="99"/>
      <c r="H54" s="7"/>
      <c r="I54" s="8"/>
      <c r="J54" s="9"/>
      <c r="K54" s="9"/>
    </row>
    <row r="55" spans="1:11" x14ac:dyDescent="0.3">
      <c r="A55" s="10"/>
      <c r="D55" s="99"/>
      <c r="E55" s="99"/>
      <c r="F55" s="99"/>
      <c r="G55" s="99"/>
      <c r="H55" s="7"/>
      <c r="I55" s="8"/>
      <c r="J55" s="9"/>
      <c r="K55" s="9"/>
    </row>
    <row r="56" spans="1:11" x14ac:dyDescent="0.3">
      <c r="D56" s="99"/>
      <c r="E56" s="99"/>
      <c r="F56" s="99"/>
      <c r="G56" s="99"/>
      <c r="H56" s="7"/>
      <c r="I56" s="8"/>
      <c r="J56" s="9"/>
      <c r="K56" s="9"/>
    </row>
    <row r="57" spans="1:11" x14ac:dyDescent="0.3">
      <c r="D57" s="99"/>
      <c r="E57" s="99"/>
      <c r="F57" s="99"/>
      <c r="G57" s="99"/>
      <c r="H57" s="7"/>
      <c r="I57" s="8"/>
      <c r="J57" s="9"/>
      <c r="K57" s="9"/>
    </row>
    <row r="58" spans="1:11" x14ac:dyDescent="0.3">
      <c r="D58" s="21"/>
      <c r="E58" s="21"/>
      <c r="F58" s="21"/>
      <c r="G58" s="7"/>
      <c r="H58" s="7"/>
      <c r="I58" s="8"/>
      <c r="J58" s="9"/>
      <c r="K58" s="9"/>
    </row>
    <row r="59" spans="1:11" x14ac:dyDescent="0.3">
      <c r="D59" s="21"/>
      <c r="E59" s="11"/>
      <c r="F59" s="7"/>
      <c r="G59" s="7"/>
      <c r="H59" s="7"/>
      <c r="I59" s="8"/>
      <c r="J59" s="9"/>
      <c r="K59" s="9"/>
    </row>
    <row r="60" spans="1:11" x14ac:dyDescent="0.3">
      <c r="A60" s="54"/>
      <c r="B60" s="14"/>
      <c r="C60" s="14"/>
      <c r="D60" s="15"/>
      <c r="E60" s="14"/>
      <c r="F60" s="15"/>
      <c r="G60" s="15"/>
      <c r="H60" s="15"/>
      <c r="I60" s="15"/>
      <c r="J60" s="15"/>
    </row>
    <row r="61" spans="1:11" x14ac:dyDescent="0.3">
      <c r="A61" s="15"/>
      <c r="B61" s="14"/>
      <c r="C61" s="54"/>
      <c r="D61" s="54"/>
      <c r="E61" s="54"/>
      <c r="F61" s="54"/>
      <c r="G61" s="15"/>
      <c r="H61" s="15"/>
      <c r="I61" s="15"/>
      <c r="J61" s="15"/>
    </row>
    <row r="62" spans="1:11" x14ac:dyDescent="0.3">
      <c r="A62" s="15"/>
      <c r="B62" s="15"/>
      <c r="C62" s="15"/>
      <c r="D62" s="15"/>
      <c r="E62" s="15"/>
      <c r="F62" s="15"/>
      <c r="G62" s="15"/>
      <c r="H62" s="15"/>
      <c r="I62" s="15"/>
      <c r="J62" s="15"/>
      <c r="K62" s="15"/>
    </row>
    <row r="63" spans="1:11" x14ac:dyDescent="0.3">
      <c r="A63" s="17"/>
      <c r="B63" s="45"/>
      <c r="C63" s="32"/>
      <c r="D63" s="33"/>
      <c r="E63" s="33"/>
      <c r="F63" s="32"/>
      <c r="G63" s="33"/>
      <c r="H63" s="20"/>
      <c r="I63" s="20"/>
      <c r="J63" s="20"/>
    </row>
    <row r="64" spans="1:11" x14ac:dyDescent="0.3">
      <c r="A64" s="17"/>
      <c r="B64" s="23"/>
      <c r="C64" s="23"/>
      <c r="D64" s="20"/>
      <c r="E64" s="20"/>
      <c r="F64" s="23"/>
      <c r="G64" s="23"/>
      <c r="H64" s="20"/>
      <c r="I64" s="29"/>
      <c r="J64" s="31"/>
    </row>
    <row r="65" spans="1:10" x14ac:dyDescent="0.3">
      <c r="A65" s="17"/>
      <c r="B65" s="46"/>
      <c r="C65" s="26"/>
      <c r="D65" s="55"/>
      <c r="E65" s="55"/>
      <c r="F65" s="26"/>
      <c r="G65" s="26"/>
      <c r="H65" s="20"/>
      <c r="I65" s="29"/>
      <c r="J65" s="31"/>
    </row>
    <row r="66" spans="1:10" x14ac:dyDescent="0.3">
      <c r="A66" s="17"/>
      <c r="B66" s="46"/>
      <c r="C66" s="28"/>
      <c r="D66" s="20"/>
      <c r="E66" s="20"/>
      <c r="F66" s="28"/>
      <c r="G66" s="20"/>
      <c r="H66" s="20"/>
      <c r="I66" s="29"/>
      <c r="J66" s="31"/>
    </row>
    <row r="67" spans="1:10" x14ac:dyDescent="0.3">
      <c r="A67" s="17"/>
      <c r="B67" s="46"/>
      <c r="C67" s="36"/>
      <c r="D67" s="36"/>
      <c r="E67" s="36"/>
      <c r="F67" s="36"/>
      <c r="G67" s="36"/>
      <c r="H67" s="24"/>
      <c r="I67" s="30"/>
      <c r="J67" s="31"/>
    </row>
    <row r="68" spans="1:10" x14ac:dyDescent="0.3">
      <c r="A68" s="17"/>
      <c r="B68" s="22"/>
      <c r="C68" s="37"/>
      <c r="D68" s="27"/>
      <c r="E68" s="27"/>
      <c r="F68" s="37"/>
      <c r="G68" s="37"/>
      <c r="H68" s="20"/>
      <c r="I68" s="29"/>
      <c r="J68" s="31"/>
    </row>
    <row r="69" spans="1:10" x14ac:dyDescent="0.3">
      <c r="A69" s="17"/>
      <c r="B69" s="45"/>
      <c r="C69" s="38"/>
      <c r="D69" s="27"/>
      <c r="E69" s="27"/>
      <c r="F69" s="38"/>
      <c r="G69" s="27"/>
      <c r="H69" s="20"/>
      <c r="I69" s="29"/>
      <c r="J69" s="31"/>
    </row>
    <row r="70" spans="1:10" x14ac:dyDescent="0.3">
      <c r="A70" s="17"/>
      <c r="B70" s="46"/>
      <c r="C70" s="39"/>
      <c r="D70" s="39"/>
      <c r="E70" s="39"/>
      <c r="F70" s="39"/>
      <c r="G70" s="39"/>
      <c r="H70" s="31"/>
      <c r="I70" s="56"/>
      <c r="J70" s="31"/>
    </row>
    <row r="71" spans="1:10" x14ac:dyDescent="0.3">
      <c r="A71" s="17"/>
      <c r="B71" s="46"/>
      <c r="C71" s="37"/>
      <c r="D71" s="27"/>
      <c r="E71" s="27"/>
      <c r="F71" s="37"/>
      <c r="G71" s="37"/>
      <c r="H71" s="20"/>
      <c r="I71" s="20"/>
    </row>
    <row r="72" spans="1:10" x14ac:dyDescent="0.3">
      <c r="A72" s="17"/>
      <c r="B72" s="22"/>
      <c r="C72" s="39"/>
      <c r="D72" s="39"/>
      <c r="E72" s="39"/>
      <c r="F72" s="39"/>
      <c r="G72" s="37"/>
      <c r="H72" s="23"/>
      <c r="I72" s="20"/>
      <c r="J72" s="23"/>
    </row>
    <row r="73" spans="1:10" x14ac:dyDescent="0.3">
      <c r="A73" s="17"/>
      <c r="B73" s="22"/>
      <c r="C73" s="38"/>
      <c r="D73" s="57"/>
      <c r="E73" s="57"/>
      <c r="F73" s="38"/>
      <c r="G73" s="39"/>
      <c r="H73" s="31"/>
      <c r="I73" s="31"/>
    </row>
    <row r="74" spans="1:10" x14ac:dyDescent="0.3">
      <c r="A74" s="17"/>
      <c r="C74" s="23"/>
      <c r="D74" s="20"/>
      <c r="E74" s="20"/>
      <c r="F74" s="26"/>
      <c r="G74" s="23"/>
      <c r="H74" s="20"/>
      <c r="I74" s="20"/>
    </row>
    <row r="75" spans="1:10" x14ac:dyDescent="0.3">
      <c r="A75" s="17"/>
      <c r="B75" s="22"/>
      <c r="C75" s="38"/>
      <c r="D75" s="57"/>
      <c r="E75" s="57"/>
      <c r="F75" s="38"/>
      <c r="G75" s="39"/>
      <c r="H75" s="31"/>
      <c r="I75" s="31"/>
    </row>
    <row r="76" spans="1:10" x14ac:dyDescent="0.3">
      <c r="A76" s="17"/>
      <c r="B76" s="22"/>
      <c r="C76" s="33"/>
      <c r="D76" s="33"/>
      <c r="E76" s="33"/>
      <c r="F76" s="34"/>
      <c r="G76" s="35"/>
      <c r="H76" s="24"/>
      <c r="I76" s="24"/>
    </row>
    <row r="77" spans="1:10" x14ac:dyDescent="0.3">
      <c r="A77" s="17"/>
      <c r="B77" s="45"/>
      <c r="C77" s="38"/>
      <c r="D77" s="27"/>
      <c r="E77" s="27"/>
      <c r="F77" s="38"/>
      <c r="G77" s="27"/>
      <c r="H77" s="20"/>
      <c r="I77" s="29"/>
      <c r="J77" s="31"/>
    </row>
    <row r="78" spans="1:10" x14ac:dyDescent="0.3">
      <c r="A78" s="17"/>
      <c r="B78" s="46"/>
      <c r="C78" s="33"/>
      <c r="D78" s="33"/>
      <c r="E78" s="33"/>
      <c r="F78" s="34"/>
      <c r="G78" s="35"/>
      <c r="H78" s="25"/>
      <c r="I78" s="25"/>
    </row>
    <row r="79" spans="1:10" x14ac:dyDescent="0.3">
      <c r="A79" s="17"/>
      <c r="B79" s="46"/>
      <c r="C79" s="49"/>
      <c r="D79" s="50"/>
      <c r="E79" s="50"/>
      <c r="F79" s="49"/>
      <c r="G79" s="49"/>
      <c r="H79" s="51"/>
      <c r="I79" s="51"/>
      <c r="J79" s="52"/>
    </row>
    <row r="80" spans="1:10" x14ac:dyDescent="0.3">
      <c r="A80" s="17"/>
      <c r="B80" s="46"/>
      <c r="C80" s="40"/>
      <c r="D80" s="41"/>
      <c r="E80" s="41"/>
      <c r="F80" s="41"/>
      <c r="G80" s="41"/>
      <c r="H80" s="41"/>
      <c r="I80" s="41"/>
      <c r="J80" s="42"/>
    </row>
    <row r="81" spans="1:10" x14ac:dyDescent="0.3">
      <c r="A81" s="17"/>
      <c r="B81" s="46"/>
      <c r="C81" s="40"/>
      <c r="D81" s="41"/>
      <c r="E81" s="41"/>
      <c r="F81" s="41"/>
      <c r="G81" s="41"/>
      <c r="H81" s="41"/>
      <c r="I81" s="41"/>
      <c r="J81" s="42"/>
    </row>
    <row r="82" spans="1:10" x14ac:dyDescent="0.3">
      <c r="A82" s="17"/>
      <c r="B82" s="47"/>
      <c r="C82" s="19"/>
      <c r="D82" s="20"/>
      <c r="E82" s="20"/>
      <c r="F82" s="18"/>
      <c r="G82" s="18"/>
      <c r="H82" s="18"/>
      <c r="I82" s="18"/>
    </row>
    <row r="83" spans="1:10" x14ac:dyDescent="0.3">
      <c r="A83" s="17"/>
      <c r="B83" s="45"/>
      <c r="C83" s="45"/>
      <c r="D83" s="20"/>
      <c r="E83" s="20"/>
      <c r="F83" s="18"/>
      <c r="G83" s="18"/>
      <c r="H83" s="18"/>
      <c r="I83" s="18"/>
    </row>
    <row r="84" spans="1:10" x14ac:dyDescent="0.3">
      <c r="A84" s="17"/>
      <c r="B84" s="46"/>
      <c r="C84" s="48"/>
      <c r="D84" s="48"/>
      <c r="E84" s="48"/>
      <c r="F84" s="48"/>
      <c r="G84" s="48"/>
      <c r="H84" s="48"/>
      <c r="I84" s="48"/>
      <c r="J84" s="48"/>
    </row>
    <row r="85" spans="1:10" x14ac:dyDescent="0.3">
      <c r="A85" s="17"/>
      <c r="B85" s="46"/>
      <c r="C85" s="48"/>
      <c r="D85" s="48"/>
      <c r="E85" s="48"/>
      <c r="F85" s="48"/>
      <c r="G85" s="48"/>
      <c r="H85" s="48"/>
      <c r="I85" s="48"/>
      <c r="J85" s="48"/>
    </row>
    <row r="86" spans="1:10" x14ac:dyDescent="0.3">
      <c r="A86" s="17"/>
      <c r="B86" s="53"/>
      <c r="C86" s="48"/>
      <c r="D86" s="48"/>
      <c r="E86" s="48"/>
      <c r="F86" s="48"/>
      <c r="G86" s="48"/>
      <c r="H86" s="48"/>
      <c r="I86" s="48"/>
      <c r="J86" s="48"/>
    </row>
    <row r="87" spans="1:10" x14ac:dyDescent="0.3">
      <c r="A87" s="17"/>
      <c r="B87" s="53"/>
      <c r="C87" s="48"/>
      <c r="D87" s="48"/>
      <c r="E87" s="48"/>
      <c r="F87" s="48"/>
      <c r="G87" s="48"/>
      <c r="H87" s="48"/>
      <c r="I87" s="48"/>
      <c r="J87" s="48"/>
    </row>
    <row r="88" spans="1:10" x14ac:dyDescent="0.3">
      <c r="A88" s="17"/>
      <c r="B88" s="19"/>
      <c r="C88" s="19"/>
      <c r="D88" s="20"/>
      <c r="E88" s="20"/>
      <c r="F88" s="18"/>
      <c r="G88" s="18"/>
      <c r="H88" s="18"/>
      <c r="I88" s="18"/>
    </row>
    <row r="89" spans="1:10" x14ac:dyDescent="0.3">
      <c r="A89" s="17"/>
      <c r="B89" s="19"/>
      <c r="C89" s="19"/>
      <c r="D89" s="20"/>
      <c r="E89" s="20"/>
      <c r="F89" s="18"/>
      <c r="G89" s="18"/>
      <c r="H89" s="18"/>
      <c r="I89" s="18"/>
    </row>
    <row r="90" spans="1:10" x14ac:dyDescent="0.3">
      <c r="A90" s="17"/>
      <c r="B90" s="19"/>
      <c r="C90" s="19"/>
      <c r="D90" s="20"/>
      <c r="E90" s="20"/>
      <c r="F90" s="18"/>
      <c r="G90" s="18"/>
      <c r="H90" s="18"/>
      <c r="I90" s="18"/>
    </row>
    <row r="91" spans="1:10" x14ac:dyDescent="0.3">
      <c r="A91" s="17"/>
      <c r="B91" s="17"/>
      <c r="C91" s="19"/>
      <c r="D91" s="20"/>
      <c r="E91" s="20"/>
      <c r="F91" s="18"/>
      <c r="G91" s="18"/>
      <c r="H91" s="18"/>
      <c r="I91" s="18"/>
    </row>
    <row r="92" spans="1:10" x14ac:dyDescent="0.3">
      <c r="A92" s="17"/>
      <c r="B92" s="19"/>
      <c r="C92" s="19"/>
      <c r="D92" s="20"/>
      <c r="E92" s="20"/>
      <c r="F92" s="18"/>
      <c r="G92" s="18"/>
      <c r="H92" s="18"/>
      <c r="I92" s="18"/>
      <c r="J92" s="18"/>
    </row>
    <row r="93" spans="1:10" x14ac:dyDescent="0.3">
      <c r="A93" s="17"/>
      <c r="B93" s="19"/>
      <c r="C93" s="19"/>
      <c r="D93" s="20"/>
      <c r="E93" s="20"/>
      <c r="F93" s="18"/>
      <c r="G93" s="18"/>
      <c r="H93" s="18"/>
      <c r="I93" s="18"/>
    </row>
    <row r="94" spans="1:10" x14ac:dyDescent="0.3">
      <c r="A94" s="17"/>
    </row>
    <row r="95" spans="1:10" x14ac:dyDescent="0.3">
      <c r="A95" s="17"/>
    </row>
    <row r="96" spans="1:10" x14ac:dyDescent="0.3">
      <c r="A96" s="17"/>
    </row>
    <row r="97" spans="1:11" x14ac:dyDescent="0.3">
      <c r="A97" s="17"/>
    </row>
    <row r="98" spans="1:11" x14ac:dyDescent="0.3">
      <c r="A98" s="17"/>
    </row>
    <row r="99" spans="1:11" x14ac:dyDescent="0.3">
      <c r="A99" s="1"/>
      <c r="B99" s="67"/>
      <c r="C99" s="176"/>
      <c r="D99" s="176"/>
      <c r="E99" s="176"/>
      <c r="F99" s="176"/>
      <c r="G99" s="176"/>
      <c r="H99" s="1"/>
      <c r="I99" s="1"/>
      <c r="J99" s="176"/>
      <c r="K99" s="176"/>
    </row>
    <row r="100" spans="1:11" x14ac:dyDescent="0.3">
      <c r="A100" s="67"/>
      <c r="B100" s="67"/>
      <c r="C100" s="67"/>
      <c r="D100" s="67"/>
      <c r="E100" s="67"/>
      <c r="F100" s="94"/>
      <c r="G100" s="94"/>
      <c r="H100" s="94"/>
      <c r="I100" s="94"/>
      <c r="J100" s="94"/>
      <c r="K100" s="94"/>
    </row>
    <row r="101" spans="1:11" x14ac:dyDescent="0.3">
      <c r="B101" s="6"/>
      <c r="C101" s="4"/>
      <c r="D101" s="99"/>
      <c r="E101" s="99"/>
      <c r="F101" s="99"/>
      <c r="G101" s="99"/>
      <c r="H101" s="5"/>
      <c r="I101" s="5"/>
      <c r="J101" s="6"/>
      <c r="K101" s="6"/>
    </row>
    <row r="102" spans="1:11" x14ac:dyDescent="0.3">
      <c r="B102" s="6"/>
      <c r="C102" s="6"/>
      <c r="D102" s="99"/>
      <c r="E102" s="99"/>
      <c r="F102" s="99"/>
      <c r="G102" s="99"/>
      <c r="H102" s="7"/>
      <c r="I102" s="8"/>
      <c r="J102" s="9"/>
      <c r="K102" s="9"/>
    </row>
    <row r="103" spans="1:11" x14ac:dyDescent="0.3">
      <c r="B103" s="95"/>
      <c r="C103" s="95"/>
      <c r="D103" s="99"/>
      <c r="E103" s="99"/>
      <c r="F103" s="99"/>
      <c r="G103" s="99"/>
      <c r="H103" s="7"/>
      <c r="I103" s="8"/>
      <c r="J103" s="9"/>
      <c r="K103" s="9"/>
    </row>
    <row r="104" spans="1:11" x14ac:dyDescent="0.3">
      <c r="A104" s="10"/>
      <c r="D104" s="99"/>
      <c r="E104" s="99"/>
      <c r="F104" s="99"/>
      <c r="G104" s="99"/>
      <c r="H104" s="7"/>
      <c r="I104" s="8"/>
      <c r="J104" s="9"/>
      <c r="K104" s="9"/>
    </row>
    <row r="105" spans="1:11" x14ac:dyDescent="0.3">
      <c r="D105" s="99"/>
      <c r="E105" s="99"/>
      <c r="F105" s="99"/>
      <c r="G105" s="99"/>
      <c r="H105" s="7"/>
      <c r="I105" s="8"/>
      <c r="J105" s="9"/>
      <c r="K105" s="9"/>
    </row>
    <row r="106" spans="1:11" x14ac:dyDescent="0.3">
      <c r="D106" s="99"/>
      <c r="E106" s="99"/>
      <c r="F106" s="99"/>
      <c r="G106" s="99"/>
      <c r="H106" s="7"/>
      <c r="I106" s="8"/>
      <c r="J106" s="9"/>
      <c r="K106" s="9"/>
    </row>
    <row r="107" spans="1:11" x14ac:dyDescent="0.3">
      <c r="D107" s="21"/>
      <c r="E107" s="21"/>
      <c r="F107" s="21"/>
      <c r="G107" s="7"/>
      <c r="H107" s="7"/>
      <c r="I107" s="8"/>
      <c r="J107" s="9"/>
      <c r="K107" s="9"/>
    </row>
    <row r="108" spans="1:11" x14ac:dyDescent="0.3">
      <c r="D108" s="21"/>
      <c r="E108" s="11"/>
      <c r="F108" s="7"/>
      <c r="G108" s="7"/>
      <c r="H108" s="7"/>
      <c r="I108" s="8"/>
      <c r="J108" s="9"/>
      <c r="K108" s="9"/>
    </row>
    <row r="109" spans="1:11" x14ac:dyDescent="0.3">
      <c r="A109" s="54"/>
      <c r="B109" s="14"/>
      <c r="C109" s="14"/>
      <c r="D109" s="15"/>
      <c r="E109" s="14"/>
      <c r="F109" s="15"/>
      <c r="G109" s="15"/>
      <c r="H109" s="15"/>
      <c r="I109" s="15"/>
      <c r="J109" s="15"/>
    </row>
    <row r="110" spans="1:11" x14ac:dyDescent="0.3">
      <c r="A110" s="15"/>
      <c r="B110" s="14"/>
      <c r="C110" s="54"/>
      <c r="D110" s="54"/>
      <c r="E110" s="54"/>
      <c r="F110" s="54"/>
      <c r="G110" s="15"/>
      <c r="H110" s="15"/>
      <c r="I110" s="15"/>
      <c r="J110" s="15"/>
    </row>
    <row r="111" spans="1:11" x14ac:dyDescent="0.3">
      <c r="A111" s="15"/>
      <c r="B111" s="15"/>
      <c r="C111" s="15"/>
      <c r="D111" s="15"/>
      <c r="E111" s="15"/>
      <c r="F111" s="15"/>
      <c r="G111" s="15"/>
      <c r="H111" s="15"/>
      <c r="I111" s="15"/>
      <c r="J111" s="15"/>
      <c r="K111" s="15"/>
    </row>
    <row r="112" spans="1:11" x14ac:dyDescent="0.3">
      <c r="A112" s="17"/>
      <c r="B112" s="45"/>
      <c r="C112" s="32"/>
      <c r="D112" s="33"/>
      <c r="E112" s="33"/>
      <c r="F112" s="32"/>
      <c r="G112" s="33"/>
      <c r="H112" s="20"/>
      <c r="I112" s="20"/>
      <c r="J112" s="20"/>
    </row>
    <row r="113" spans="1:10" x14ac:dyDescent="0.3">
      <c r="A113" s="17"/>
      <c r="B113" s="23"/>
      <c r="C113" s="23"/>
      <c r="D113" s="20"/>
      <c r="E113" s="20"/>
      <c r="F113" s="23"/>
      <c r="G113" s="23"/>
      <c r="H113" s="20"/>
      <c r="I113" s="29"/>
      <c r="J113" s="31"/>
    </row>
    <row r="114" spans="1:10" x14ac:dyDescent="0.3">
      <c r="A114" s="17"/>
      <c r="B114" s="46"/>
      <c r="C114" s="26"/>
      <c r="D114" s="55"/>
      <c r="E114" s="55"/>
      <c r="F114" s="26"/>
      <c r="G114" s="26"/>
      <c r="H114" s="20"/>
      <c r="I114" s="29"/>
      <c r="J114" s="31"/>
    </row>
    <row r="115" spans="1:10" x14ac:dyDescent="0.3">
      <c r="A115" s="17"/>
      <c r="B115" s="46"/>
      <c r="C115" s="28"/>
      <c r="D115" s="20"/>
      <c r="E115" s="20"/>
      <c r="F115" s="28"/>
      <c r="G115" s="20"/>
      <c r="H115" s="20"/>
      <c r="I115" s="29"/>
      <c r="J115" s="31"/>
    </row>
    <row r="116" spans="1:10" x14ac:dyDescent="0.3">
      <c r="A116" s="17"/>
      <c r="B116" s="46"/>
      <c r="C116" s="36"/>
      <c r="D116" s="36"/>
      <c r="E116" s="36"/>
      <c r="F116" s="36"/>
      <c r="G116" s="36"/>
      <c r="H116" s="24"/>
      <c r="I116" s="30"/>
      <c r="J116" s="31"/>
    </row>
    <row r="117" spans="1:10" x14ac:dyDescent="0.3">
      <c r="A117" s="17"/>
      <c r="B117" s="22"/>
      <c r="C117" s="37"/>
      <c r="D117" s="27"/>
      <c r="E117" s="27"/>
      <c r="F117" s="37"/>
      <c r="G117" s="37"/>
      <c r="H117" s="20"/>
      <c r="I117" s="29"/>
      <c r="J117" s="31"/>
    </row>
    <row r="118" spans="1:10" x14ac:dyDescent="0.3">
      <c r="A118" s="17"/>
      <c r="B118" s="45"/>
      <c r="C118" s="38"/>
      <c r="D118" s="27"/>
      <c r="E118" s="27"/>
      <c r="F118" s="38"/>
      <c r="G118" s="27"/>
      <c r="H118" s="20"/>
      <c r="I118" s="29"/>
      <c r="J118" s="31"/>
    </row>
    <row r="119" spans="1:10" x14ac:dyDescent="0.3">
      <c r="A119" s="17"/>
      <c r="B119" s="46"/>
      <c r="C119" s="39"/>
      <c r="D119" s="39"/>
      <c r="E119" s="39"/>
      <c r="F119" s="39"/>
      <c r="G119" s="39"/>
      <c r="H119" s="31"/>
      <c r="I119" s="56"/>
      <c r="J119" s="31"/>
    </row>
    <row r="120" spans="1:10" x14ac:dyDescent="0.3">
      <c r="A120" s="17"/>
      <c r="B120" s="46"/>
      <c r="C120" s="37"/>
      <c r="D120" s="27"/>
      <c r="E120" s="27"/>
      <c r="F120" s="37"/>
      <c r="G120" s="37"/>
      <c r="H120" s="20"/>
      <c r="I120" s="20"/>
    </row>
    <row r="121" spans="1:10" x14ac:dyDescent="0.3">
      <c r="A121" s="17"/>
      <c r="B121" s="22"/>
      <c r="C121" s="39"/>
      <c r="D121" s="39"/>
      <c r="E121" s="39"/>
      <c r="F121" s="39"/>
      <c r="G121" s="37"/>
      <c r="H121" s="23"/>
      <c r="I121" s="20"/>
      <c r="J121" s="23"/>
    </row>
    <row r="122" spans="1:10" x14ac:dyDescent="0.3">
      <c r="A122" s="17"/>
      <c r="B122" s="22"/>
      <c r="C122" s="38"/>
      <c r="D122" s="57"/>
      <c r="E122" s="57"/>
      <c r="F122" s="38"/>
      <c r="G122" s="39"/>
      <c r="H122" s="31"/>
      <c r="I122" s="31"/>
    </row>
    <row r="123" spans="1:10" x14ac:dyDescent="0.3">
      <c r="A123" s="17"/>
      <c r="C123" s="23"/>
      <c r="D123" s="20"/>
      <c r="E123" s="20"/>
      <c r="F123" s="26"/>
      <c r="G123" s="23"/>
      <c r="H123" s="20"/>
      <c r="I123" s="20"/>
    </row>
    <row r="124" spans="1:10" x14ac:dyDescent="0.3">
      <c r="A124" s="17"/>
      <c r="B124" s="22"/>
      <c r="C124" s="38"/>
      <c r="D124" s="57"/>
      <c r="E124" s="57"/>
      <c r="F124" s="38"/>
      <c r="G124" s="39"/>
      <c r="H124" s="31"/>
      <c r="I124" s="31"/>
    </row>
    <row r="125" spans="1:10" x14ac:dyDescent="0.3">
      <c r="A125" s="17"/>
      <c r="B125" s="22"/>
      <c r="C125" s="33"/>
      <c r="D125" s="33"/>
      <c r="E125" s="33"/>
      <c r="F125" s="34"/>
      <c r="G125" s="35"/>
      <c r="H125" s="24"/>
      <c r="I125" s="24"/>
    </row>
    <row r="126" spans="1:10" x14ac:dyDescent="0.3">
      <c r="A126" s="17"/>
      <c r="B126" s="45"/>
      <c r="C126" s="38"/>
      <c r="D126" s="27"/>
      <c r="E126" s="27"/>
      <c r="F126" s="38"/>
      <c r="G126" s="27"/>
      <c r="H126" s="20"/>
      <c r="I126" s="29"/>
      <c r="J126" s="31"/>
    </row>
    <row r="127" spans="1:10" x14ac:dyDescent="0.3">
      <c r="A127" s="17"/>
      <c r="B127" s="46"/>
      <c r="C127" s="33"/>
      <c r="D127" s="33"/>
      <c r="E127" s="33"/>
      <c r="F127" s="34"/>
      <c r="G127" s="35"/>
      <c r="H127" s="25"/>
      <c r="I127" s="25"/>
    </row>
    <row r="128" spans="1:10" x14ac:dyDescent="0.3">
      <c r="A128" s="17"/>
      <c r="B128" s="46"/>
      <c r="C128" s="49"/>
      <c r="D128" s="50"/>
      <c r="E128" s="50"/>
      <c r="F128" s="49"/>
      <c r="G128" s="49"/>
      <c r="H128" s="51"/>
      <c r="I128" s="51"/>
      <c r="J128" s="52"/>
    </row>
    <row r="129" spans="1:10" x14ac:dyDescent="0.3">
      <c r="A129" s="17"/>
      <c r="B129" s="46"/>
      <c r="C129" s="40"/>
      <c r="D129" s="41"/>
      <c r="E129" s="41"/>
      <c r="F129" s="41"/>
      <c r="G129" s="41"/>
      <c r="H129" s="41"/>
      <c r="I129" s="41"/>
      <c r="J129" s="42"/>
    </row>
    <row r="130" spans="1:10" x14ac:dyDescent="0.3">
      <c r="A130" s="17"/>
      <c r="B130" s="46"/>
      <c r="C130" s="40"/>
      <c r="D130" s="41"/>
      <c r="E130" s="41"/>
      <c r="F130" s="41"/>
      <c r="G130" s="41"/>
      <c r="H130" s="41"/>
      <c r="I130" s="41"/>
      <c r="J130" s="42"/>
    </row>
    <row r="131" spans="1:10" x14ac:dyDescent="0.3">
      <c r="A131" s="17"/>
      <c r="B131" s="47"/>
      <c r="C131" s="19"/>
      <c r="D131" s="20"/>
      <c r="E131" s="20"/>
      <c r="F131" s="18"/>
      <c r="G131" s="18"/>
      <c r="H131" s="18"/>
      <c r="I131" s="18"/>
    </row>
    <row r="132" spans="1:10" x14ac:dyDescent="0.3">
      <c r="A132" s="17"/>
      <c r="B132" s="45"/>
      <c r="C132" s="45"/>
      <c r="D132" s="20"/>
      <c r="E132" s="20"/>
      <c r="F132" s="18"/>
      <c r="G132" s="18"/>
      <c r="H132" s="18"/>
      <c r="I132" s="18"/>
    </row>
    <row r="133" spans="1:10" x14ac:dyDescent="0.3">
      <c r="A133" s="17"/>
      <c r="B133" s="46"/>
      <c r="C133" s="48"/>
      <c r="D133" s="48"/>
      <c r="E133" s="48"/>
      <c r="F133" s="48"/>
      <c r="G133" s="48"/>
      <c r="H133" s="48"/>
      <c r="I133" s="48"/>
      <c r="J133" s="48"/>
    </row>
    <row r="134" spans="1:10" x14ac:dyDescent="0.3">
      <c r="A134" s="17"/>
      <c r="B134" s="46"/>
      <c r="C134" s="48"/>
      <c r="D134" s="48"/>
      <c r="E134" s="48"/>
      <c r="F134" s="48"/>
      <c r="G134" s="48"/>
      <c r="H134" s="48"/>
      <c r="I134" s="48"/>
      <c r="J134" s="48"/>
    </row>
    <row r="135" spans="1:10" x14ac:dyDescent="0.3">
      <c r="A135" s="17"/>
      <c r="B135" s="53"/>
      <c r="C135" s="48"/>
      <c r="D135" s="48"/>
      <c r="E135" s="48"/>
      <c r="F135" s="48"/>
      <c r="G135" s="48"/>
      <c r="H135" s="48"/>
      <c r="I135" s="48"/>
      <c r="J135" s="48"/>
    </row>
    <row r="136" spans="1:10" x14ac:dyDescent="0.3">
      <c r="A136" s="17"/>
      <c r="B136" s="53"/>
      <c r="C136" s="48"/>
      <c r="D136" s="48"/>
      <c r="E136" s="48"/>
      <c r="F136" s="48"/>
      <c r="G136" s="48"/>
      <c r="H136" s="48"/>
      <c r="I136" s="48"/>
      <c r="J136" s="48"/>
    </row>
    <row r="137" spans="1:10" x14ac:dyDescent="0.3">
      <c r="A137" s="17"/>
      <c r="B137" s="19"/>
      <c r="C137" s="19"/>
      <c r="D137" s="20"/>
      <c r="E137" s="20"/>
      <c r="F137" s="18"/>
      <c r="G137" s="18"/>
      <c r="H137" s="18"/>
      <c r="I137" s="18"/>
    </row>
    <row r="138" spans="1:10" x14ac:dyDescent="0.3">
      <c r="A138" s="17"/>
      <c r="B138" s="19"/>
      <c r="C138" s="19"/>
      <c r="D138" s="20"/>
      <c r="E138" s="20"/>
      <c r="F138" s="18"/>
      <c r="G138" s="18"/>
      <c r="H138" s="18"/>
      <c r="I138" s="18"/>
    </row>
    <row r="139" spans="1:10" x14ac:dyDescent="0.3">
      <c r="A139" s="17"/>
      <c r="B139" s="19"/>
      <c r="C139" s="19"/>
      <c r="D139" s="20"/>
      <c r="E139" s="20"/>
      <c r="F139" s="18"/>
      <c r="G139" s="18"/>
      <c r="H139" s="18"/>
      <c r="I139" s="18"/>
    </row>
    <row r="140" spans="1:10" x14ac:dyDescent="0.3">
      <c r="A140" s="17"/>
      <c r="B140" s="17"/>
      <c r="C140" s="19"/>
      <c r="D140" s="20"/>
      <c r="E140" s="20"/>
      <c r="F140" s="18"/>
      <c r="G140" s="18"/>
      <c r="H140" s="18"/>
      <c r="I140" s="18"/>
    </row>
    <row r="141" spans="1:10" x14ac:dyDescent="0.3">
      <c r="A141" s="17"/>
      <c r="B141" s="19"/>
      <c r="C141" s="19"/>
      <c r="D141" s="20"/>
      <c r="E141" s="20"/>
      <c r="F141" s="18"/>
      <c r="G141" s="18"/>
      <c r="H141" s="18"/>
      <c r="I141" s="18"/>
      <c r="J141" s="18"/>
    </row>
    <row r="142" spans="1:10" x14ac:dyDescent="0.3">
      <c r="A142" s="17"/>
      <c r="B142" s="19"/>
      <c r="C142" s="19"/>
      <c r="D142" s="20"/>
      <c r="E142" s="20"/>
      <c r="F142" s="18"/>
      <c r="G142" s="18"/>
      <c r="H142" s="18"/>
      <c r="I142" s="18"/>
    </row>
    <row r="143" spans="1:10" x14ac:dyDescent="0.3">
      <c r="A143" s="17"/>
    </row>
    <row r="144" spans="1:10" x14ac:dyDescent="0.3">
      <c r="A144" s="17"/>
    </row>
    <row r="145" spans="1:11" x14ac:dyDescent="0.3">
      <c r="A145" s="17"/>
    </row>
    <row r="146" spans="1:11" x14ac:dyDescent="0.3">
      <c r="A146" s="17"/>
    </row>
    <row r="147" spans="1:11" x14ac:dyDescent="0.3">
      <c r="A147" s="17"/>
    </row>
    <row r="148" spans="1:11" x14ac:dyDescent="0.3">
      <c r="A148" s="1"/>
      <c r="B148" s="67"/>
      <c r="C148" s="1"/>
      <c r="D148" s="1"/>
      <c r="E148" s="1"/>
      <c r="F148" s="1"/>
      <c r="G148" s="1"/>
      <c r="H148" s="1"/>
      <c r="I148" s="1"/>
      <c r="J148" s="176"/>
      <c r="K148" s="176"/>
    </row>
    <row r="149" spans="1:11" x14ac:dyDescent="0.3">
      <c r="A149" s="67"/>
      <c r="B149" s="67"/>
      <c r="C149" s="67"/>
      <c r="D149" s="67"/>
      <c r="E149" s="67"/>
      <c r="F149" s="94"/>
      <c r="G149" s="94"/>
      <c r="H149" s="94"/>
      <c r="I149" s="94"/>
      <c r="J149" s="94"/>
      <c r="K149" s="94"/>
    </row>
    <row r="150" spans="1:11" x14ac:dyDescent="0.3">
      <c r="B150" s="6"/>
      <c r="C150" s="4"/>
      <c r="D150" s="99"/>
      <c r="E150" s="99"/>
      <c r="F150" s="99"/>
      <c r="G150" s="99"/>
      <c r="H150" s="5"/>
      <c r="I150" s="5"/>
      <c r="J150" s="6"/>
      <c r="K150" s="6"/>
    </row>
    <row r="151" spans="1:11" x14ac:dyDescent="0.3">
      <c r="B151" s="6"/>
      <c r="C151" s="6"/>
      <c r="D151" s="99"/>
      <c r="E151" s="99"/>
      <c r="F151" s="99"/>
      <c r="G151" s="99"/>
      <c r="H151" s="7"/>
      <c r="I151" s="8"/>
      <c r="J151" s="9"/>
      <c r="K151" s="9"/>
    </row>
    <row r="152" spans="1:11" x14ac:dyDescent="0.3">
      <c r="B152" s="95"/>
      <c r="C152" s="95"/>
      <c r="D152" s="99"/>
      <c r="E152" s="99"/>
      <c r="F152" s="99"/>
      <c r="G152" s="99"/>
      <c r="H152" s="7"/>
      <c r="I152" s="8"/>
      <c r="J152" s="9"/>
      <c r="K152" s="9"/>
    </row>
    <row r="153" spans="1:11" x14ac:dyDescent="0.3">
      <c r="A153" s="10"/>
      <c r="D153" s="99"/>
      <c r="E153" s="99"/>
      <c r="F153" s="99"/>
      <c r="G153" s="99"/>
      <c r="H153" s="7"/>
      <c r="I153" s="8"/>
      <c r="J153" s="9"/>
      <c r="K153" s="9"/>
    </row>
    <row r="154" spans="1:11" x14ac:dyDescent="0.3">
      <c r="D154" s="99"/>
      <c r="E154" s="99"/>
      <c r="F154" s="99"/>
      <c r="G154" s="99"/>
      <c r="H154" s="7"/>
      <c r="I154" s="8"/>
      <c r="J154" s="9"/>
      <c r="K154" s="9"/>
    </row>
    <row r="155" spans="1:11" x14ac:dyDescent="0.3">
      <c r="D155" s="99"/>
      <c r="E155" s="99"/>
      <c r="F155" s="99"/>
      <c r="G155" s="99"/>
      <c r="H155" s="7"/>
      <c r="I155" s="8"/>
      <c r="J155" s="9"/>
      <c r="K155" s="9"/>
    </row>
    <row r="156" spans="1:11" x14ac:dyDescent="0.3">
      <c r="D156" s="21"/>
      <c r="E156" s="21"/>
      <c r="F156" s="21"/>
      <c r="G156" s="7"/>
      <c r="H156" s="7"/>
      <c r="I156" s="8"/>
      <c r="J156" s="9"/>
      <c r="K156" s="9"/>
    </row>
    <row r="157" spans="1:11" x14ac:dyDescent="0.3">
      <c r="D157" s="21"/>
      <c r="E157" s="11"/>
      <c r="F157" s="7"/>
      <c r="G157" s="7"/>
      <c r="H157" s="7"/>
      <c r="I157" s="8"/>
      <c r="J157" s="9"/>
      <c r="K157" s="9"/>
    </row>
    <row r="158" spans="1:11" x14ac:dyDescent="0.3">
      <c r="A158" s="54"/>
      <c r="B158" s="14"/>
      <c r="C158" s="14"/>
      <c r="D158" s="15"/>
      <c r="E158" s="14"/>
      <c r="F158" s="15"/>
      <c r="G158" s="15"/>
      <c r="H158" s="15"/>
      <c r="I158" s="15"/>
      <c r="J158" s="15"/>
    </row>
    <row r="159" spans="1:11" x14ac:dyDescent="0.3">
      <c r="A159" s="15"/>
      <c r="B159" s="14"/>
      <c r="C159" s="54"/>
      <c r="D159" s="54"/>
      <c r="E159" s="54"/>
      <c r="F159" s="54"/>
      <c r="G159" s="15"/>
      <c r="H159" s="15"/>
      <c r="I159" s="15"/>
      <c r="J159" s="15"/>
    </row>
    <row r="160" spans="1:11" x14ac:dyDescent="0.3">
      <c r="A160" s="15"/>
      <c r="B160" s="15"/>
      <c r="C160" s="15"/>
      <c r="D160" s="15"/>
      <c r="E160" s="15"/>
      <c r="F160" s="15"/>
      <c r="G160" s="15"/>
      <c r="H160" s="15"/>
      <c r="I160" s="15"/>
      <c r="J160" s="15"/>
      <c r="K160" s="15"/>
    </row>
    <row r="161" spans="1:10" x14ac:dyDescent="0.3">
      <c r="A161" s="17"/>
      <c r="B161" s="45"/>
      <c r="C161" s="32"/>
      <c r="D161" s="33"/>
      <c r="E161" s="33"/>
      <c r="F161" s="32"/>
      <c r="G161" s="33"/>
      <c r="H161" s="20"/>
      <c r="I161" s="20"/>
      <c r="J161" s="20"/>
    </row>
    <row r="162" spans="1:10" x14ac:dyDescent="0.3">
      <c r="A162" s="17"/>
      <c r="B162" s="23"/>
      <c r="C162" s="23"/>
      <c r="D162" s="20"/>
      <c r="E162" s="20"/>
      <c r="F162" s="23"/>
      <c r="G162" s="23"/>
      <c r="H162" s="20"/>
      <c r="I162" s="29"/>
      <c r="J162" s="31"/>
    </row>
    <row r="163" spans="1:10" x14ac:dyDescent="0.3">
      <c r="A163" s="17"/>
      <c r="B163" s="46"/>
      <c r="C163" s="26"/>
      <c r="D163" s="55"/>
      <c r="E163" s="55"/>
      <c r="F163" s="26"/>
      <c r="G163" s="26"/>
      <c r="H163" s="20"/>
      <c r="I163" s="29"/>
      <c r="J163" s="31"/>
    </row>
    <row r="164" spans="1:10" x14ac:dyDescent="0.3">
      <c r="A164" s="17"/>
      <c r="B164" s="46"/>
      <c r="C164" s="28"/>
      <c r="D164" s="20"/>
      <c r="E164" s="20"/>
      <c r="F164" s="28"/>
      <c r="G164" s="20"/>
      <c r="H164" s="20"/>
      <c r="I164" s="29"/>
      <c r="J164" s="31"/>
    </row>
    <row r="165" spans="1:10" x14ac:dyDescent="0.3">
      <c r="A165" s="17"/>
      <c r="B165" s="46"/>
      <c r="C165" s="36"/>
      <c r="D165" s="36"/>
      <c r="E165" s="36"/>
      <c r="F165" s="36"/>
      <c r="G165" s="36"/>
      <c r="H165" s="24"/>
      <c r="I165" s="30"/>
      <c r="J165" s="31"/>
    </row>
    <row r="166" spans="1:10" x14ac:dyDescent="0.3">
      <c r="A166" s="17"/>
      <c r="B166" s="22"/>
      <c r="C166" s="37"/>
      <c r="D166" s="27"/>
      <c r="E166" s="27"/>
      <c r="F166" s="37"/>
      <c r="G166" s="37"/>
      <c r="H166" s="20"/>
      <c r="I166" s="29"/>
      <c r="J166" s="31"/>
    </row>
    <row r="167" spans="1:10" x14ac:dyDescent="0.3">
      <c r="A167" s="17"/>
      <c r="B167" s="45"/>
      <c r="C167" s="38"/>
      <c r="D167" s="27"/>
      <c r="E167" s="27"/>
      <c r="F167" s="38"/>
      <c r="G167" s="27"/>
      <c r="H167" s="20"/>
      <c r="I167" s="29"/>
      <c r="J167" s="31"/>
    </row>
    <row r="168" spans="1:10" x14ac:dyDescent="0.3">
      <c r="A168" s="17"/>
      <c r="B168" s="46"/>
      <c r="C168" s="39"/>
      <c r="D168" s="39"/>
      <c r="E168" s="39"/>
      <c r="F168" s="39"/>
      <c r="G168" s="39"/>
      <c r="H168" s="31"/>
      <c r="I168" s="56"/>
      <c r="J168" s="31"/>
    </row>
    <row r="169" spans="1:10" x14ac:dyDescent="0.3">
      <c r="A169" s="17"/>
      <c r="B169" s="46"/>
      <c r="C169" s="37"/>
      <c r="D169" s="27"/>
      <c r="E169" s="27"/>
      <c r="F169" s="37"/>
      <c r="G169" s="37"/>
      <c r="H169" s="20"/>
      <c r="I169" s="20"/>
    </row>
    <row r="170" spans="1:10" x14ac:dyDescent="0.3">
      <c r="A170" s="17"/>
      <c r="B170" s="22"/>
      <c r="C170" s="39"/>
      <c r="D170" s="39"/>
      <c r="E170" s="39"/>
      <c r="F170" s="39"/>
      <c r="G170" s="37"/>
      <c r="H170" s="23"/>
      <c r="I170" s="20"/>
      <c r="J170" s="23"/>
    </row>
    <row r="171" spans="1:10" x14ac:dyDescent="0.3">
      <c r="A171" s="17"/>
      <c r="B171" s="22"/>
      <c r="C171" s="38"/>
      <c r="D171" s="57"/>
      <c r="E171" s="57"/>
      <c r="F171" s="38"/>
      <c r="G171" s="39"/>
      <c r="H171" s="31"/>
      <c r="I171" s="31"/>
    </row>
    <row r="172" spans="1:10" x14ac:dyDescent="0.3">
      <c r="A172" s="17"/>
      <c r="C172" s="23"/>
      <c r="D172" s="20"/>
      <c r="E172" s="20"/>
      <c r="F172" s="26"/>
      <c r="G172" s="23"/>
      <c r="H172" s="20"/>
      <c r="I172" s="20"/>
    </row>
    <row r="173" spans="1:10" x14ac:dyDescent="0.3">
      <c r="A173" s="17"/>
      <c r="B173" s="22"/>
      <c r="C173" s="38"/>
      <c r="D173" s="57"/>
      <c r="E173" s="57"/>
      <c r="F173" s="38"/>
      <c r="G173" s="39"/>
      <c r="H173" s="31"/>
      <c r="I173" s="31"/>
    </row>
    <row r="174" spans="1:10" x14ac:dyDescent="0.3">
      <c r="A174" s="17"/>
      <c r="B174" s="22"/>
      <c r="C174" s="33"/>
      <c r="D174" s="33"/>
      <c r="E174" s="33"/>
      <c r="F174" s="34"/>
      <c r="G174" s="35"/>
      <c r="H174" s="24"/>
      <c r="I174" s="24"/>
    </row>
    <row r="175" spans="1:10" x14ac:dyDescent="0.3">
      <c r="A175" s="17"/>
      <c r="B175" s="45"/>
      <c r="C175" s="38"/>
      <c r="D175" s="27"/>
      <c r="E175" s="27"/>
      <c r="F175" s="38"/>
      <c r="G175" s="27"/>
      <c r="H175" s="20"/>
      <c r="I175" s="29"/>
      <c r="J175" s="31"/>
    </row>
    <row r="176" spans="1:10" x14ac:dyDescent="0.3">
      <c r="A176" s="17"/>
      <c r="B176" s="46"/>
      <c r="C176" s="33"/>
      <c r="D176" s="33"/>
      <c r="E176" s="33"/>
      <c r="F176" s="34"/>
      <c r="G176" s="35"/>
      <c r="H176" s="25"/>
      <c r="I176" s="25"/>
    </row>
    <row r="177" spans="1:10" x14ac:dyDescent="0.3">
      <c r="A177" s="17"/>
      <c r="B177" s="46"/>
      <c r="C177" s="49"/>
      <c r="D177" s="50"/>
      <c r="E177" s="50"/>
      <c r="F177" s="49"/>
      <c r="G177" s="49"/>
      <c r="H177" s="51"/>
      <c r="I177" s="51"/>
      <c r="J177" s="52"/>
    </row>
    <row r="178" spans="1:10" x14ac:dyDescent="0.3">
      <c r="A178" s="17"/>
      <c r="B178" s="46"/>
      <c r="C178" s="40"/>
      <c r="D178" s="41"/>
      <c r="E178" s="41"/>
      <c r="F178" s="41"/>
      <c r="G178" s="41"/>
      <c r="H178" s="41"/>
      <c r="I178" s="41"/>
      <c r="J178" s="42"/>
    </row>
    <row r="179" spans="1:10" x14ac:dyDescent="0.3">
      <c r="A179" s="17"/>
      <c r="B179" s="46"/>
      <c r="C179" s="40"/>
      <c r="D179" s="41"/>
      <c r="E179" s="41"/>
      <c r="F179" s="41"/>
      <c r="G179" s="41"/>
      <c r="H179" s="41"/>
      <c r="I179" s="41"/>
      <c r="J179" s="42"/>
    </row>
    <row r="180" spans="1:10" x14ac:dyDescent="0.3">
      <c r="A180" s="17"/>
      <c r="B180" s="47"/>
      <c r="C180" s="19"/>
      <c r="D180" s="20"/>
      <c r="E180" s="20"/>
      <c r="F180" s="18"/>
      <c r="G180" s="18"/>
      <c r="H180" s="18"/>
      <c r="I180" s="18"/>
    </row>
    <row r="181" spans="1:10" x14ac:dyDescent="0.3">
      <c r="A181" s="17"/>
      <c r="B181" s="45"/>
      <c r="C181" s="45"/>
      <c r="D181" s="20"/>
      <c r="E181" s="20"/>
      <c r="F181" s="18"/>
      <c r="G181" s="18"/>
      <c r="H181" s="18"/>
      <c r="I181" s="18"/>
    </row>
    <row r="182" spans="1:10" x14ac:dyDescent="0.3">
      <c r="A182" s="17"/>
      <c r="B182" s="46"/>
      <c r="C182" s="48"/>
      <c r="D182" s="48"/>
      <c r="E182" s="48"/>
      <c r="F182" s="48"/>
      <c r="G182" s="48"/>
      <c r="H182" s="48"/>
      <c r="I182" s="48"/>
      <c r="J182" s="48"/>
    </row>
    <row r="183" spans="1:10" x14ac:dyDescent="0.3">
      <c r="A183" s="17"/>
      <c r="B183" s="46"/>
      <c r="C183" s="48"/>
      <c r="D183" s="48"/>
      <c r="E183" s="48"/>
      <c r="F183" s="48"/>
      <c r="G183" s="48"/>
      <c r="H183" s="48"/>
      <c r="I183" s="48"/>
      <c r="J183" s="48"/>
    </row>
    <row r="184" spans="1:10" x14ac:dyDescent="0.3">
      <c r="A184" s="17"/>
      <c r="B184" s="53"/>
      <c r="C184" s="48"/>
      <c r="D184" s="48"/>
      <c r="E184" s="48"/>
      <c r="F184" s="48"/>
      <c r="G184" s="48"/>
      <c r="H184" s="48"/>
      <c r="I184" s="48"/>
      <c r="J184" s="48"/>
    </row>
    <row r="185" spans="1:10" x14ac:dyDescent="0.3">
      <c r="A185" s="17"/>
      <c r="B185" s="53"/>
      <c r="C185" s="48"/>
      <c r="D185" s="48"/>
      <c r="E185" s="48"/>
      <c r="F185" s="48"/>
      <c r="G185" s="48"/>
      <c r="H185" s="48"/>
      <c r="I185" s="48"/>
      <c r="J185" s="48"/>
    </row>
    <row r="186" spans="1:10" x14ac:dyDescent="0.3">
      <c r="A186" s="17"/>
      <c r="B186" s="19"/>
      <c r="C186" s="19"/>
      <c r="D186" s="20"/>
      <c r="E186" s="20"/>
      <c r="F186" s="18"/>
      <c r="G186" s="18"/>
      <c r="H186" s="18"/>
      <c r="I186" s="18"/>
    </row>
    <row r="187" spans="1:10" x14ac:dyDescent="0.3">
      <c r="A187" s="17"/>
      <c r="B187" s="19"/>
      <c r="C187" s="19"/>
      <c r="D187" s="20"/>
      <c r="E187" s="20"/>
      <c r="F187" s="18"/>
      <c r="G187" s="18"/>
      <c r="H187" s="18"/>
      <c r="I187" s="18"/>
    </row>
    <row r="188" spans="1:10" x14ac:dyDescent="0.3">
      <c r="A188" s="17"/>
      <c r="B188" s="19"/>
      <c r="C188" s="19"/>
      <c r="D188" s="20"/>
      <c r="E188" s="20"/>
      <c r="F188" s="18"/>
      <c r="G188" s="18"/>
      <c r="H188" s="18"/>
      <c r="I188" s="18"/>
    </row>
    <row r="189" spans="1:10" x14ac:dyDescent="0.3">
      <c r="A189" s="17"/>
      <c r="B189" s="17"/>
      <c r="C189" s="19"/>
      <c r="D189" s="20"/>
      <c r="E189" s="20"/>
      <c r="F189" s="18"/>
      <c r="G189" s="18"/>
      <c r="H189" s="18"/>
      <c r="I189" s="18"/>
    </row>
    <row r="190" spans="1:10" x14ac:dyDescent="0.3">
      <c r="A190" s="17"/>
      <c r="B190" s="19"/>
      <c r="C190" s="19"/>
      <c r="D190" s="20"/>
      <c r="E190" s="20"/>
      <c r="F190" s="18"/>
      <c r="G190" s="18"/>
      <c r="H190" s="18"/>
      <c r="I190" s="18"/>
      <c r="J190" s="18"/>
    </row>
    <row r="191" spans="1:10" x14ac:dyDescent="0.3">
      <c r="A191" s="17"/>
      <c r="B191" s="19"/>
      <c r="C191" s="19"/>
      <c r="D191" s="20"/>
      <c r="E191" s="20"/>
      <c r="F191" s="18"/>
      <c r="G191" s="18"/>
      <c r="H191" s="18"/>
      <c r="I191" s="18"/>
    </row>
    <row r="192" spans="1:10" x14ac:dyDescent="0.3">
      <c r="A192" s="17"/>
    </row>
  </sheetData>
  <mergeCells count="7">
    <mergeCell ref="J148:K148"/>
    <mergeCell ref="J50:K50"/>
    <mergeCell ref="C99:G99"/>
    <mergeCell ref="J99:K99"/>
    <mergeCell ref="C1:G1"/>
    <mergeCell ref="C50:G50"/>
    <mergeCell ref="D3:G9"/>
  </mergeCells>
  <pageMargins left="0.5" right="0.5" top="0.75" bottom="0.5" header="0.3" footer="0.3"/>
  <pageSetup scale="74" fitToHeight="0" orientation="landscape" r:id="rId1"/>
  <headerFooter>
    <oddHeader xml:space="preserve">&amp;R
DEF’s Response to OPC POD 1 (1-26)
Q7
Page &amp;P of &amp;N
</oddHeader>
    <oddFooter>&amp;R20240025-OPCPOD1-00004326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D00C-866B-416A-9460-017AB614C7DE}">
  <sheetPr>
    <pageSetUpPr fitToPage="1"/>
  </sheetPr>
  <dimension ref="A1:AK561"/>
  <sheetViews>
    <sheetView tabSelected="1" view="pageBreakPreview" zoomScale="60" zoomScaleNormal="80" workbookViewId="0">
      <pane xSplit="1" ySplit="3" topLeftCell="B4" activePane="bottomRight" state="frozen"/>
      <selection activeCell="K2" sqref="K2"/>
      <selection pane="topRight" activeCell="K2" sqref="K2"/>
      <selection pane="bottomLeft" activeCell="K2" sqref="K2"/>
      <selection pane="bottomRight" activeCell="K2" sqref="K2"/>
    </sheetView>
  </sheetViews>
  <sheetFormatPr defaultColWidth="8.77734375" defaultRowHeight="14.4" x14ac:dyDescent="0.3"/>
  <cols>
    <col min="1" max="9" width="15.44140625" style="100" customWidth="1"/>
    <col min="10" max="10" width="20.33203125" style="100" customWidth="1"/>
    <col min="11" max="15" width="15.44140625" style="100" customWidth="1"/>
    <col min="16" max="16" width="15.44140625" style="89" customWidth="1"/>
    <col min="20" max="20" width="13.6640625" style="68" bestFit="1" customWidth="1"/>
    <col min="21" max="22" width="10.6640625" style="69" bestFit="1" customWidth="1"/>
    <col min="23" max="23" width="10.77734375" style="69" bestFit="1" customWidth="1"/>
    <col min="24" max="24" width="11.109375" style="70" bestFit="1" customWidth="1"/>
    <col min="25" max="25" width="14.6640625" style="69" bestFit="1" customWidth="1"/>
    <col min="26" max="26" width="11.109375" style="69" bestFit="1" customWidth="1"/>
    <col min="27" max="27" width="16.6640625" style="69" bestFit="1" customWidth="1"/>
    <col min="28" max="28" width="10.77734375" style="69" bestFit="1" customWidth="1"/>
    <col min="29" max="29" width="14.77734375" style="69" bestFit="1" customWidth="1"/>
    <col min="30" max="30" width="15.33203125" style="69" bestFit="1" customWidth="1"/>
    <col min="31" max="31" width="10.6640625" style="69" bestFit="1" customWidth="1"/>
    <col min="32" max="32" width="10.77734375" style="69" customWidth="1"/>
    <col min="33" max="34" width="10.77734375" style="69" bestFit="1" customWidth="1"/>
    <col min="35" max="37" width="10.77734375" style="69" customWidth="1"/>
    <col min="38" max="16384" width="8.77734375" style="69"/>
  </cols>
  <sheetData>
    <row r="1" spans="1:37" ht="15.6" x14ac:dyDescent="0.3">
      <c r="A1" s="182" t="s">
        <v>20</v>
      </c>
      <c r="B1" s="182"/>
      <c r="C1" s="182"/>
      <c r="D1" s="182"/>
      <c r="E1" s="182"/>
      <c r="F1" s="182"/>
      <c r="G1" s="182"/>
      <c r="H1" s="182"/>
      <c r="I1" s="182"/>
      <c r="J1" s="182"/>
      <c r="K1" s="182"/>
      <c r="L1" s="182"/>
      <c r="M1" s="182"/>
      <c r="N1" s="182"/>
      <c r="O1" s="182"/>
      <c r="P1" s="182"/>
      <c r="Q1" s="69"/>
      <c r="R1" s="69"/>
      <c r="S1" s="69"/>
    </row>
    <row r="2" spans="1:37" ht="15.6" x14ac:dyDescent="0.3">
      <c r="A2" s="72"/>
      <c r="B2" s="68"/>
      <c r="C2" s="68"/>
      <c r="D2" s="68"/>
      <c r="E2" s="68"/>
      <c r="F2" s="68"/>
      <c r="G2" s="68"/>
      <c r="H2" s="68"/>
      <c r="I2" s="68"/>
      <c r="J2" s="68"/>
      <c r="K2" s="68"/>
      <c r="L2" s="68"/>
      <c r="M2" s="68"/>
      <c r="N2" s="68"/>
      <c r="O2" s="68"/>
      <c r="P2" s="87"/>
      <c r="Q2" s="69"/>
      <c r="R2" s="69"/>
      <c r="S2" s="69"/>
    </row>
    <row r="3" spans="1:37" s="77" customFormat="1" ht="68.400000000000006" customHeight="1" thickBot="1" x14ac:dyDescent="0.35">
      <c r="A3" s="74" t="s">
        <v>21</v>
      </c>
      <c r="B3" s="74" t="s">
        <v>22</v>
      </c>
      <c r="C3" s="74" t="s">
        <v>23</v>
      </c>
      <c r="D3" s="74" t="s">
        <v>24</v>
      </c>
      <c r="E3" s="74" t="s">
        <v>25</v>
      </c>
      <c r="F3" s="75" t="s">
        <v>26</v>
      </c>
      <c r="G3" s="75" t="s">
        <v>27</v>
      </c>
      <c r="H3" s="74" t="s">
        <v>28</v>
      </c>
      <c r="I3" s="74" t="s">
        <v>29</v>
      </c>
      <c r="J3" s="74" t="s">
        <v>30</v>
      </c>
      <c r="K3" s="74" t="s">
        <v>31</v>
      </c>
      <c r="L3" s="74" t="s">
        <v>32</v>
      </c>
      <c r="M3" s="74" t="s">
        <v>33</v>
      </c>
      <c r="N3" s="74" t="s">
        <v>34</v>
      </c>
      <c r="O3" s="75" t="s">
        <v>35</v>
      </c>
      <c r="P3" s="88" t="s">
        <v>36</v>
      </c>
      <c r="T3" s="76"/>
      <c r="X3" s="78"/>
      <c r="AI3" s="79"/>
      <c r="AJ3" s="79"/>
      <c r="AK3" s="79"/>
    </row>
    <row r="4" spans="1:37" x14ac:dyDescent="0.3">
      <c r="A4" s="100">
        <v>2005</v>
      </c>
      <c r="B4" s="100">
        <v>1</v>
      </c>
      <c r="C4" s="101">
        <v>1603081</v>
      </c>
      <c r="D4" s="101">
        <v>906934</v>
      </c>
      <c r="E4" s="101">
        <v>325588</v>
      </c>
      <c r="F4" s="101">
        <v>226152</v>
      </c>
      <c r="G4" s="101">
        <v>99436</v>
      </c>
      <c r="H4" s="101">
        <v>240014</v>
      </c>
      <c r="I4" s="101">
        <v>1620</v>
      </c>
      <c r="J4" s="101">
        <v>1383522</v>
      </c>
      <c r="K4" s="101">
        <v>159816</v>
      </c>
      <c r="L4" s="101">
        <v>2722</v>
      </c>
      <c r="M4" s="101">
        <v>20779</v>
      </c>
      <c r="N4" s="101">
        <v>1824</v>
      </c>
      <c r="O4" s="102">
        <f>C4/J4</f>
        <v>1.1586957055977425</v>
      </c>
      <c r="Q4" s="69"/>
      <c r="R4" s="69"/>
      <c r="S4" s="69"/>
    </row>
    <row r="5" spans="1:37" x14ac:dyDescent="0.3">
      <c r="A5" s="100">
        <v>2005</v>
      </c>
      <c r="B5" s="100">
        <v>2</v>
      </c>
      <c r="C5" s="101">
        <v>1448329</v>
      </c>
      <c r="D5" s="101">
        <v>842448</v>
      </c>
      <c r="E5" s="101">
        <v>312424</v>
      </c>
      <c r="F5" s="101">
        <v>213135</v>
      </c>
      <c r="G5" s="101">
        <v>99289</v>
      </c>
      <c r="H5" s="101">
        <v>230235</v>
      </c>
      <c r="I5" s="101">
        <v>2981</v>
      </c>
      <c r="J5" s="101">
        <v>1388413</v>
      </c>
      <c r="K5" s="101">
        <v>160523</v>
      </c>
      <c r="L5" s="101">
        <v>2712</v>
      </c>
      <c r="M5" s="101">
        <v>20854</v>
      </c>
      <c r="N5" s="101">
        <v>1826</v>
      </c>
      <c r="O5" s="102">
        <f>C5/J5</f>
        <v>1.0431543063915421</v>
      </c>
      <c r="Q5" s="69"/>
      <c r="R5" s="69"/>
      <c r="S5" s="69"/>
    </row>
    <row r="6" spans="1:37" x14ac:dyDescent="0.3">
      <c r="A6" s="100">
        <v>2005</v>
      </c>
      <c r="B6" s="100">
        <v>3</v>
      </c>
      <c r="C6" s="101">
        <v>1317173</v>
      </c>
      <c r="D6" s="101">
        <v>846497</v>
      </c>
      <c r="E6" s="101">
        <v>302195</v>
      </c>
      <c r="F6" s="101">
        <v>210943</v>
      </c>
      <c r="G6" s="101">
        <v>91252</v>
      </c>
      <c r="H6" s="101">
        <v>234005</v>
      </c>
      <c r="I6" s="101">
        <v>2330</v>
      </c>
      <c r="J6" s="101">
        <v>1390388</v>
      </c>
      <c r="K6" s="101">
        <v>160719</v>
      </c>
      <c r="L6" s="101">
        <v>2708</v>
      </c>
      <c r="M6" s="101">
        <v>20868</v>
      </c>
      <c r="N6" s="101">
        <v>1819</v>
      </c>
      <c r="O6" s="102">
        <f t="shared" ref="O6:O69" si="0">C6/J6</f>
        <v>0.94734203689905261</v>
      </c>
      <c r="Q6" s="69"/>
      <c r="R6" s="69"/>
      <c r="S6" s="69"/>
    </row>
    <row r="7" spans="1:37" x14ac:dyDescent="0.3">
      <c r="A7" s="100">
        <v>2005</v>
      </c>
      <c r="B7" s="100">
        <v>4</v>
      </c>
      <c r="C7" s="101">
        <v>1318645</v>
      </c>
      <c r="D7" s="101">
        <v>915630</v>
      </c>
      <c r="E7" s="101">
        <v>355234</v>
      </c>
      <c r="F7" s="101">
        <v>241787</v>
      </c>
      <c r="G7" s="101">
        <v>113447</v>
      </c>
      <c r="H7" s="101">
        <v>245308</v>
      </c>
      <c r="I7" s="101">
        <v>2300</v>
      </c>
      <c r="J7" s="101">
        <v>1390826</v>
      </c>
      <c r="K7" s="101">
        <v>160892</v>
      </c>
      <c r="L7" s="101">
        <v>2697</v>
      </c>
      <c r="M7" s="101">
        <v>20885</v>
      </c>
      <c r="N7" s="101">
        <v>1814</v>
      </c>
      <c r="O7" s="102">
        <f t="shared" si="0"/>
        <v>0.94810206309056633</v>
      </c>
      <c r="Q7" s="69"/>
      <c r="R7" s="69"/>
      <c r="S7" s="69"/>
    </row>
    <row r="8" spans="1:37" x14ac:dyDescent="0.3">
      <c r="A8" s="100">
        <v>2005</v>
      </c>
      <c r="B8" s="100">
        <v>5</v>
      </c>
      <c r="C8" s="101">
        <v>1277987</v>
      </c>
      <c r="D8" s="101">
        <v>916661</v>
      </c>
      <c r="E8" s="101">
        <v>320647</v>
      </c>
      <c r="F8" s="101">
        <v>225694</v>
      </c>
      <c r="G8" s="101">
        <v>94953</v>
      </c>
      <c r="H8" s="101">
        <v>244807</v>
      </c>
      <c r="I8" s="101">
        <v>2284</v>
      </c>
      <c r="J8" s="101">
        <v>1391681</v>
      </c>
      <c r="K8" s="101">
        <v>161632</v>
      </c>
      <c r="L8" s="101">
        <v>2697</v>
      </c>
      <c r="M8" s="101">
        <v>20921</v>
      </c>
      <c r="N8" s="101">
        <v>1808</v>
      </c>
      <c r="O8" s="102">
        <f t="shared" si="0"/>
        <v>0.91830455398902477</v>
      </c>
      <c r="Q8" s="69"/>
      <c r="R8" s="69"/>
      <c r="S8" s="69"/>
    </row>
    <row r="9" spans="1:37" x14ac:dyDescent="0.3">
      <c r="A9" s="100">
        <v>2005</v>
      </c>
      <c r="B9" s="100">
        <v>6</v>
      </c>
      <c r="C9" s="101">
        <v>1774748</v>
      </c>
      <c r="D9" s="101">
        <v>1069779</v>
      </c>
      <c r="E9" s="101">
        <v>364501</v>
      </c>
      <c r="F9" s="101">
        <v>251016</v>
      </c>
      <c r="G9" s="101">
        <v>113485</v>
      </c>
      <c r="H9" s="101">
        <v>268256</v>
      </c>
      <c r="I9" s="101">
        <v>2271</v>
      </c>
      <c r="J9" s="101">
        <v>1381997</v>
      </c>
      <c r="K9" s="101">
        <v>159306</v>
      </c>
      <c r="L9" s="101">
        <v>2677</v>
      </c>
      <c r="M9" s="101">
        <v>20604</v>
      </c>
      <c r="N9" s="101">
        <v>1790</v>
      </c>
      <c r="O9" s="102">
        <f t="shared" si="0"/>
        <v>1.2841909208196545</v>
      </c>
      <c r="Q9" s="69"/>
      <c r="R9" s="69"/>
      <c r="S9" s="69"/>
    </row>
    <row r="10" spans="1:37" x14ac:dyDescent="0.3">
      <c r="A10" s="100">
        <v>2005</v>
      </c>
      <c r="B10" s="100">
        <v>7</v>
      </c>
      <c r="C10" s="101">
        <v>2057050</v>
      </c>
      <c r="D10" s="101">
        <v>1148895</v>
      </c>
      <c r="E10" s="101">
        <v>352778</v>
      </c>
      <c r="F10" s="101">
        <v>246626</v>
      </c>
      <c r="G10" s="101">
        <v>106152</v>
      </c>
      <c r="H10" s="101">
        <v>274229</v>
      </c>
      <c r="I10" s="101">
        <v>2284</v>
      </c>
      <c r="J10" s="101">
        <v>1386201</v>
      </c>
      <c r="K10" s="101">
        <v>159947</v>
      </c>
      <c r="L10" s="101">
        <v>2681</v>
      </c>
      <c r="M10" s="101">
        <v>20667</v>
      </c>
      <c r="N10" s="101">
        <v>1789</v>
      </c>
      <c r="O10" s="102">
        <f t="shared" si="0"/>
        <v>1.4839478546040581</v>
      </c>
      <c r="Q10" s="69"/>
      <c r="R10" s="69"/>
      <c r="S10" s="69"/>
    </row>
    <row r="11" spans="1:37" x14ac:dyDescent="0.3">
      <c r="A11" s="100">
        <v>2005</v>
      </c>
      <c r="B11" s="100">
        <v>8</v>
      </c>
      <c r="C11" s="101">
        <v>2207415</v>
      </c>
      <c r="D11" s="101">
        <v>1154895</v>
      </c>
      <c r="E11" s="101">
        <v>386739</v>
      </c>
      <c r="F11" s="101">
        <v>283098</v>
      </c>
      <c r="G11" s="101">
        <v>103641</v>
      </c>
      <c r="H11" s="101">
        <v>291424</v>
      </c>
      <c r="I11" s="101">
        <v>2268</v>
      </c>
      <c r="J11" s="101">
        <v>1390012</v>
      </c>
      <c r="K11" s="101">
        <v>160283</v>
      </c>
      <c r="L11" s="101">
        <v>2687</v>
      </c>
      <c r="M11" s="101">
        <v>20776</v>
      </c>
      <c r="N11" s="101">
        <v>1785</v>
      </c>
      <c r="O11" s="102">
        <f t="shared" si="0"/>
        <v>1.5880546354995497</v>
      </c>
      <c r="Q11" s="69"/>
      <c r="R11" s="69"/>
      <c r="S11" s="69"/>
    </row>
    <row r="12" spans="1:37" x14ac:dyDescent="0.3">
      <c r="A12" s="100">
        <v>2005</v>
      </c>
      <c r="B12" s="100">
        <v>9</v>
      </c>
      <c r="C12" s="101">
        <v>2212394</v>
      </c>
      <c r="D12" s="101">
        <v>1199907</v>
      </c>
      <c r="E12" s="101">
        <v>373128</v>
      </c>
      <c r="F12" s="101">
        <v>260890</v>
      </c>
      <c r="G12" s="101">
        <v>112238</v>
      </c>
      <c r="H12" s="101">
        <v>318726</v>
      </c>
      <c r="I12" s="101">
        <v>2270</v>
      </c>
      <c r="J12" s="101">
        <v>1393375</v>
      </c>
      <c r="K12" s="101">
        <v>160541</v>
      </c>
      <c r="L12" s="101">
        <v>2704</v>
      </c>
      <c r="M12" s="101">
        <v>20891</v>
      </c>
      <c r="N12" s="101">
        <v>1779</v>
      </c>
      <c r="O12" s="102">
        <f t="shared" si="0"/>
        <v>1.5877951018211178</v>
      </c>
      <c r="Q12" s="69"/>
      <c r="R12" s="69"/>
      <c r="S12" s="69"/>
    </row>
    <row r="13" spans="1:37" x14ac:dyDescent="0.3">
      <c r="A13" s="100">
        <v>2005</v>
      </c>
      <c r="B13" s="100">
        <v>10</v>
      </c>
      <c r="C13" s="101">
        <v>1859409</v>
      </c>
      <c r="D13" s="101">
        <v>1061788</v>
      </c>
      <c r="E13" s="101">
        <v>357470</v>
      </c>
      <c r="F13" s="101">
        <v>246297</v>
      </c>
      <c r="G13" s="101">
        <v>111173</v>
      </c>
      <c r="H13" s="101">
        <v>299243</v>
      </c>
      <c r="I13" s="101">
        <v>2259</v>
      </c>
      <c r="J13" s="101">
        <v>1396942</v>
      </c>
      <c r="K13" s="101">
        <v>160759</v>
      </c>
      <c r="L13" s="101">
        <v>2714</v>
      </c>
      <c r="M13" s="101">
        <v>20912</v>
      </c>
      <c r="N13" s="101">
        <v>1772</v>
      </c>
      <c r="O13" s="102">
        <f t="shared" si="0"/>
        <v>1.331056693835535</v>
      </c>
      <c r="Q13" s="69"/>
      <c r="R13" s="69"/>
      <c r="S13" s="69"/>
    </row>
    <row r="14" spans="1:37" x14ac:dyDescent="0.3">
      <c r="A14" s="100">
        <v>2005</v>
      </c>
      <c r="B14" s="100">
        <v>11</v>
      </c>
      <c r="C14" s="101">
        <v>1404574</v>
      </c>
      <c r="D14" s="101">
        <v>960965</v>
      </c>
      <c r="E14" s="101">
        <v>357350</v>
      </c>
      <c r="F14" s="101">
        <v>240823</v>
      </c>
      <c r="G14" s="101">
        <v>116527</v>
      </c>
      <c r="H14" s="101">
        <v>267106</v>
      </c>
      <c r="I14" s="101">
        <v>2264</v>
      </c>
      <c r="J14" s="101">
        <v>1402357</v>
      </c>
      <c r="K14" s="101">
        <v>161586</v>
      </c>
      <c r="L14" s="101">
        <v>2721</v>
      </c>
      <c r="M14" s="101">
        <v>21061</v>
      </c>
      <c r="N14" s="101">
        <v>1769</v>
      </c>
      <c r="O14" s="102">
        <f t="shared" si="0"/>
        <v>1.0015809098539101</v>
      </c>
      <c r="Q14" s="69"/>
      <c r="R14" s="69"/>
      <c r="S14" s="69"/>
    </row>
    <row r="15" spans="1:37" x14ac:dyDescent="0.3">
      <c r="A15" s="100">
        <v>2005</v>
      </c>
      <c r="B15" s="100">
        <v>12</v>
      </c>
      <c r="C15" s="101">
        <v>1354805</v>
      </c>
      <c r="D15" s="101">
        <v>908790</v>
      </c>
      <c r="E15" s="101">
        <v>331817</v>
      </c>
      <c r="F15" s="101">
        <v>221062</v>
      </c>
      <c r="G15" s="101">
        <v>110755</v>
      </c>
      <c r="H15" s="101">
        <v>256018</v>
      </c>
      <c r="I15" s="101">
        <v>2258</v>
      </c>
      <c r="J15" s="101">
        <v>1407725</v>
      </c>
      <c r="K15" s="101">
        <v>161860</v>
      </c>
      <c r="L15" s="101">
        <v>2691</v>
      </c>
      <c r="M15" s="101">
        <v>20994</v>
      </c>
      <c r="N15" s="101">
        <v>1763</v>
      </c>
      <c r="O15" s="102">
        <f t="shared" si="0"/>
        <v>0.96240743042852828</v>
      </c>
      <c r="Q15" s="69"/>
      <c r="R15" s="69"/>
      <c r="S15" s="69"/>
    </row>
    <row r="16" spans="1:37" x14ac:dyDescent="0.3">
      <c r="A16" s="100">
        <v>2006</v>
      </c>
      <c r="B16" s="100">
        <v>1</v>
      </c>
      <c r="C16" s="101">
        <v>1598842</v>
      </c>
      <c r="D16" s="101">
        <v>873515</v>
      </c>
      <c r="E16" s="101">
        <v>344867</v>
      </c>
      <c r="F16" s="101">
        <v>227288</v>
      </c>
      <c r="G16" s="101">
        <v>117579</v>
      </c>
      <c r="H16" s="101">
        <v>237501</v>
      </c>
      <c r="I16" s="101">
        <v>2290</v>
      </c>
      <c r="J16" s="101">
        <v>1412056</v>
      </c>
      <c r="K16" s="101">
        <v>161746</v>
      </c>
      <c r="L16" s="101">
        <v>2706</v>
      </c>
      <c r="M16" s="101">
        <v>21093</v>
      </c>
      <c r="N16" s="101">
        <v>1764</v>
      </c>
      <c r="O16" s="102">
        <f t="shared" si="0"/>
        <v>1.1322794563388421</v>
      </c>
      <c r="Q16" s="69"/>
      <c r="R16" s="69"/>
      <c r="S16" s="69"/>
    </row>
    <row r="17" spans="1:19" x14ac:dyDescent="0.3">
      <c r="A17" s="100">
        <v>2006</v>
      </c>
      <c r="B17" s="100">
        <v>2</v>
      </c>
      <c r="C17" s="101">
        <v>1412359</v>
      </c>
      <c r="D17" s="101">
        <v>830493</v>
      </c>
      <c r="E17" s="101">
        <v>315521</v>
      </c>
      <c r="F17" s="101">
        <v>214477</v>
      </c>
      <c r="G17" s="101">
        <v>101044</v>
      </c>
      <c r="H17" s="101">
        <v>240750</v>
      </c>
      <c r="I17" s="101">
        <v>2119</v>
      </c>
      <c r="J17" s="101">
        <v>1416705</v>
      </c>
      <c r="K17" s="101">
        <v>162413</v>
      </c>
      <c r="L17" s="101">
        <v>2705</v>
      </c>
      <c r="M17" s="101">
        <v>21139</v>
      </c>
      <c r="N17" s="101">
        <v>1758</v>
      </c>
      <c r="O17" s="102">
        <f t="shared" si="0"/>
        <v>0.99693231830197537</v>
      </c>
      <c r="Q17" s="69"/>
      <c r="R17" s="69"/>
      <c r="S17" s="69"/>
    </row>
    <row r="18" spans="1:19" x14ac:dyDescent="0.3">
      <c r="A18" s="100">
        <v>2006</v>
      </c>
      <c r="B18" s="100">
        <v>3</v>
      </c>
      <c r="C18" s="101">
        <v>1314305</v>
      </c>
      <c r="D18" s="101">
        <v>851392</v>
      </c>
      <c r="E18" s="101">
        <v>345666</v>
      </c>
      <c r="F18" s="101">
        <v>235477</v>
      </c>
      <c r="G18" s="101">
        <v>110189</v>
      </c>
      <c r="H18" s="101">
        <v>236847</v>
      </c>
      <c r="I18" s="101">
        <v>2244</v>
      </c>
      <c r="J18" s="101">
        <v>1420537</v>
      </c>
      <c r="K18" s="101">
        <v>162696</v>
      </c>
      <c r="L18" s="101">
        <v>2698</v>
      </c>
      <c r="M18" s="101">
        <v>21156</v>
      </c>
      <c r="N18" s="101">
        <v>1757</v>
      </c>
      <c r="O18" s="102">
        <f t="shared" si="0"/>
        <v>0.92521701300282921</v>
      </c>
      <c r="Q18" s="69"/>
      <c r="R18" s="69"/>
      <c r="S18" s="69"/>
    </row>
    <row r="19" spans="1:19" x14ac:dyDescent="0.3">
      <c r="A19" s="100">
        <v>2006</v>
      </c>
      <c r="B19" s="100">
        <v>4</v>
      </c>
      <c r="C19" s="101">
        <v>1287834</v>
      </c>
      <c r="D19" s="101">
        <v>904779</v>
      </c>
      <c r="E19" s="101">
        <v>350580</v>
      </c>
      <c r="F19" s="101">
        <v>237000</v>
      </c>
      <c r="G19" s="101">
        <v>113580</v>
      </c>
      <c r="H19" s="101">
        <v>251593</v>
      </c>
      <c r="I19" s="101">
        <v>2225</v>
      </c>
      <c r="J19" s="101">
        <v>1420670</v>
      </c>
      <c r="K19" s="101">
        <v>162589</v>
      </c>
      <c r="L19" s="101">
        <v>2704</v>
      </c>
      <c r="M19" s="101">
        <v>21120</v>
      </c>
      <c r="N19" s="101">
        <v>1756</v>
      </c>
      <c r="O19" s="102">
        <f t="shared" si="0"/>
        <v>0.90649763843820175</v>
      </c>
      <c r="Q19" s="69"/>
      <c r="R19" s="69"/>
      <c r="S19" s="69"/>
    </row>
    <row r="20" spans="1:19" x14ac:dyDescent="0.3">
      <c r="A20" s="100">
        <v>2006</v>
      </c>
      <c r="B20" s="100">
        <v>5</v>
      </c>
      <c r="C20" s="101">
        <v>1552487</v>
      </c>
      <c r="D20" s="101">
        <v>1009131</v>
      </c>
      <c r="E20" s="101">
        <v>368382</v>
      </c>
      <c r="F20" s="101">
        <v>253872</v>
      </c>
      <c r="G20" s="101">
        <v>114510</v>
      </c>
      <c r="H20" s="101">
        <v>271095</v>
      </c>
      <c r="I20" s="101">
        <v>2219</v>
      </c>
      <c r="J20" s="101">
        <v>1421007</v>
      </c>
      <c r="K20" s="101">
        <v>162305</v>
      </c>
      <c r="L20" s="101">
        <v>2714</v>
      </c>
      <c r="M20" s="101">
        <v>21203</v>
      </c>
      <c r="N20" s="101">
        <v>1765</v>
      </c>
      <c r="O20" s="102">
        <f t="shared" si="0"/>
        <v>1.0925259340735127</v>
      </c>
      <c r="Q20" s="69"/>
      <c r="R20" s="69"/>
      <c r="S20" s="69"/>
    </row>
    <row r="21" spans="1:19" x14ac:dyDescent="0.3">
      <c r="A21" s="100">
        <v>2006</v>
      </c>
      <c r="B21" s="100">
        <v>6</v>
      </c>
      <c r="C21" s="101">
        <v>1822804</v>
      </c>
      <c r="D21" s="101">
        <v>1077781</v>
      </c>
      <c r="E21" s="101">
        <v>380544</v>
      </c>
      <c r="F21" s="101">
        <v>251332</v>
      </c>
      <c r="G21" s="101">
        <v>129212</v>
      </c>
      <c r="H21" s="101">
        <v>274779</v>
      </c>
      <c r="I21" s="101">
        <v>2199</v>
      </c>
      <c r="J21" s="101">
        <v>1421610</v>
      </c>
      <c r="K21" s="101">
        <v>162280</v>
      </c>
      <c r="L21" s="101">
        <v>2701</v>
      </c>
      <c r="M21" s="101">
        <v>21210</v>
      </c>
      <c r="N21" s="101">
        <v>1747</v>
      </c>
      <c r="O21" s="102">
        <f t="shared" si="0"/>
        <v>1.2822110142725502</v>
      </c>
      <c r="Q21" s="69"/>
      <c r="R21" s="69"/>
      <c r="S21" s="69"/>
    </row>
    <row r="22" spans="1:19" x14ac:dyDescent="0.3">
      <c r="A22" s="100">
        <v>2006</v>
      </c>
      <c r="B22" s="100">
        <v>7</v>
      </c>
      <c r="C22" s="101">
        <v>2061465</v>
      </c>
      <c r="D22" s="101">
        <v>1136729</v>
      </c>
      <c r="E22" s="101">
        <v>332624</v>
      </c>
      <c r="F22" s="101">
        <v>241117</v>
      </c>
      <c r="G22" s="101">
        <v>91507</v>
      </c>
      <c r="H22" s="101">
        <v>283480</v>
      </c>
      <c r="I22" s="101">
        <v>2237</v>
      </c>
      <c r="J22" s="101">
        <v>1425229</v>
      </c>
      <c r="K22" s="101">
        <v>162512</v>
      </c>
      <c r="L22" s="101">
        <v>2698</v>
      </c>
      <c r="M22" s="101">
        <v>21305</v>
      </c>
      <c r="N22" s="101">
        <v>1747</v>
      </c>
      <c r="O22" s="102">
        <f t="shared" si="0"/>
        <v>1.4464096646924809</v>
      </c>
      <c r="Q22" s="69"/>
      <c r="R22" s="69"/>
      <c r="S22" s="69"/>
    </row>
    <row r="23" spans="1:19" x14ac:dyDescent="0.3">
      <c r="A23" s="100">
        <v>2006</v>
      </c>
      <c r="B23" s="100">
        <v>8</v>
      </c>
      <c r="C23" s="101">
        <v>2220822</v>
      </c>
      <c r="D23" s="101">
        <v>1185519</v>
      </c>
      <c r="E23" s="101">
        <v>361976</v>
      </c>
      <c r="F23" s="101">
        <v>265317</v>
      </c>
      <c r="G23" s="101">
        <v>96659</v>
      </c>
      <c r="H23" s="101">
        <v>296679</v>
      </c>
      <c r="I23" s="101">
        <v>2221</v>
      </c>
      <c r="J23" s="101">
        <v>1427208</v>
      </c>
      <c r="K23" s="101">
        <v>162999</v>
      </c>
      <c r="L23" s="101">
        <v>2685</v>
      </c>
      <c r="M23" s="101">
        <v>21497</v>
      </c>
      <c r="N23" s="101">
        <v>1743</v>
      </c>
      <c r="O23" s="102">
        <f t="shared" si="0"/>
        <v>1.5560605041451561</v>
      </c>
      <c r="Q23" s="69"/>
      <c r="R23" s="69"/>
      <c r="S23" s="69"/>
    </row>
    <row r="24" spans="1:19" x14ac:dyDescent="0.3">
      <c r="A24" s="100">
        <v>2006</v>
      </c>
      <c r="B24" s="100">
        <v>9</v>
      </c>
      <c r="C24" s="101">
        <v>2086602</v>
      </c>
      <c r="D24" s="101">
        <v>1159779</v>
      </c>
      <c r="E24" s="101">
        <v>372403</v>
      </c>
      <c r="F24" s="101">
        <v>260859</v>
      </c>
      <c r="G24" s="101">
        <v>111544</v>
      </c>
      <c r="H24" s="101">
        <v>316939</v>
      </c>
      <c r="I24" s="101">
        <v>2128</v>
      </c>
      <c r="J24" s="101">
        <v>1429559</v>
      </c>
      <c r="K24" s="101">
        <v>162259</v>
      </c>
      <c r="L24" s="101">
        <v>2681</v>
      </c>
      <c r="M24" s="101">
        <v>21548</v>
      </c>
      <c r="N24" s="101">
        <v>1739</v>
      </c>
      <c r="O24" s="102">
        <f t="shared" si="0"/>
        <v>1.4596123699686407</v>
      </c>
      <c r="Q24" s="69"/>
      <c r="R24" s="69"/>
      <c r="S24" s="69"/>
    </row>
    <row r="25" spans="1:19" x14ac:dyDescent="0.3">
      <c r="A25" s="100">
        <v>2006</v>
      </c>
      <c r="B25" s="100">
        <v>10</v>
      </c>
      <c r="C25" s="101">
        <v>1810526</v>
      </c>
      <c r="D25" s="101">
        <v>1051708</v>
      </c>
      <c r="E25" s="101">
        <v>325835</v>
      </c>
      <c r="F25" s="101">
        <v>237433</v>
      </c>
      <c r="G25" s="101">
        <v>88402</v>
      </c>
      <c r="H25" s="101">
        <v>295726</v>
      </c>
      <c r="I25" s="101">
        <v>2347</v>
      </c>
      <c r="J25" s="101">
        <v>1431506</v>
      </c>
      <c r="K25" s="101">
        <v>162817</v>
      </c>
      <c r="L25" s="101">
        <v>2669</v>
      </c>
      <c r="M25" s="101">
        <v>21658</v>
      </c>
      <c r="N25" s="101">
        <v>1737</v>
      </c>
      <c r="O25" s="102">
        <f t="shared" si="0"/>
        <v>1.2647701092415959</v>
      </c>
      <c r="Q25" s="69"/>
      <c r="R25" s="69"/>
      <c r="S25" s="69"/>
    </row>
    <row r="26" spans="1:19" x14ac:dyDescent="0.3">
      <c r="A26" s="100">
        <v>2006</v>
      </c>
      <c r="B26" s="100">
        <v>11</v>
      </c>
      <c r="C26" s="101">
        <v>1429444</v>
      </c>
      <c r="D26" s="101">
        <v>969176</v>
      </c>
      <c r="E26" s="101">
        <v>332132</v>
      </c>
      <c r="F26" s="101">
        <v>239509</v>
      </c>
      <c r="G26" s="101">
        <v>92623</v>
      </c>
      <c r="H26" s="101">
        <v>280448</v>
      </c>
      <c r="I26" s="101">
        <v>2206</v>
      </c>
      <c r="J26" s="101">
        <v>1436086</v>
      </c>
      <c r="K26" s="101">
        <v>162599</v>
      </c>
      <c r="L26" s="101">
        <v>2675</v>
      </c>
      <c r="M26" s="101">
        <v>21697</v>
      </c>
      <c r="N26" s="101">
        <v>1729</v>
      </c>
      <c r="O26" s="102">
        <f t="shared" si="0"/>
        <v>0.99537492879952871</v>
      </c>
      <c r="Q26" s="69"/>
      <c r="R26" s="69"/>
      <c r="S26" s="69"/>
    </row>
    <row r="27" spans="1:19" x14ac:dyDescent="0.3">
      <c r="A27" s="100">
        <v>2006</v>
      </c>
      <c r="B27" s="100">
        <v>12</v>
      </c>
      <c r="C27" s="101">
        <v>1368108</v>
      </c>
      <c r="D27" s="101">
        <v>920782</v>
      </c>
      <c r="E27" s="101">
        <v>329493</v>
      </c>
      <c r="F27" s="101">
        <v>244865</v>
      </c>
      <c r="G27" s="101">
        <v>84628</v>
      </c>
      <c r="H27" s="101">
        <v>261926</v>
      </c>
      <c r="I27" s="101">
        <v>2215</v>
      </c>
      <c r="J27" s="101">
        <v>1439559</v>
      </c>
      <c r="K27" s="101">
        <v>162327</v>
      </c>
      <c r="L27" s="101">
        <v>2696</v>
      </c>
      <c r="M27" s="101">
        <v>21848</v>
      </c>
      <c r="N27" s="101">
        <v>1722</v>
      </c>
      <c r="O27" s="102">
        <f t="shared" si="0"/>
        <v>0.95036604960269078</v>
      </c>
      <c r="Q27" s="69"/>
      <c r="R27" s="69"/>
      <c r="S27" s="69"/>
    </row>
    <row r="28" spans="1:19" x14ac:dyDescent="0.3">
      <c r="A28" s="100">
        <v>2007</v>
      </c>
      <c r="B28" s="100">
        <v>1</v>
      </c>
      <c r="C28" s="101">
        <v>1357781</v>
      </c>
      <c r="D28" s="101">
        <v>919754</v>
      </c>
      <c r="E28" s="101">
        <v>283885</v>
      </c>
      <c r="F28" s="101">
        <v>207587</v>
      </c>
      <c r="G28" s="101">
        <v>76298</v>
      </c>
      <c r="H28" s="101">
        <v>250078</v>
      </c>
      <c r="I28" s="101">
        <v>2200</v>
      </c>
      <c r="J28" s="101">
        <v>1443366</v>
      </c>
      <c r="K28" s="101">
        <v>162238</v>
      </c>
      <c r="L28" s="101">
        <v>2691</v>
      </c>
      <c r="M28" s="101">
        <v>21884</v>
      </c>
      <c r="N28" s="101">
        <v>1715</v>
      </c>
      <c r="O28" s="102">
        <f t="shared" si="0"/>
        <v>0.94070457527751106</v>
      </c>
      <c r="Q28" s="69"/>
      <c r="R28" s="69"/>
      <c r="S28" s="69"/>
    </row>
    <row r="29" spans="1:19" x14ac:dyDescent="0.3">
      <c r="A29" s="100">
        <v>2007</v>
      </c>
      <c r="B29" s="100">
        <v>2</v>
      </c>
      <c r="C29" s="101">
        <v>1453554</v>
      </c>
      <c r="D29" s="101">
        <v>840259</v>
      </c>
      <c r="E29" s="101">
        <v>318130</v>
      </c>
      <c r="F29" s="101">
        <v>218056</v>
      </c>
      <c r="G29" s="101">
        <v>100074</v>
      </c>
      <c r="H29" s="101">
        <v>245074</v>
      </c>
      <c r="I29" s="101">
        <v>2189</v>
      </c>
      <c r="J29" s="101">
        <v>1446822</v>
      </c>
      <c r="K29" s="101">
        <v>162188</v>
      </c>
      <c r="L29" s="101">
        <v>2676</v>
      </c>
      <c r="M29" s="101">
        <v>21961</v>
      </c>
      <c r="N29" s="101">
        <v>1713</v>
      </c>
      <c r="O29" s="102">
        <f t="shared" si="0"/>
        <v>1.0046529566180222</v>
      </c>
      <c r="Q29" s="69"/>
      <c r="R29" s="69"/>
      <c r="S29" s="69"/>
    </row>
    <row r="30" spans="1:19" x14ac:dyDescent="0.3">
      <c r="A30" s="100">
        <v>2007</v>
      </c>
      <c r="B30" s="100">
        <v>3</v>
      </c>
      <c r="C30" s="101">
        <v>1409148</v>
      </c>
      <c r="D30" s="101">
        <v>866840</v>
      </c>
      <c r="E30" s="101">
        <v>292588</v>
      </c>
      <c r="F30" s="101">
        <v>215896</v>
      </c>
      <c r="G30" s="101">
        <v>76692</v>
      </c>
      <c r="H30" s="101">
        <v>246738</v>
      </c>
      <c r="I30" s="101">
        <v>2188</v>
      </c>
      <c r="J30" s="101">
        <v>1448975</v>
      </c>
      <c r="K30" s="101">
        <v>162749</v>
      </c>
      <c r="L30" s="101">
        <v>2680</v>
      </c>
      <c r="M30" s="101">
        <v>21941</v>
      </c>
      <c r="N30" s="101">
        <v>1709</v>
      </c>
      <c r="O30" s="102">
        <f t="shared" si="0"/>
        <v>0.97251367345882433</v>
      </c>
      <c r="Q30" s="69"/>
      <c r="R30" s="69"/>
      <c r="S30" s="69"/>
    </row>
    <row r="31" spans="1:19" x14ac:dyDescent="0.3">
      <c r="A31" s="100">
        <v>2007</v>
      </c>
      <c r="B31" s="100">
        <v>4</v>
      </c>
      <c r="C31" s="101">
        <v>1314835</v>
      </c>
      <c r="D31" s="101">
        <v>925093</v>
      </c>
      <c r="E31" s="101">
        <v>314270</v>
      </c>
      <c r="F31" s="101">
        <v>218032</v>
      </c>
      <c r="G31" s="101">
        <v>96238</v>
      </c>
      <c r="H31" s="101">
        <v>257825</v>
      </c>
      <c r="I31" s="101">
        <v>2196</v>
      </c>
      <c r="J31" s="101">
        <v>1448322</v>
      </c>
      <c r="K31" s="101">
        <v>162814</v>
      </c>
      <c r="L31" s="101">
        <v>2664</v>
      </c>
      <c r="M31" s="101">
        <v>21975</v>
      </c>
      <c r="N31" s="101">
        <v>1706</v>
      </c>
      <c r="O31" s="102">
        <f t="shared" si="0"/>
        <v>0.90783334092832946</v>
      </c>
      <c r="Q31" s="69"/>
      <c r="R31" s="69"/>
      <c r="S31" s="69"/>
    </row>
    <row r="32" spans="1:19" x14ac:dyDescent="0.3">
      <c r="A32" s="100">
        <v>2007</v>
      </c>
      <c r="B32" s="100">
        <v>5</v>
      </c>
      <c r="C32" s="101">
        <v>1440153</v>
      </c>
      <c r="D32" s="101">
        <v>971190</v>
      </c>
      <c r="E32" s="101">
        <v>308801</v>
      </c>
      <c r="F32" s="101">
        <v>227037</v>
      </c>
      <c r="G32" s="101">
        <v>81764</v>
      </c>
      <c r="H32" s="101">
        <v>270178</v>
      </c>
      <c r="I32" s="101">
        <v>2181</v>
      </c>
      <c r="J32" s="101">
        <v>1447045</v>
      </c>
      <c r="K32" s="101">
        <v>163638</v>
      </c>
      <c r="L32" s="101">
        <v>2665</v>
      </c>
      <c r="M32" s="101">
        <v>22357</v>
      </c>
      <c r="N32" s="101">
        <v>1710</v>
      </c>
      <c r="O32" s="102">
        <f t="shared" si="0"/>
        <v>0.99523719027397217</v>
      </c>
      <c r="Q32" s="69"/>
      <c r="R32" s="69"/>
      <c r="S32" s="69"/>
    </row>
    <row r="33" spans="1:19" x14ac:dyDescent="0.3">
      <c r="A33" s="100">
        <v>2007</v>
      </c>
      <c r="B33" s="100">
        <v>6</v>
      </c>
      <c r="C33" s="101">
        <v>1686836</v>
      </c>
      <c r="D33" s="101">
        <v>1034999</v>
      </c>
      <c r="E33" s="101">
        <v>315387</v>
      </c>
      <c r="F33" s="101">
        <v>230270</v>
      </c>
      <c r="G33" s="101">
        <v>85117</v>
      </c>
      <c r="H33" s="101">
        <v>273955</v>
      </c>
      <c r="I33" s="101">
        <v>2194</v>
      </c>
      <c r="J33" s="101">
        <v>1446743</v>
      </c>
      <c r="K33" s="101">
        <v>162586</v>
      </c>
      <c r="L33" s="101">
        <v>2638</v>
      </c>
      <c r="M33" s="101">
        <v>22171</v>
      </c>
      <c r="N33" s="101">
        <v>1700</v>
      </c>
      <c r="O33" s="102">
        <f t="shared" si="0"/>
        <v>1.1659541466590817</v>
      </c>
      <c r="Q33" s="69"/>
      <c r="R33" s="69"/>
      <c r="S33" s="69"/>
    </row>
    <row r="34" spans="1:19" x14ac:dyDescent="0.3">
      <c r="A34" s="100">
        <v>2007</v>
      </c>
      <c r="B34" s="100">
        <v>7</v>
      </c>
      <c r="C34" s="101">
        <v>2103326</v>
      </c>
      <c r="D34" s="101">
        <v>1153415</v>
      </c>
      <c r="E34" s="101">
        <v>332633</v>
      </c>
      <c r="F34" s="101">
        <v>242663</v>
      </c>
      <c r="G34" s="101">
        <v>89970</v>
      </c>
      <c r="H34" s="101">
        <v>289309</v>
      </c>
      <c r="I34" s="101">
        <v>2004</v>
      </c>
      <c r="J34" s="101">
        <v>1447072</v>
      </c>
      <c r="K34" s="101">
        <v>163768</v>
      </c>
      <c r="L34" s="101">
        <v>2707</v>
      </c>
      <c r="M34" s="101">
        <v>22365</v>
      </c>
      <c r="N34" s="101">
        <v>1690</v>
      </c>
      <c r="O34" s="102">
        <f t="shared" si="0"/>
        <v>1.4535047323146326</v>
      </c>
      <c r="Q34" s="69"/>
      <c r="R34" s="69"/>
      <c r="S34" s="69"/>
    </row>
    <row r="35" spans="1:19" x14ac:dyDescent="0.3">
      <c r="A35" s="100">
        <v>2007</v>
      </c>
      <c r="B35" s="100">
        <v>8</v>
      </c>
      <c r="C35" s="101">
        <v>2236119</v>
      </c>
      <c r="D35" s="101">
        <v>1208087</v>
      </c>
      <c r="E35" s="101">
        <v>345601</v>
      </c>
      <c r="F35" s="101">
        <v>259290</v>
      </c>
      <c r="G35" s="101">
        <v>86311</v>
      </c>
      <c r="H35" s="101">
        <v>301973</v>
      </c>
      <c r="I35" s="101">
        <v>2330</v>
      </c>
      <c r="J35" s="101">
        <v>1447084</v>
      </c>
      <c r="K35" s="101">
        <v>163005</v>
      </c>
      <c r="L35" s="101">
        <v>2655</v>
      </c>
      <c r="M35" s="101">
        <v>22376</v>
      </c>
      <c r="N35" s="101">
        <v>1684</v>
      </c>
      <c r="O35" s="102">
        <f t="shared" si="0"/>
        <v>1.5452586028178046</v>
      </c>
      <c r="Q35" s="69"/>
      <c r="R35" s="69"/>
      <c r="S35" s="69"/>
    </row>
    <row r="36" spans="1:19" x14ac:dyDescent="0.3">
      <c r="A36" s="100">
        <v>2007</v>
      </c>
      <c r="B36" s="100">
        <v>9</v>
      </c>
      <c r="C36" s="101">
        <v>2210063</v>
      </c>
      <c r="D36" s="101">
        <v>1203436</v>
      </c>
      <c r="E36" s="101">
        <v>330292</v>
      </c>
      <c r="F36" s="101">
        <v>238353</v>
      </c>
      <c r="G36" s="101">
        <v>91939</v>
      </c>
      <c r="H36" s="101">
        <v>330121</v>
      </c>
      <c r="I36" s="101">
        <v>2142</v>
      </c>
      <c r="J36" s="101">
        <v>1447870</v>
      </c>
      <c r="K36" s="101">
        <v>163411</v>
      </c>
      <c r="L36" s="101">
        <v>2667</v>
      </c>
      <c r="M36" s="101">
        <v>22517</v>
      </c>
      <c r="N36" s="101">
        <v>1680</v>
      </c>
      <c r="O36" s="102">
        <f t="shared" si="0"/>
        <v>1.5264236430066236</v>
      </c>
      <c r="Q36" s="69"/>
      <c r="R36" s="69"/>
      <c r="S36" s="69"/>
    </row>
    <row r="37" spans="1:19" x14ac:dyDescent="0.3">
      <c r="A37" s="100">
        <v>2007</v>
      </c>
      <c r="B37" s="100">
        <v>10</v>
      </c>
      <c r="C37" s="101">
        <v>1938536</v>
      </c>
      <c r="D37" s="101">
        <v>1105581</v>
      </c>
      <c r="E37" s="101">
        <v>301141</v>
      </c>
      <c r="F37" s="101">
        <v>226575</v>
      </c>
      <c r="G37" s="101">
        <v>74566</v>
      </c>
      <c r="H37" s="101">
        <v>308465</v>
      </c>
      <c r="I37" s="101">
        <v>2191</v>
      </c>
      <c r="J37" s="101">
        <v>1447612</v>
      </c>
      <c r="K37" s="101">
        <v>162689</v>
      </c>
      <c r="L37" s="101">
        <v>2656</v>
      </c>
      <c r="M37" s="101">
        <v>22549</v>
      </c>
      <c r="N37" s="101">
        <v>1670</v>
      </c>
      <c r="O37" s="102">
        <f t="shared" si="0"/>
        <v>1.3391267825909152</v>
      </c>
      <c r="Q37" s="69"/>
      <c r="R37" s="69"/>
      <c r="S37" s="69"/>
    </row>
    <row r="38" spans="1:19" x14ac:dyDescent="0.3">
      <c r="A38" s="100">
        <v>2007</v>
      </c>
      <c r="B38" s="100">
        <v>11</v>
      </c>
      <c r="C38" s="101">
        <v>1504402</v>
      </c>
      <c r="D38" s="101">
        <v>1011262</v>
      </c>
      <c r="E38" s="101">
        <v>328105</v>
      </c>
      <c r="F38" s="101">
        <v>224169</v>
      </c>
      <c r="G38" s="101">
        <v>103936</v>
      </c>
      <c r="H38" s="101">
        <v>298349</v>
      </c>
      <c r="I38" s="101">
        <v>2088</v>
      </c>
      <c r="J38" s="101">
        <v>1448446</v>
      </c>
      <c r="K38" s="101">
        <v>164009</v>
      </c>
      <c r="L38" s="101">
        <v>2678</v>
      </c>
      <c r="M38" s="101">
        <v>22758</v>
      </c>
      <c r="N38" s="101">
        <v>1662</v>
      </c>
      <c r="O38" s="102">
        <f t="shared" si="0"/>
        <v>1.0386317474037692</v>
      </c>
      <c r="Q38" s="69"/>
      <c r="R38" s="69"/>
      <c r="S38" s="69"/>
    </row>
    <row r="39" spans="1:19" x14ac:dyDescent="0.3">
      <c r="A39" s="100">
        <v>2007</v>
      </c>
      <c r="B39" s="100">
        <v>12</v>
      </c>
      <c r="C39" s="101">
        <v>1303847</v>
      </c>
      <c r="D39" s="101">
        <v>934764</v>
      </c>
      <c r="E39" s="101">
        <v>348570</v>
      </c>
      <c r="F39" s="101">
        <v>225324</v>
      </c>
      <c r="G39" s="101">
        <v>123246</v>
      </c>
      <c r="H39" s="101">
        <v>263696</v>
      </c>
      <c r="I39" s="101">
        <v>2199</v>
      </c>
      <c r="J39" s="101">
        <v>1447909</v>
      </c>
      <c r="K39" s="101">
        <v>161377</v>
      </c>
      <c r="L39" s="101">
        <v>2628</v>
      </c>
      <c r="M39" s="101">
        <v>22606</v>
      </c>
      <c r="N39" s="101">
        <v>1663</v>
      </c>
      <c r="O39" s="102">
        <f t="shared" si="0"/>
        <v>0.90050341561520786</v>
      </c>
      <c r="Q39" s="69"/>
      <c r="R39" s="69"/>
      <c r="S39" s="69"/>
    </row>
    <row r="40" spans="1:19" x14ac:dyDescent="0.3">
      <c r="A40" s="100">
        <v>2008</v>
      </c>
      <c r="B40" s="100">
        <v>1</v>
      </c>
      <c r="C40" s="101">
        <v>1456317</v>
      </c>
      <c r="D40" s="101">
        <v>932372</v>
      </c>
      <c r="E40" s="101">
        <v>284847</v>
      </c>
      <c r="F40" s="101">
        <v>188125</v>
      </c>
      <c r="G40" s="101">
        <v>96722</v>
      </c>
      <c r="H40" s="101">
        <v>253845</v>
      </c>
      <c r="I40" s="101">
        <v>2170</v>
      </c>
      <c r="J40" s="101">
        <v>1450881</v>
      </c>
      <c r="K40" s="101">
        <v>162685</v>
      </c>
      <c r="L40" s="101">
        <v>2645</v>
      </c>
      <c r="M40" s="101">
        <v>22845</v>
      </c>
      <c r="N40" s="101">
        <v>1664</v>
      </c>
      <c r="O40" s="102">
        <f t="shared" si="0"/>
        <v>1.0037466890806344</v>
      </c>
      <c r="P40" s="151">
        <v>8457</v>
      </c>
      <c r="Q40" s="69"/>
      <c r="R40" s="69"/>
      <c r="S40" s="69"/>
    </row>
    <row r="41" spans="1:19" x14ac:dyDescent="0.3">
      <c r="A41" s="100">
        <v>2008</v>
      </c>
      <c r="B41" s="100">
        <v>2</v>
      </c>
      <c r="C41" s="101">
        <v>1308540</v>
      </c>
      <c r="D41" s="101">
        <v>872774</v>
      </c>
      <c r="E41" s="101">
        <v>271997</v>
      </c>
      <c r="F41" s="101">
        <v>205097</v>
      </c>
      <c r="G41" s="101">
        <v>66900</v>
      </c>
      <c r="H41" s="101">
        <v>249004</v>
      </c>
      <c r="I41" s="101">
        <v>2166</v>
      </c>
      <c r="J41" s="101">
        <v>1451349</v>
      </c>
      <c r="K41" s="101">
        <v>162362</v>
      </c>
      <c r="L41" s="101">
        <v>2603</v>
      </c>
      <c r="M41" s="101">
        <v>22957</v>
      </c>
      <c r="N41" s="101">
        <v>1666</v>
      </c>
      <c r="O41" s="102">
        <f t="shared" si="0"/>
        <v>0.90160257801534982</v>
      </c>
      <c r="P41" s="151">
        <v>6809</v>
      </c>
      <c r="Q41" s="69"/>
      <c r="R41" s="69"/>
      <c r="S41" s="69"/>
    </row>
    <row r="42" spans="1:19" x14ac:dyDescent="0.3">
      <c r="A42" s="100">
        <v>2008</v>
      </c>
      <c r="B42" s="100">
        <v>3</v>
      </c>
      <c r="C42" s="101">
        <v>1282526</v>
      </c>
      <c r="D42" s="101">
        <v>882545</v>
      </c>
      <c r="E42" s="101">
        <v>308541</v>
      </c>
      <c r="F42" s="101">
        <v>209091</v>
      </c>
      <c r="G42" s="101">
        <v>99450</v>
      </c>
      <c r="H42" s="101">
        <v>259918</v>
      </c>
      <c r="I42" s="101">
        <v>2286</v>
      </c>
      <c r="J42" s="101">
        <v>1452491</v>
      </c>
      <c r="K42" s="101">
        <v>163703</v>
      </c>
      <c r="L42" s="101">
        <v>2632</v>
      </c>
      <c r="M42" s="101">
        <v>23128</v>
      </c>
      <c r="N42" s="101">
        <v>1668</v>
      </c>
      <c r="O42" s="102">
        <f t="shared" si="0"/>
        <v>0.88298378440899117</v>
      </c>
      <c r="P42" s="151">
        <v>5751</v>
      </c>
      <c r="Q42" s="69"/>
      <c r="R42" s="69"/>
      <c r="S42" s="69"/>
    </row>
    <row r="43" spans="1:19" x14ac:dyDescent="0.3">
      <c r="A43" s="100">
        <v>2008</v>
      </c>
      <c r="B43" s="100">
        <v>4</v>
      </c>
      <c r="C43" s="101">
        <v>1329422</v>
      </c>
      <c r="D43" s="101">
        <v>930720</v>
      </c>
      <c r="E43" s="101">
        <v>311450</v>
      </c>
      <c r="F43" s="101">
        <v>211309</v>
      </c>
      <c r="G43" s="101">
        <v>100141</v>
      </c>
      <c r="H43" s="101">
        <v>255422</v>
      </c>
      <c r="I43" s="101">
        <v>2197</v>
      </c>
      <c r="J43" s="101">
        <v>1451218</v>
      </c>
      <c r="K43" s="101">
        <v>161848</v>
      </c>
      <c r="L43" s="101">
        <v>2603</v>
      </c>
      <c r="M43" s="101">
        <v>22969</v>
      </c>
      <c r="N43" s="101">
        <v>1666</v>
      </c>
      <c r="O43" s="102">
        <f t="shared" si="0"/>
        <v>0.91607325708473852</v>
      </c>
      <c r="P43" s="151">
        <v>6343</v>
      </c>
      <c r="Q43" s="69"/>
      <c r="R43" s="69"/>
      <c r="S43" s="69"/>
    </row>
    <row r="44" spans="1:19" x14ac:dyDescent="0.3">
      <c r="A44" s="100">
        <v>2008</v>
      </c>
      <c r="B44" s="100">
        <v>5</v>
      </c>
      <c r="C44" s="101">
        <v>1417739</v>
      </c>
      <c r="D44" s="101">
        <v>960428</v>
      </c>
      <c r="E44" s="101">
        <v>360809</v>
      </c>
      <c r="F44" s="101">
        <v>224996</v>
      </c>
      <c r="G44" s="101">
        <v>135813</v>
      </c>
      <c r="H44" s="101">
        <v>269089</v>
      </c>
      <c r="I44" s="101">
        <v>2132</v>
      </c>
      <c r="J44" s="101">
        <v>1448766</v>
      </c>
      <c r="K44" s="101">
        <v>162613</v>
      </c>
      <c r="L44" s="101">
        <v>2634</v>
      </c>
      <c r="M44" s="101">
        <v>23068</v>
      </c>
      <c r="N44" s="101">
        <v>1653</v>
      </c>
      <c r="O44" s="102">
        <f t="shared" si="0"/>
        <v>0.97858384307748802</v>
      </c>
      <c r="P44" s="151">
        <v>7733</v>
      </c>
      <c r="Q44" s="69"/>
      <c r="R44" s="69"/>
      <c r="S44" s="69"/>
    </row>
    <row r="45" spans="1:19" x14ac:dyDescent="0.3">
      <c r="A45" s="100">
        <v>2008</v>
      </c>
      <c r="B45" s="100">
        <v>6</v>
      </c>
      <c r="C45" s="101">
        <v>1893764</v>
      </c>
      <c r="D45" s="101">
        <v>1159320</v>
      </c>
      <c r="E45" s="101">
        <v>336404</v>
      </c>
      <c r="F45" s="101">
        <v>228653</v>
      </c>
      <c r="G45" s="101">
        <v>107751</v>
      </c>
      <c r="H45" s="101">
        <v>269567</v>
      </c>
      <c r="I45" s="101">
        <v>2216</v>
      </c>
      <c r="J45" s="101">
        <v>1447578</v>
      </c>
      <c r="K45" s="101">
        <v>162704</v>
      </c>
      <c r="L45" s="101">
        <v>2589</v>
      </c>
      <c r="M45" s="101">
        <v>23034</v>
      </c>
      <c r="N45" s="101">
        <v>1649</v>
      </c>
      <c r="O45" s="102">
        <f t="shared" si="0"/>
        <v>1.3082293320290859</v>
      </c>
      <c r="P45" s="151">
        <v>8325</v>
      </c>
      <c r="Q45" s="69"/>
      <c r="R45" s="69"/>
      <c r="S45" s="69"/>
    </row>
    <row r="46" spans="1:19" x14ac:dyDescent="0.3">
      <c r="A46" s="100">
        <v>2008</v>
      </c>
      <c r="B46" s="100">
        <v>7</v>
      </c>
      <c r="C46" s="101">
        <v>1936032</v>
      </c>
      <c r="D46" s="101">
        <v>1126951</v>
      </c>
      <c r="E46" s="101">
        <v>329327</v>
      </c>
      <c r="F46" s="101">
        <v>227535</v>
      </c>
      <c r="G46" s="101">
        <v>101792</v>
      </c>
      <c r="H46" s="101">
        <v>276452</v>
      </c>
      <c r="I46" s="101">
        <v>2174</v>
      </c>
      <c r="J46" s="101">
        <v>1446797</v>
      </c>
      <c r="K46" s="101">
        <v>162655</v>
      </c>
      <c r="L46" s="101">
        <v>2570</v>
      </c>
      <c r="M46" s="101">
        <v>22999</v>
      </c>
      <c r="N46" s="101">
        <v>1646</v>
      </c>
      <c r="O46" s="102">
        <f t="shared" si="0"/>
        <v>1.3381504108731217</v>
      </c>
      <c r="P46" s="151">
        <v>8472</v>
      </c>
      <c r="Q46" s="69"/>
      <c r="R46" s="69"/>
      <c r="S46" s="69"/>
    </row>
    <row r="47" spans="1:19" x14ac:dyDescent="0.3">
      <c r="A47" s="100">
        <v>2008</v>
      </c>
      <c r="B47" s="100">
        <v>8</v>
      </c>
      <c r="C47" s="101">
        <v>2023678</v>
      </c>
      <c r="D47" s="101">
        <v>1170299</v>
      </c>
      <c r="E47" s="101">
        <v>334687</v>
      </c>
      <c r="F47" s="101">
        <v>231515</v>
      </c>
      <c r="G47" s="101">
        <v>103172</v>
      </c>
      <c r="H47" s="101">
        <v>287554</v>
      </c>
      <c r="I47" s="101">
        <v>2186</v>
      </c>
      <c r="J47" s="101">
        <v>1446304</v>
      </c>
      <c r="K47" s="101">
        <v>162729</v>
      </c>
      <c r="L47" s="101">
        <v>2582</v>
      </c>
      <c r="M47" s="101">
        <v>23069</v>
      </c>
      <c r="N47" s="101">
        <v>1643</v>
      </c>
      <c r="O47" s="102">
        <f t="shared" si="0"/>
        <v>1.3992065291944156</v>
      </c>
      <c r="P47" s="151">
        <v>8535</v>
      </c>
      <c r="Q47" s="69"/>
      <c r="R47" s="69"/>
      <c r="S47" s="69"/>
    </row>
    <row r="48" spans="1:19" x14ac:dyDescent="0.3">
      <c r="A48" s="100">
        <v>2008</v>
      </c>
      <c r="B48" s="100">
        <v>9</v>
      </c>
      <c r="C48" s="101">
        <v>2124445</v>
      </c>
      <c r="D48" s="101">
        <v>1219292</v>
      </c>
      <c r="E48" s="101">
        <v>316943</v>
      </c>
      <c r="F48" s="101">
        <v>230323</v>
      </c>
      <c r="G48" s="101">
        <v>86620</v>
      </c>
      <c r="H48" s="101">
        <v>326657</v>
      </c>
      <c r="I48" s="101">
        <v>2166</v>
      </c>
      <c r="J48" s="101">
        <v>1445067</v>
      </c>
      <c r="K48" s="101">
        <v>162493</v>
      </c>
      <c r="L48" s="101">
        <v>2557</v>
      </c>
      <c r="M48" s="101">
        <v>23106</v>
      </c>
      <c r="N48" s="101">
        <v>1644</v>
      </c>
      <c r="O48" s="102">
        <f t="shared" si="0"/>
        <v>1.4701359867743156</v>
      </c>
      <c r="P48" s="151">
        <v>8010</v>
      </c>
      <c r="Q48" s="69"/>
      <c r="R48" s="69"/>
      <c r="S48" s="69"/>
    </row>
    <row r="49" spans="1:19" x14ac:dyDescent="0.3">
      <c r="A49" s="100">
        <v>2008</v>
      </c>
      <c r="B49" s="100">
        <v>10</v>
      </c>
      <c r="C49" s="101">
        <v>1758193</v>
      </c>
      <c r="D49" s="101">
        <v>1058599</v>
      </c>
      <c r="E49" s="101">
        <v>335901</v>
      </c>
      <c r="F49" s="101">
        <v>207367</v>
      </c>
      <c r="G49" s="101">
        <v>128534</v>
      </c>
      <c r="H49" s="101">
        <v>298665</v>
      </c>
      <c r="I49" s="101">
        <v>2181</v>
      </c>
      <c r="J49" s="101">
        <v>1442971</v>
      </c>
      <c r="K49" s="101">
        <v>162440</v>
      </c>
      <c r="L49" s="101">
        <v>2544</v>
      </c>
      <c r="M49" s="101">
        <v>23154</v>
      </c>
      <c r="N49" s="101">
        <v>1642</v>
      </c>
      <c r="O49" s="102">
        <f t="shared" si="0"/>
        <v>1.2184534547125341</v>
      </c>
      <c r="P49" s="151">
        <v>6986</v>
      </c>
      <c r="Q49" s="69"/>
      <c r="R49" s="69"/>
      <c r="S49" s="69"/>
    </row>
    <row r="50" spans="1:19" x14ac:dyDescent="0.3">
      <c r="A50" s="100">
        <v>2008</v>
      </c>
      <c r="B50" s="100">
        <v>11</v>
      </c>
      <c r="C50" s="101">
        <v>1344879</v>
      </c>
      <c r="D50" s="101">
        <v>944256</v>
      </c>
      <c r="E50" s="101">
        <v>381573</v>
      </c>
      <c r="F50" s="101">
        <v>236382</v>
      </c>
      <c r="G50" s="101">
        <v>145191</v>
      </c>
      <c r="H50" s="101">
        <v>279753</v>
      </c>
      <c r="I50" s="101">
        <v>2203</v>
      </c>
      <c r="J50" s="101">
        <v>1442571</v>
      </c>
      <c r="K50" s="101">
        <v>162493</v>
      </c>
      <c r="L50" s="101">
        <v>2539</v>
      </c>
      <c r="M50" s="101">
        <v>23187</v>
      </c>
      <c r="N50" s="101">
        <v>1641</v>
      </c>
      <c r="O50" s="102">
        <f t="shared" si="0"/>
        <v>0.93227924310137944</v>
      </c>
      <c r="P50" s="151">
        <v>6228</v>
      </c>
      <c r="Q50" s="69"/>
      <c r="R50" s="69"/>
      <c r="S50" s="69"/>
    </row>
    <row r="51" spans="1:19" x14ac:dyDescent="0.3">
      <c r="A51" s="100">
        <v>2008</v>
      </c>
      <c r="B51" s="100">
        <v>12</v>
      </c>
      <c r="C51" s="101">
        <v>1430474</v>
      </c>
      <c r="D51" s="101">
        <v>893376</v>
      </c>
      <c r="E51" s="101">
        <v>213817</v>
      </c>
      <c r="F51" s="101">
        <v>172400</v>
      </c>
      <c r="G51" s="101">
        <v>61417</v>
      </c>
      <c r="H51" s="101">
        <v>252989</v>
      </c>
      <c r="I51" s="101">
        <v>2187</v>
      </c>
      <c r="J51" s="101">
        <v>1442516</v>
      </c>
      <c r="K51" s="101">
        <v>161922</v>
      </c>
      <c r="L51" s="101">
        <v>2527</v>
      </c>
      <c r="M51" s="101">
        <v>23183</v>
      </c>
      <c r="N51" s="101">
        <v>1639</v>
      </c>
      <c r="O51" s="102">
        <f t="shared" si="0"/>
        <v>0.99165208566144158</v>
      </c>
      <c r="P51" s="151">
        <v>6738</v>
      </c>
      <c r="Q51" s="69"/>
      <c r="R51" s="69"/>
      <c r="S51" s="69"/>
    </row>
    <row r="52" spans="1:19" x14ac:dyDescent="0.3">
      <c r="A52" s="100">
        <v>2009</v>
      </c>
      <c r="B52" s="100">
        <v>1</v>
      </c>
      <c r="C52" s="101">
        <v>1379415</v>
      </c>
      <c r="D52" s="101">
        <v>891269</v>
      </c>
      <c r="E52" s="101">
        <v>271809</v>
      </c>
      <c r="F52" s="101">
        <v>172565</v>
      </c>
      <c r="G52" s="101">
        <v>99244</v>
      </c>
      <c r="H52" s="101">
        <v>241019</v>
      </c>
      <c r="I52" s="101">
        <v>2206</v>
      </c>
      <c r="J52" s="101">
        <v>1443753</v>
      </c>
      <c r="K52" s="101">
        <v>161925</v>
      </c>
      <c r="L52" s="101">
        <v>2506</v>
      </c>
      <c r="M52" s="101">
        <v>23210</v>
      </c>
      <c r="N52" s="101">
        <v>1641</v>
      </c>
      <c r="O52" s="102">
        <f t="shared" si="0"/>
        <v>0.95543697571537511</v>
      </c>
      <c r="P52" s="151">
        <v>9164</v>
      </c>
      <c r="Q52" s="69"/>
      <c r="R52" s="69"/>
      <c r="S52" s="69"/>
    </row>
    <row r="53" spans="1:19" x14ac:dyDescent="0.3">
      <c r="A53" s="100">
        <v>2009</v>
      </c>
      <c r="B53" s="100">
        <v>2</v>
      </c>
      <c r="C53" s="101">
        <v>1598219</v>
      </c>
      <c r="D53" s="101">
        <v>831292</v>
      </c>
      <c r="E53" s="101">
        <v>254392</v>
      </c>
      <c r="F53" s="101">
        <v>177016</v>
      </c>
      <c r="G53" s="101">
        <v>77376</v>
      </c>
      <c r="H53" s="101">
        <v>248105</v>
      </c>
      <c r="I53" s="101">
        <v>2143</v>
      </c>
      <c r="J53" s="101">
        <v>1444924</v>
      </c>
      <c r="K53" s="101">
        <v>161752</v>
      </c>
      <c r="L53" s="101">
        <v>2509</v>
      </c>
      <c r="M53" s="101">
        <v>23191</v>
      </c>
      <c r="N53" s="101">
        <v>1650</v>
      </c>
      <c r="O53" s="102">
        <f t="shared" si="0"/>
        <v>1.1060920851200478</v>
      </c>
      <c r="P53" s="151">
        <v>9083</v>
      </c>
      <c r="Q53" s="69"/>
      <c r="R53" s="69"/>
      <c r="S53" s="69"/>
    </row>
    <row r="54" spans="1:19" x14ac:dyDescent="0.3">
      <c r="A54" s="100">
        <v>2009</v>
      </c>
      <c r="B54" s="100">
        <v>3</v>
      </c>
      <c r="C54" s="101">
        <v>1328046</v>
      </c>
      <c r="D54" s="101">
        <v>845326</v>
      </c>
      <c r="E54" s="101">
        <v>264504</v>
      </c>
      <c r="F54" s="101">
        <v>173030</v>
      </c>
      <c r="G54" s="101">
        <v>91474</v>
      </c>
      <c r="H54" s="101">
        <v>238529</v>
      </c>
      <c r="I54" s="101">
        <v>2208</v>
      </c>
      <c r="J54" s="101">
        <v>1445738</v>
      </c>
      <c r="K54" s="101">
        <v>161596</v>
      </c>
      <c r="L54" s="101">
        <v>2491</v>
      </c>
      <c r="M54" s="101">
        <v>23303</v>
      </c>
      <c r="N54" s="101">
        <v>1632</v>
      </c>
      <c r="O54" s="102">
        <f t="shared" si="0"/>
        <v>0.91859382543725077</v>
      </c>
      <c r="P54" s="151">
        <v>6610</v>
      </c>
      <c r="Q54" s="69"/>
      <c r="R54" s="69"/>
      <c r="S54" s="69"/>
    </row>
    <row r="55" spans="1:19" x14ac:dyDescent="0.3">
      <c r="A55" s="100">
        <v>2009</v>
      </c>
      <c r="B55" s="100">
        <v>4</v>
      </c>
      <c r="C55" s="101">
        <v>1238968</v>
      </c>
      <c r="D55" s="101">
        <v>912059</v>
      </c>
      <c r="E55" s="101">
        <v>279133</v>
      </c>
      <c r="F55" s="101">
        <v>183865</v>
      </c>
      <c r="G55" s="101">
        <v>95268</v>
      </c>
      <c r="H55" s="101">
        <v>249293</v>
      </c>
      <c r="I55" s="101">
        <v>2161</v>
      </c>
      <c r="J55" s="101">
        <v>1443326</v>
      </c>
      <c r="K55" s="101">
        <v>161234</v>
      </c>
      <c r="L55" s="101">
        <v>2496</v>
      </c>
      <c r="M55" s="101">
        <v>23307</v>
      </c>
      <c r="N55" s="101">
        <v>1627</v>
      </c>
      <c r="O55" s="102">
        <f t="shared" si="0"/>
        <v>0.8584117517456209</v>
      </c>
      <c r="P55" s="151">
        <v>6111</v>
      </c>
      <c r="Q55" s="69"/>
      <c r="R55" s="69"/>
      <c r="S55" s="69"/>
    </row>
    <row r="56" spans="1:19" x14ac:dyDescent="0.3">
      <c r="A56" s="100">
        <v>2009</v>
      </c>
      <c r="B56" s="100">
        <v>5</v>
      </c>
      <c r="C56" s="101">
        <v>1451887</v>
      </c>
      <c r="D56" s="101">
        <v>970169</v>
      </c>
      <c r="E56" s="101">
        <v>271886</v>
      </c>
      <c r="F56" s="101">
        <v>183678</v>
      </c>
      <c r="G56" s="101">
        <v>88208</v>
      </c>
      <c r="H56" s="101">
        <v>263340</v>
      </c>
      <c r="I56" s="101">
        <v>2145</v>
      </c>
      <c r="J56" s="101">
        <v>1441770</v>
      </c>
      <c r="K56" s="101">
        <v>161219</v>
      </c>
      <c r="L56" s="101">
        <v>2491</v>
      </c>
      <c r="M56" s="101">
        <v>23382</v>
      </c>
      <c r="N56" s="101">
        <v>1622</v>
      </c>
      <c r="O56" s="102">
        <f t="shared" si="0"/>
        <v>1.0070170692967673</v>
      </c>
      <c r="P56" s="151">
        <v>7577</v>
      </c>
      <c r="Q56" s="69"/>
      <c r="R56" s="69"/>
      <c r="S56" s="69"/>
    </row>
    <row r="57" spans="1:19" x14ac:dyDescent="0.3">
      <c r="A57" s="100">
        <v>2009</v>
      </c>
      <c r="B57" s="100">
        <v>6</v>
      </c>
      <c r="C57" s="101">
        <v>1747491</v>
      </c>
      <c r="D57" s="101">
        <v>1058899</v>
      </c>
      <c r="E57" s="101">
        <v>280646</v>
      </c>
      <c r="F57" s="101">
        <v>189908</v>
      </c>
      <c r="G57" s="101">
        <v>90738</v>
      </c>
      <c r="H57" s="101">
        <v>281716</v>
      </c>
      <c r="I57" s="101">
        <v>2147</v>
      </c>
      <c r="J57" s="101">
        <v>1440419</v>
      </c>
      <c r="K57" s="101">
        <v>161244</v>
      </c>
      <c r="L57" s="101">
        <v>2491</v>
      </c>
      <c r="M57" s="101">
        <v>23331</v>
      </c>
      <c r="N57" s="101">
        <v>1617</v>
      </c>
      <c r="O57" s="102">
        <f t="shared" si="0"/>
        <v>1.2131824142836216</v>
      </c>
      <c r="P57" s="151">
        <v>8691</v>
      </c>
      <c r="Q57" s="69"/>
      <c r="R57" s="69"/>
      <c r="S57" s="69"/>
    </row>
    <row r="58" spans="1:19" x14ac:dyDescent="0.3">
      <c r="A58" s="100">
        <v>2009</v>
      </c>
      <c r="B58" s="100">
        <v>7</v>
      </c>
      <c r="C58" s="101">
        <v>2050693</v>
      </c>
      <c r="D58" s="101">
        <v>1146412</v>
      </c>
      <c r="E58" s="101">
        <v>292424</v>
      </c>
      <c r="F58" s="101">
        <v>198913</v>
      </c>
      <c r="G58" s="101">
        <v>93511</v>
      </c>
      <c r="H58" s="101">
        <v>281172</v>
      </c>
      <c r="I58" s="101">
        <v>2162</v>
      </c>
      <c r="J58" s="101">
        <v>1439991</v>
      </c>
      <c r="K58" s="101">
        <v>161180</v>
      </c>
      <c r="L58" s="101">
        <v>2506</v>
      </c>
      <c r="M58" s="101">
        <v>23295</v>
      </c>
      <c r="N58" s="101">
        <v>1615</v>
      </c>
      <c r="O58" s="102">
        <f t="shared" si="0"/>
        <v>1.424101261743997</v>
      </c>
      <c r="P58" s="151">
        <v>8139</v>
      </c>
      <c r="Q58" s="69"/>
      <c r="R58" s="69"/>
      <c r="S58" s="69"/>
    </row>
    <row r="59" spans="1:19" x14ac:dyDescent="0.3">
      <c r="A59" s="100">
        <v>2009</v>
      </c>
      <c r="B59" s="100">
        <v>8</v>
      </c>
      <c r="C59" s="101">
        <v>2009557</v>
      </c>
      <c r="D59" s="101">
        <v>1121128</v>
      </c>
      <c r="E59" s="101">
        <v>264843</v>
      </c>
      <c r="F59" s="101">
        <v>180049</v>
      </c>
      <c r="G59" s="101">
        <v>84794</v>
      </c>
      <c r="H59" s="101">
        <v>275129</v>
      </c>
      <c r="I59" s="101">
        <v>2141</v>
      </c>
      <c r="J59" s="101">
        <v>1439775</v>
      </c>
      <c r="K59" s="101">
        <v>161266</v>
      </c>
      <c r="L59" s="101">
        <v>2474</v>
      </c>
      <c r="M59" s="101">
        <v>23337</v>
      </c>
      <c r="N59" s="101">
        <v>1616</v>
      </c>
      <c r="O59" s="102">
        <f t="shared" si="0"/>
        <v>1.3957437794099772</v>
      </c>
      <c r="P59" s="151">
        <v>8240</v>
      </c>
      <c r="Q59" s="69"/>
      <c r="R59" s="69"/>
      <c r="S59" s="69"/>
    </row>
    <row r="60" spans="1:19" x14ac:dyDescent="0.3">
      <c r="A60" s="100">
        <v>2009</v>
      </c>
      <c r="B60" s="100">
        <v>9</v>
      </c>
      <c r="C60" s="101">
        <v>1975546</v>
      </c>
      <c r="D60" s="101">
        <v>1131045</v>
      </c>
      <c r="E60" s="101">
        <v>306550</v>
      </c>
      <c r="F60" s="101">
        <v>195046</v>
      </c>
      <c r="G60" s="101">
        <v>111504</v>
      </c>
      <c r="H60" s="101">
        <v>307479</v>
      </c>
      <c r="I60" s="101">
        <v>2153</v>
      </c>
      <c r="J60" s="101">
        <v>1437863</v>
      </c>
      <c r="K60" s="101">
        <v>161135</v>
      </c>
      <c r="L60" s="101">
        <v>2467</v>
      </c>
      <c r="M60" s="101">
        <v>23384</v>
      </c>
      <c r="N60" s="101">
        <v>1614</v>
      </c>
      <c r="O60" s="102">
        <f t="shared" si="0"/>
        <v>1.3739459183524438</v>
      </c>
      <c r="P60" s="151">
        <v>7427</v>
      </c>
      <c r="Q60" s="69"/>
      <c r="R60" s="69"/>
      <c r="S60" s="69"/>
    </row>
    <row r="61" spans="1:19" x14ac:dyDescent="0.3">
      <c r="A61" s="100">
        <v>2009</v>
      </c>
      <c r="B61" s="100">
        <v>10</v>
      </c>
      <c r="C61" s="101">
        <v>1886886</v>
      </c>
      <c r="D61" s="101">
        <v>1081594</v>
      </c>
      <c r="E61" s="101">
        <v>226759</v>
      </c>
      <c r="F61" s="101">
        <v>179311</v>
      </c>
      <c r="G61" s="101">
        <v>47448</v>
      </c>
      <c r="H61" s="101">
        <v>303709</v>
      </c>
      <c r="I61" s="101">
        <v>2160</v>
      </c>
      <c r="J61" s="101">
        <v>1436780</v>
      </c>
      <c r="K61" s="101">
        <v>161046</v>
      </c>
      <c r="L61" s="101">
        <v>2464</v>
      </c>
      <c r="M61" s="101">
        <v>23397</v>
      </c>
      <c r="N61" s="101">
        <v>1615</v>
      </c>
      <c r="O61" s="102">
        <f t="shared" si="0"/>
        <v>1.3132741268670221</v>
      </c>
      <c r="P61" s="151">
        <v>7922</v>
      </c>
      <c r="Q61" s="69"/>
      <c r="R61" s="69"/>
      <c r="S61" s="69"/>
    </row>
    <row r="62" spans="1:19" x14ac:dyDescent="0.3">
      <c r="A62" s="100">
        <v>2009</v>
      </c>
      <c r="B62" s="100">
        <v>11</v>
      </c>
      <c r="C62" s="101">
        <v>1486773</v>
      </c>
      <c r="D62" s="101">
        <v>978352</v>
      </c>
      <c r="E62" s="101">
        <v>324306</v>
      </c>
      <c r="F62" s="101">
        <v>201439</v>
      </c>
      <c r="G62" s="101">
        <v>122867</v>
      </c>
      <c r="H62" s="101">
        <v>287458</v>
      </c>
      <c r="I62" s="101">
        <v>2159</v>
      </c>
      <c r="J62" s="101">
        <v>1438125</v>
      </c>
      <c r="K62" s="101">
        <v>161061</v>
      </c>
      <c r="L62" s="101">
        <v>2484</v>
      </c>
      <c r="M62" s="101">
        <v>23328</v>
      </c>
      <c r="N62" s="101">
        <v>1618</v>
      </c>
      <c r="O62" s="102">
        <f t="shared" si="0"/>
        <v>1.0338273794002608</v>
      </c>
      <c r="P62" s="151">
        <v>5683</v>
      </c>
      <c r="Q62" s="69"/>
      <c r="R62" s="69"/>
      <c r="S62" s="69"/>
    </row>
    <row r="63" spans="1:19" x14ac:dyDescent="0.3">
      <c r="A63" s="100">
        <v>2009</v>
      </c>
      <c r="B63" s="100">
        <v>12</v>
      </c>
      <c r="C63" s="101">
        <v>1239439</v>
      </c>
      <c r="D63" s="101">
        <v>915261</v>
      </c>
      <c r="E63" s="101">
        <v>248136</v>
      </c>
      <c r="F63" s="101">
        <v>168101</v>
      </c>
      <c r="G63" s="101">
        <v>80035</v>
      </c>
      <c r="H63" s="101">
        <v>250954</v>
      </c>
      <c r="I63" s="101">
        <v>2169</v>
      </c>
      <c r="J63" s="101">
        <v>1439249</v>
      </c>
      <c r="K63" s="101">
        <v>161022</v>
      </c>
      <c r="L63" s="101">
        <v>2456</v>
      </c>
      <c r="M63" s="101">
        <v>23349</v>
      </c>
      <c r="N63" s="101">
        <v>1616</v>
      </c>
      <c r="O63" s="102">
        <f t="shared" si="0"/>
        <v>0.86117065219430411</v>
      </c>
      <c r="P63" s="151">
        <v>6195</v>
      </c>
      <c r="Q63" s="69"/>
      <c r="R63" s="69"/>
      <c r="S63" s="69"/>
    </row>
    <row r="64" spans="1:19" x14ac:dyDescent="0.3">
      <c r="A64" s="100">
        <v>2010</v>
      </c>
      <c r="B64" s="100">
        <v>1</v>
      </c>
      <c r="C64" s="101">
        <v>1842677</v>
      </c>
      <c r="D64" s="101">
        <v>919540</v>
      </c>
      <c r="E64" s="101">
        <v>246057</v>
      </c>
      <c r="F64" s="101">
        <v>166048</v>
      </c>
      <c r="G64" s="101">
        <v>80009</v>
      </c>
      <c r="H64" s="101">
        <v>254288</v>
      </c>
      <c r="I64" s="101">
        <v>2128</v>
      </c>
      <c r="J64" s="101">
        <v>1442215</v>
      </c>
      <c r="K64" s="101">
        <v>161016</v>
      </c>
      <c r="L64" s="101">
        <v>2476</v>
      </c>
      <c r="M64" s="101">
        <v>23463</v>
      </c>
      <c r="N64" s="101">
        <v>1613</v>
      </c>
      <c r="O64" s="102">
        <f t="shared" si="0"/>
        <v>1.2776714983549609</v>
      </c>
      <c r="P64" s="151">
        <v>10685</v>
      </c>
      <c r="Q64" s="69"/>
      <c r="R64" s="69"/>
      <c r="S64" s="69"/>
    </row>
    <row r="65" spans="1:19" x14ac:dyDescent="0.3">
      <c r="A65" s="100">
        <v>2010</v>
      </c>
      <c r="B65" s="100">
        <v>2</v>
      </c>
      <c r="C65" s="101">
        <v>1655844</v>
      </c>
      <c r="D65" s="101">
        <v>849321</v>
      </c>
      <c r="E65" s="101">
        <v>261310</v>
      </c>
      <c r="F65" s="101">
        <v>172935</v>
      </c>
      <c r="G65" s="101">
        <v>88375</v>
      </c>
      <c r="H65" s="101">
        <v>239075</v>
      </c>
      <c r="I65" s="101">
        <v>2176</v>
      </c>
      <c r="J65" s="101">
        <v>1444106</v>
      </c>
      <c r="K65" s="101">
        <v>161060</v>
      </c>
      <c r="L65" s="101">
        <v>2455</v>
      </c>
      <c r="M65" s="101">
        <v>23441</v>
      </c>
      <c r="N65" s="101">
        <v>1608</v>
      </c>
      <c r="O65" s="102">
        <f t="shared" si="0"/>
        <v>1.1466222008633715</v>
      </c>
      <c r="P65" s="151">
        <v>7865</v>
      </c>
      <c r="Q65" s="69"/>
      <c r="R65" s="69"/>
      <c r="S65" s="69"/>
    </row>
    <row r="66" spans="1:19" x14ac:dyDescent="0.3">
      <c r="A66" s="100">
        <v>2010</v>
      </c>
      <c r="B66" s="100">
        <v>3</v>
      </c>
      <c r="C66" s="101">
        <v>1650387</v>
      </c>
      <c r="D66" s="101">
        <v>834577</v>
      </c>
      <c r="E66" s="101">
        <v>260907</v>
      </c>
      <c r="F66" s="101">
        <v>165833</v>
      </c>
      <c r="G66" s="101">
        <v>95074</v>
      </c>
      <c r="H66" s="101">
        <v>234945</v>
      </c>
      <c r="I66" s="101">
        <v>2170</v>
      </c>
      <c r="J66" s="101">
        <v>1445891</v>
      </c>
      <c r="K66" s="101">
        <v>161282</v>
      </c>
      <c r="L66" s="101">
        <v>2474</v>
      </c>
      <c r="M66" s="101">
        <v>23504</v>
      </c>
      <c r="N66" s="101">
        <v>1606</v>
      </c>
      <c r="O66" s="102">
        <f t="shared" si="0"/>
        <v>1.1414325146224715</v>
      </c>
      <c r="P66" s="151">
        <v>7238</v>
      </c>
      <c r="Q66" s="69"/>
      <c r="R66" s="69"/>
      <c r="S66" s="69"/>
    </row>
    <row r="67" spans="1:19" x14ac:dyDescent="0.3">
      <c r="A67" s="100">
        <v>2010</v>
      </c>
      <c r="B67" s="100">
        <v>4</v>
      </c>
      <c r="C67" s="101">
        <v>1216642</v>
      </c>
      <c r="D67" s="101">
        <v>861565</v>
      </c>
      <c r="E67" s="101">
        <v>291812</v>
      </c>
      <c r="F67" s="101">
        <v>182231</v>
      </c>
      <c r="G67" s="101">
        <v>109581</v>
      </c>
      <c r="H67" s="101">
        <v>244308</v>
      </c>
      <c r="I67" s="101">
        <v>2153</v>
      </c>
      <c r="J67" s="101">
        <v>1445769</v>
      </c>
      <c r="K67" s="101">
        <v>161453</v>
      </c>
      <c r="L67" s="101">
        <v>2476</v>
      </c>
      <c r="M67" s="101">
        <v>23509</v>
      </c>
      <c r="N67" s="101">
        <v>1608</v>
      </c>
      <c r="O67" s="102">
        <f t="shared" si="0"/>
        <v>0.84151894251432979</v>
      </c>
      <c r="P67" s="151">
        <v>5761</v>
      </c>
      <c r="Q67" s="69"/>
      <c r="R67" s="69"/>
      <c r="S67" s="69"/>
    </row>
    <row r="68" spans="1:19" x14ac:dyDescent="0.3">
      <c r="A68" s="100">
        <v>2010</v>
      </c>
      <c r="B68" s="100">
        <v>5</v>
      </c>
      <c r="C68" s="101">
        <v>1431470</v>
      </c>
      <c r="D68" s="101">
        <v>951627</v>
      </c>
      <c r="E68" s="101">
        <v>285924</v>
      </c>
      <c r="F68" s="101">
        <v>195518</v>
      </c>
      <c r="G68" s="101">
        <v>90406</v>
      </c>
      <c r="H68" s="101">
        <v>265119</v>
      </c>
      <c r="I68" s="101">
        <v>2128</v>
      </c>
      <c r="J68" s="101">
        <v>1444735</v>
      </c>
      <c r="K68" s="101">
        <v>161480</v>
      </c>
      <c r="L68" s="101">
        <v>2478</v>
      </c>
      <c r="M68" s="101">
        <v>23528</v>
      </c>
      <c r="N68" s="101">
        <v>1604</v>
      </c>
      <c r="O68" s="102">
        <f t="shared" si="0"/>
        <v>0.99081838537863343</v>
      </c>
      <c r="P68" s="151">
        <v>7542</v>
      </c>
      <c r="Q68" s="69"/>
      <c r="R68" s="69"/>
      <c r="S68" s="69"/>
    </row>
    <row r="69" spans="1:19" x14ac:dyDescent="0.3">
      <c r="A69" s="100">
        <v>2010</v>
      </c>
      <c r="B69" s="100">
        <v>6</v>
      </c>
      <c r="C69" s="101">
        <v>1863101</v>
      </c>
      <c r="D69" s="101">
        <v>1110753</v>
      </c>
      <c r="E69" s="101">
        <v>289178</v>
      </c>
      <c r="F69" s="101">
        <v>198540</v>
      </c>
      <c r="G69" s="101">
        <v>90638</v>
      </c>
      <c r="H69" s="101">
        <v>305889</v>
      </c>
      <c r="I69" s="101">
        <v>2121</v>
      </c>
      <c r="J69" s="101">
        <v>1445527</v>
      </c>
      <c r="K69" s="101">
        <v>161294</v>
      </c>
      <c r="L69" s="101">
        <v>2493</v>
      </c>
      <c r="M69" s="101">
        <v>23525</v>
      </c>
      <c r="N69" s="101">
        <v>1631</v>
      </c>
      <c r="O69" s="102">
        <f t="shared" si="0"/>
        <v>1.2888731929600761</v>
      </c>
      <c r="P69" s="151">
        <v>8373</v>
      </c>
      <c r="Q69" s="69"/>
      <c r="R69" s="69"/>
      <c r="S69" s="69"/>
    </row>
    <row r="70" spans="1:19" x14ac:dyDescent="0.3">
      <c r="A70" s="100">
        <v>2010</v>
      </c>
      <c r="B70" s="100">
        <v>7</v>
      </c>
      <c r="C70" s="101">
        <v>2086619</v>
      </c>
      <c r="D70" s="101">
        <v>1153593</v>
      </c>
      <c r="E70" s="101">
        <v>288009</v>
      </c>
      <c r="F70" s="101">
        <v>205421</v>
      </c>
      <c r="G70" s="101">
        <v>82588</v>
      </c>
      <c r="H70" s="101">
        <v>285143</v>
      </c>
      <c r="I70" s="101">
        <v>2152</v>
      </c>
      <c r="J70" s="101">
        <v>1445544</v>
      </c>
      <c r="K70" s="101">
        <v>161445</v>
      </c>
      <c r="L70" s="101">
        <v>2502</v>
      </c>
      <c r="M70" s="101">
        <v>23451</v>
      </c>
      <c r="N70" s="101">
        <v>1636</v>
      </c>
      <c r="O70" s="102">
        <f t="shared" ref="O70:O133" si="1">C70/J70</f>
        <v>1.4434835605142424</v>
      </c>
      <c r="P70" s="151">
        <v>8329</v>
      </c>
      <c r="Q70" s="69"/>
      <c r="R70" s="69"/>
      <c r="S70" s="69"/>
    </row>
    <row r="71" spans="1:19" x14ac:dyDescent="0.3">
      <c r="A71" s="100">
        <v>2010</v>
      </c>
      <c r="B71" s="100">
        <v>8</v>
      </c>
      <c r="C71" s="101">
        <v>2204025</v>
      </c>
      <c r="D71" s="101">
        <v>1161682</v>
      </c>
      <c r="E71" s="101">
        <v>277073</v>
      </c>
      <c r="F71" s="101">
        <v>199623</v>
      </c>
      <c r="G71" s="101">
        <v>77450</v>
      </c>
      <c r="H71" s="101">
        <v>290129</v>
      </c>
      <c r="I71" s="101">
        <v>2139</v>
      </c>
      <c r="J71" s="101">
        <v>1445607</v>
      </c>
      <c r="K71" s="101">
        <v>161504</v>
      </c>
      <c r="L71" s="101">
        <v>2478</v>
      </c>
      <c r="M71" s="101">
        <v>23546</v>
      </c>
      <c r="N71" s="101">
        <v>1631</v>
      </c>
      <c r="O71" s="102">
        <f t="shared" si="1"/>
        <v>1.5246363638250229</v>
      </c>
      <c r="P71" s="151">
        <v>8299</v>
      </c>
      <c r="Q71" s="69"/>
      <c r="R71" s="69"/>
      <c r="S71" s="69"/>
    </row>
    <row r="72" spans="1:19" x14ac:dyDescent="0.3">
      <c r="A72" s="100">
        <v>2010</v>
      </c>
      <c r="B72" s="100">
        <v>9</v>
      </c>
      <c r="C72" s="101">
        <v>1987428</v>
      </c>
      <c r="D72" s="101">
        <v>1154376</v>
      </c>
      <c r="E72" s="101">
        <v>271176</v>
      </c>
      <c r="F72" s="101">
        <v>198348</v>
      </c>
      <c r="G72" s="101">
        <v>72828</v>
      </c>
      <c r="H72" s="101">
        <v>310342</v>
      </c>
      <c r="I72" s="101">
        <v>2154</v>
      </c>
      <c r="J72" s="101">
        <v>1444908</v>
      </c>
      <c r="K72" s="101">
        <v>161260</v>
      </c>
      <c r="L72" s="101">
        <v>2488</v>
      </c>
      <c r="M72" s="101">
        <v>23554</v>
      </c>
      <c r="N72" s="101">
        <v>1632</v>
      </c>
      <c r="O72" s="102">
        <f t="shared" si="1"/>
        <v>1.3754702721557359</v>
      </c>
      <c r="P72" s="151">
        <v>7879</v>
      </c>
      <c r="Q72" s="69"/>
      <c r="R72" s="69"/>
      <c r="S72" s="69"/>
    </row>
    <row r="73" spans="1:19" x14ac:dyDescent="0.3">
      <c r="A73" s="100">
        <v>2010</v>
      </c>
      <c r="B73" s="100">
        <v>10</v>
      </c>
      <c r="C73" s="101">
        <v>1702572</v>
      </c>
      <c r="D73" s="101">
        <v>1054790</v>
      </c>
      <c r="E73" s="101">
        <v>250963</v>
      </c>
      <c r="F73" s="101">
        <v>187321</v>
      </c>
      <c r="G73" s="101">
        <v>63642</v>
      </c>
      <c r="H73" s="101">
        <v>304375</v>
      </c>
      <c r="I73" s="101">
        <v>2154</v>
      </c>
      <c r="J73" s="101">
        <v>1444610</v>
      </c>
      <c r="K73" s="101">
        <v>161392</v>
      </c>
      <c r="L73" s="101">
        <v>2478</v>
      </c>
      <c r="M73" s="101">
        <v>23582</v>
      </c>
      <c r="N73" s="101">
        <v>1631</v>
      </c>
      <c r="O73" s="102">
        <f t="shared" si="1"/>
        <v>1.1785686102131372</v>
      </c>
      <c r="P73" s="151">
        <v>6989</v>
      </c>
      <c r="Q73" s="69"/>
      <c r="R73" s="69"/>
      <c r="S73" s="69"/>
    </row>
    <row r="74" spans="1:19" x14ac:dyDescent="0.3">
      <c r="A74" s="100">
        <v>2010</v>
      </c>
      <c r="B74" s="100">
        <v>11</v>
      </c>
      <c r="C74" s="101">
        <v>1354892</v>
      </c>
      <c r="D74" s="101">
        <v>927453</v>
      </c>
      <c r="E74" s="101">
        <v>260215</v>
      </c>
      <c r="F74" s="101">
        <v>190302</v>
      </c>
      <c r="G74" s="101">
        <v>69913</v>
      </c>
      <c r="H74" s="101">
        <v>269843</v>
      </c>
      <c r="I74" s="101">
        <v>2152</v>
      </c>
      <c r="J74" s="101">
        <v>1445980</v>
      </c>
      <c r="K74" s="101">
        <v>161473</v>
      </c>
      <c r="L74" s="101">
        <v>2471</v>
      </c>
      <c r="M74" s="101">
        <v>23612</v>
      </c>
      <c r="N74" s="101">
        <v>1627</v>
      </c>
      <c r="O74" s="102">
        <f t="shared" si="1"/>
        <v>0.93700604434362855</v>
      </c>
      <c r="P74" s="151">
        <v>5747</v>
      </c>
      <c r="Q74" s="69"/>
      <c r="R74" s="69"/>
      <c r="S74" s="69"/>
    </row>
    <row r="75" spans="1:19" x14ac:dyDescent="0.3">
      <c r="A75" s="100">
        <v>2010</v>
      </c>
      <c r="B75" s="100">
        <v>12</v>
      </c>
      <c r="C75" s="101">
        <v>1390680</v>
      </c>
      <c r="D75" s="101">
        <v>909215</v>
      </c>
      <c r="E75" s="101">
        <v>236720</v>
      </c>
      <c r="F75" s="101">
        <v>168625</v>
      </c>
      <c r="G75" s="101">
        <v>68095</v>
      </c>
      <c r="H75" s="101">
        <v>254063</v>
      </c>
      <c r="I75" s="101">
        <v>2157</v>
      </c>
      <c r="J75" s="101">
        <v>1447656</v>
      </c>
      <c r="K75" s="101">
        <v>161359</v>
      </c>
      <c r="L75" s="101">
        <v>2457</v>
      </c>
      <c r="M75" s="101">
        <v>23608</v>
      </c>
      <c r="N75" s="101">
        <v>1624</v>
      </c>
      <c r="O75" s="102">
        <f t="shared" si="1"/>
        <v>0.96064258359720822</v>
      </c>
      <c r="P75" s="151">
        <v>8801</v>
      </c>
      <c r="Q75" s="69"/>
      <c r="R75" s="69"/>
      <c r="S75" s="69"/>
    </row>
    <row r="76" spans="1:19" x14ac:dyDescent="0.3">
      <c r="A76" s="100">
        <v>2011</v>
      </c>
      <c r="B76" s="100">
        <v>1</v>
      </c>
      <c r="C76" s="101">
        <v>1843591</v>
      </c>
      <c r="D76" s="101">
        <v>912173</v>
      </c>
      <c r="E76" s="101">
        <v>262022</v>
      </c>
      <c r="F76" s="101">
        <v>163196</v>
      </c>
      <c r="G76" s="101">
        <v>98826</v>
      </c>
      <c r="H76" s="101">
        <v>249964</v>
      </c>
      <c r="I76" s="101">
        <v>2153</v>
      </c>
      <c r="J76" s="101">
        <v>1449209</v>
      </c>
      <c r="K76" s="101">
        <v>161529</v>
      </c>
      <c r="L76" s="101">
        <v>2446</v>
      </c>
      <c r="M76" s="101">
        <v>23682</v>
      </c>
      <c r="N76" s="101">
        <v>1616</v>
      </c>
      <c r="O76" s="102">
        <f t="shared" si="1"/>
        <v>1.2721360411093223</v>
      </c>
      <c r="P76" s="151">
        <v>8580</v>
      </c>
      <c r="Q76" s="69"/>
      <c r="R76" s="69"/>
      <c r="S76" s="69"/>
    </row>
    <row r="77" spans="1:19" x14ac:dyDescent="0.3">
      <c r="A77" s="100">
        <v>2011</v>
      </c>
      <c r="B77" s="100">
        <v>2</v>
      </c>
      <c r="C77" s="101">
        <v>1459372</v>
      </c>
      <c r="D77" s="101">
        <v>819066</v>
      </c>
      <c r="E77" s="101">
        <v>265854</v>
      </c>
      <c r="F77" s="101">
        <v>169364</v>
      </c>
      <c r="G77" s="101">
        <v>96490</v>
      </c>
      <c r="H77" s="101">
        <v>235797</v>
      </c>
      <c r="I77" s="101">
        <v>2122</v>
      </c>
      <c r="J77" s="101">
        <v>1451589</v>
      </c>
      <c r="K77" s="101">
        <v>161537</v>
      </c>
      <c r="L77" s="101">
        <v>2463</v>
      </c>
      <c r="M77" s="101">
        <v>23662</v>
      </c>
      <c r="N77" s="101">
        <v>1598</v>
      </c>
      <c r="O77" s="102">
        <f t="shared" si="1"/>
        <v>1.0053617105117221</v>
      </c>
      <c r="P77" s="151">
        <v>6692</v>
      </c>
      <c r="Q77" s="69"/>
      <c r="R77" s="69"/>
      <c r="S77" s="69"/>
    </row>
    <row r="78" spans="1:19" x14ac:dyDescent="0.3">
      <c r="A78" s="100">
        <v>2011</v>
      </c>
      <c r="B78" s="100">
        <v>3</v>
      </c>
      <c r="C78" s="101">
        <v>1196474</v>
      </c>
      <c r="D78" s="101">
        <v>838740</v>
      </c>
      <c r="E78" s="101">
        <v>244090</v>
      </c>
      <c r="F78" s="101">
        <v>160841</v>
      </c>
      <c r="G78" s="101">
        <v>83249</v>
      </c>
      <c r="H78" s="101">
        <v>242331</v>
      </c>
      <c r="I78" s="101">
        <v>2082</v>
      </c>
      <c r="J78" s="101">
        <v>1453156</v>
      </c>
      <c r="K78" s="101">
        <v>161755</v>
      </c>
      <c r="L78" s="101">
        <v>2439</v>
      </c>
      <c r="M78" s="101">
        <v>23613</v>
      </c>
      <c r="N78" s="101">
        <v>1579</v>
      </c>
      <c r="O78" s="102">
        <f t="shared" si="1"/>
        <v>0.82336239192488625</v>
      </c>
      <c r="P78" s="151">
        <v>5475</v>
      </c>
      <c r="Q78" s="69"/>
      <c r="R78" s="69"/>
      <c r="S78" s="69"/>
    </row>
    <row r="79" spans="1:19" x14ac:dyDescent="0.3">
      <c r="A79" s="100">
        <v>2011</v>
      </c>
      <c r="B79" s="100">
        <v>4</v>
      </c>
      <c r="C79" s="101">
        <v>1253197</v>
      </c>
      <c r="D79" s="101">
        <v>904938</v>
      </c>
      <c r="E79" s="101">
        <v>261361</v>
      </c>
      <c r="F79" s="101">
        <v>176161</v>
      </c>
      <c r="G79" s="101">
        <v>85200</v>
      </c>
      <c r="H79" s="101">
        <v>249133</v>
      </c>
      <c r="I79" s="101">
        <v>1986</v>
      </c>
      <c r="J79" s="101">
        <v>1453324</v>
      </c>
      <c r="K79" s="101">
        <v>161834</v>
      </c>
      <c r="L79" s="101">
        <v>2418</v>
      </c>
      <c r="M79" s="101">
        <v>23589</v>
      </c>
      <c r="N79" s="101">
        <v>1578</v>
      </c>
      <c r="O79" s="102">
        <f t="shared" si="1"/>
        <v>0.8622970514489543</v>
      </c>
      <c r="P79" s="151">
        <v>7358</v>
      </c>
      <c r="Q79" s="69"/>
      <c r="R79" s="69"/>
      <c r="S79" s="69"/>
    </row>
    <row r="80" spans="1:19" x14ac:dyDescent="0.3">
      <c r="A80" s="100">
        <v>2011</v>
      </c>
      <c r="B80" s="100">
        <v>5</v>
      </c>
      <c r="C80" s="101">
        <v>1581381</v>
      </c>
      <c r="D80" s="101">
        <v>1021790</v>
      </c>
      <c r="E80" s="101">
        <v>299905</v>
      </c>
      <c r="F80" s="101">
        <v>189435</v>
      </c>
      <c r="G80" s="101">
        <v>110470</v>
      </c>
      <c r="H80" s="101">
        <v>278144</v>
      </c>
      <c r="I80" s="101">
        <v>2110</v>
      </c>
      <c r="J80" s="101">
        <v>1452344</v>
      </c>
      <c r="K80" s="101">
        <v>162061</v>
      </c>
      <c r="L80" s="101">
        <v>2423</v>
      </c>
      <c r="M80" s="101">
        <v>23634</v>
      </c>
      <c r="N80" s="101">
        <v>1577</v>
      </c>
      <c r="O80" s="102">
        <f t="shared" si="1"/>
        <v>1.0888474080520869</v>
      </c>
      <c r="P80" s="151">
        <v>7557</v>
      </c>
      <c r="Q80" s="69"/>
      <c r="R80" s="69"/>
      <c r="S80" s="69"/>
    </row>
    <row r="81" spans="1:19" x14ac:dyDescent="0.3">
      <c r="A81" s="100">
        <v>2011</v>
      </c>
      <c r="B81" s="100">
        <v>6</v>
      </c>
      <c r="C81" s="101">
        <v>1802566</v>
      </c>
      <c r="D81" s="101">
        <v>1086842</v>
      </c>
      <c r="E81" s="101">
        <v>287783</v>
      </c>
      <c r="F81" s="101">
        <v>198426</v>
      </c>
      <c r="G81" s="101">
        <v>89357</v>
      </c>
      <c r="H81" s="101">
        <v>285758</v>
      </c>
      <c r="I81" s="101">
        <v>2069</v>
      </c>
      <c r="J81" s="101">
        <v>1452304</v>
      </c>
      <c r="K81" s="101">
        <v>162318</v>
      </c>
      <c r="L81" s="101">
        <v>2411</v>
      </c>
      <c r="M81" s="101">
        <v>23635</v>
      </c>
      <c r="N81" s="101">
        <v>1569</v>
      </c>
      <c r="O81" s="102">
        <f t="shared" si="1"/>
        <v>1.2411767784155383</v>
      </c>
      <c r="P81" s="151">
        <v>8344</v>
      </c>
      <c r="Q81" s="69"/>
      <c r="R81" s="69"/>
      <c r="S81" s="69"/>
    </row>
    <row r="82" spans="1:19" x14ac:dyDescent="0.3">
      <c r="A82" s="100">
        <v>2011</v>
      </c>
      <c r="B82" s="100">
        <v>7</v>
      </c>
      <c r="C82" s="101">
        <v>1999829</v>
      </c>
      <c r="D82" s="101">
        <v>1135355</v>
      </c>
      <c r="E82" s="101">
        <v>266234</v>
      </c>
      <c r="F82" s="101">
        <v>178927</v>
      </c>
      <c r="G82" s="101">
        <v>87307</v>
      </c>
      <c r="H82" s="101">
        <v>279832</v>
      </c>
      <c r="I82" s="101">
        <v>2042</v>
      </c>
      <c r="J82" s="101">
        <v>1452071</v>
      </c>
      <c r="K82" s="101">
        <v>162442</v>
      </c>
      <c r="L82" s="101">
        <v>2390</v>
      </c>
      <c r="M82" s="101">
        <v>23575</v>
      </c>
      <c r="N82" s="101">
        <v>1567</v>
      </c>
      <c r="O82" s="102">
        <f t="shared" si="1"/>
        <v>1.3772253560604131</v>
      </c>
      <c r="P82" s="151">
        <v>8041</v>
      </c>
      <c r="Q82" s="69"/>
      <c r="R82" s="69"/>
      <c r="S82" s="69"/>
    </row>
    <row r="83" spans="1:19" x14ac:dyDescent="0.3">
      <c r="A83" s="100">
        <v>2011</v>
      </c>
      <c r="B83" s="100">
        <v>8</v>
      </c>
      <c r="C83" s="101">
        <v>2067353</v>
      </c>
      <c r="D83" s="101">
        <v>1196310</v>
      </c>
      <c r="E83" s="101">
        <v>296266</v>
      </c>
      <c r="F83" s="101">
        <v>203783</v>
      </c>
      <c r="G83" s="101">
        <v>92483</v>
      </c>
      <c r="H83" s="101">
        <v>275331</v>
      </c>
      <c r="I83" s="101">
        <v>2079</v>
      </c>
      <c r="J83" s="101">
        <v>1451892</v>
      </c>
      <c r="K83" s="101">
        <v>162518</v>
      </c>
      <c r="L83" s="101">
        <v>2400</v>
      </c>
      <c r="M83" s="101">
        <v>23621</v>
      </c>
      <c r="N83" s="101">
        <v>1565</v>
      </c>
      <c r="O83" s="102">
        <f t="shared" si="1"/>
        <v>1.4239027420772343</v>
      </c>
      <c r="P83" s="151">
        <v>8296</v>
      </c>
      <c r="Q83" s="69"/>
      <c r="R83" s="69"/>
      <c r="S83" s="69"/>
    </row>
    <row r="84" spans="1:19" x14ac:dyDescent="0.3">
      <c r="A84" s="100">
        <v>2011</v>
      </c>
      <c r="B84" s="100">
        <v>9</v>
      </c>
      <c r="C84" s="101">
        <v>2017341</v>
      </c>
      <c r="D84" s="101">
        <v>1142214</v>
      </c>
      <c r="E84" s="101">
        <v>275919</v>
      </c>
      <c r="F84" s="101">
        <v>184420</v>
      </c>
      <c r="G84" s="101">
        <v>91499</v>
      </c>
      <c r="H84" s="101">
        <v>306650</v>
      </c>
      <c r="I84" s="101">
        <v>2063</v>
      </c>
      <c r="J84" s="101">
        <v>1452133</v>
      </c>
      <c r="K84" s="101">
        <v>162599</v>
      </c>
      <c r="L84" s="101">
        <v>2396</v>
      </c>
      <c r="M84" s="101">
        <v>23648</v>
      </c>
      <c r="N84" s="101">
        <v>1559</v>
      </c>
      <c r="O84" s="102">
        <f t="shared" si="1"/>
        <v>1.3892260557400733</v>
      </c>
      <c r="P84" s="151">
        <v>7455</v>
      </c>
      <c r="Q84" s="69"/>
      <c r="R84" s="69"/>
      <c r="S84" s="69"/>
    </row>
    <row r="85" spans="1:19" x14ac:dyDescent="0.3">
      <c r="A85" s="100">
        <v>2011</v>
      </c>
      <c r="B85" s="100">
        <v>10</v>
      </c>
      <c r="C85" s="101">
        <v>1726628</v>
      </c>
      <c r="D85" s="101">
        <v>1053964</v>
      </c>
      <c r="E85" s="101">
        <v>269587</v>
      </c>
      <c r="F85" s="101">
        <v>175833</v>
      </c>
      <c r="G85" s="101">
        <v>93754</v>
      </c>
      <c r="H85" s="101">
        <v>293527</v>
      </c>
      <c r="I85" s="101">
        <v>2038</v>
      </c>
      <c r="J85" s="101">
        <v>1452347</v>
      </c>
      <c r="K85" s="101">
        <v>162647</v>
      </c>
      <c r="L85" s="101">
        <v>2391</v>
      </c>
      <c r="M85" s="101">
        <v>23726</v>
      </c>
      <c r="N85" s="101">
        <v>1553</v>
      </c>
      <c r="O85" s="102">
        <f t="shared" si="1"/>
        <v>1.1888536279553026</v>
      </c>
      <c r="P85" s="151">
        <v>6451</v>
      </c>
      <c r="Q85" s="69"/>
      <c r="R85" s="69"/>
      <c r="S85" s="69"/>
    </row>
    <row r="86" spans="1:19" x14ac:dyDescent="0.3">
      <c r="A86" s="100">
        <v>2011</v>
      </c>
      <c r="B86" s="100">
        <v>11</v>
      </c>
      <c r="C86" s="101">
        <v>1212618</v>
      </c>
      <c r="D86" s="101">
        <v>903314</v>
      </c>
      <c r="E86" s="101">
        <v>268193</v>
      </c>
      <c r="F86" s="101">
        <v>173937</v>
      </c>
      <c r="G86" s="101">
        <v>94256</v>
      </c>
      <c r="H86" s="101">
        <v>258374</v>
      </c>
      <c r="I86" s="101">
        <v>2078</v>
      </c>
      <c r="J86" s="101">
        <v>1453846</v>
      </c>
      <c r="K86" s="101">
        <v>162935</v>
      </c>
      <c r="L86" s="101">
        <v>2396</v>
      </c>
      <c r="M86" s="101">
        <v>23720</v>
      </c>
      <c r="N86" s="101">
        <v>1549</v>
      </c>
      <c r="O86" s="102">
        <f t="shared" si="1"/>
        <v>0.83407596127787953</v>
      </c>
      <c r="P86" s="151">
        <v>5500</v>
      </c>
      <c r="Q86" s="69"/>
      <c r="R86" s="69"/>
      <c r="S86" s="69"/>
    </row>
    <row r="87" spans="1:19" x14ac:dyDescent="0.3">
      <c r="A87" s="100">
        <v>2011</v>
      </c>
      <c r="B87" s="100">
        <v>12</v>
      </c>
      <c r="C87" s="101">
        <v>1177289</v>
      </c>
      <c r="D87" s="101">
        <v>899178</v>
      </c>
      <c r="E87" s="101">
        <v>245524</v>
      </c>
      <c r="F87" s="101">
        <v>160390</v>
      </c>
      <c r="G87" s="101">
        <v>85134</v>
      </c>
      <c r="H87" s="101">
        <v>249290</v>
      </c>
      <c r="I87" s="101">
        <v>2073</v>
      </c>
      <c r="J87" s="101">
        <v>1455752</v>
      </c>
      <c r="K87" s="101">
        <v>162457</v>
      </c>
      <c r="L87" s="101">
        <v>2388</v>
      </c>
      <c r="M87" s="101">
        <v>23811</v>
      </c>
      <c r="N87" s="101">
        <v>1550</v>
      </c>
      <c r="O87" s="102">
        <f t="shared" si="1"/>
        <v>0.80871535811044737</v>
      </c>
      <c r="P87" s="151">
        <v>4893</v>
      </c>
      <c r="Q87" s="69"/>
      <c r="R87" s="69"/>
      <c r="S87" s="69"/>
    </row>
    <row r="88" spans="1:19" x14ac:dyDescent="0.3">
      <c r="A88" s="100">
        <v>2012</v>
      </c>
      <c r="B88" s="100">
        <v>1</v>
      </c>
      <c r="C88" s="101">
        <v>1340631</v>
      </c>
      <c r="D88" s="101">
        <v>886166</v>
      </c>
      <c r="E88" s="101">
        <v>248421</v>
      </c>
      <c r="F88" s="101">
        <v>162908</v>
      </c>
      <c r="G88" s="101">
        <v>85513</v>
      </c>
      <c r="H88" s="101">
        <v>238826</v>
      </c>
      <c r="I88" s="101">
        <v>2068</v>
      </c>
      <c r="J88" s="101">
        <v>1458136</v>
      </c>
      <c r="K88" s="101">
        <v>162586</v>
      </c>
      <c r="L88" s="101">
        <v>2397</v>
      </c>
      <c r="M88" s="101">
        <v>23810</v>
      </c>
      <c r="N88" s="101">
        <v>1547</v>
      </c>
      <c r="O88" s="102">
        <f t="shared" si="1"/>
        <v>0.91941423845238035</v>
      </c>
      <c r="P88" s="151">
        <v>7817</v>
      </c>
      <c r="Q88" s="69"/>
      <c r="R88" s="69"/>
      <c r="S88" s="69"/>
    </row>
    <row r="89" spans="1:19" x14ac:dyDescent="0.3">
      <c r="A89" s="100">
        <v>2012</v>
      </c>
      <c r="B89" s="100">
        <v>2</v>
      </c>
      <c r="C89" s="101">
        <v>1244823</v>
      </c>
      <c r="D89" s="101">
        <v>809301</v>
      </c>
      <c r="E89" s="101">
        <v>253164</v>
      </c>
      <c r="F89" s="101">
        <v>164617</v>
      </c>
      <c r="G89" s="101">
        <v>88547</v>
      </c>
      <c r="H89" s="101">
        <v>262767</v>
      </c>
      <c r="I89" s="101">
        <v>2083</v>
      </c>
      <c r="J89" s="101">
        <v>1460996</v>
      </c>
      <c r="K89" s="101">
        <v>162826</v>
      </c>
      <c r="L89" s="101">
        <v>2397</v>
      </c>
      <c r="M89" s="101">
        <v>23861</v>
      </c>
      <c r="N89" s="101">
        <v>1548</v>
      </c>
      <c r="O89" s="102">
        <f t="shared" si="1"/>
        <v>0.85203724034836503</v>
      </c>
      <c r="P89" s="151">
        <v>7631</v>
      </c>
      <c r="Q89" s="69"/>
      <c r="R89" s="69"/>
      <c r="S89" s="69"/>
    </row>
    <row r="90" spans="1:19" x14ac:dyDescent="0.3">
      <c r="A90" s="100">
        <v>2012</v>
      </c>
      <c r="B90" s="100">
        <v>3</v>
      </c>
      <c r="C90" s="101">
        <v>1234375</v>
      </c>
      <c r="D90" s="101">
        <v>868359</v>
      </c>
      <c r="E90" s="101">
        <v>255451</v>
      </c>
      <c r="F90" s="101">
        <v>171762</v>
      </c>
      <c r="G90" s="101">
        <v>83689</v>
      </c>
      <c r="H90" s="101">
        <v>247014</v>
      </c>
      <c r="I90" s="101">
        <v>2072</v>
      </c>
      <c r="J90" s="101">
        <v>1463879</v>
      </c>
      <c r="K90" s="101">
        <v>162989</v>
      </c>
      <c r="L90" s="101">
        <v>2396</v>
      </c>
      <c r="M90" s="101">
        <v>23833</v>
      </c>
      <c r="N90" s="101">
        <v>1549</v>
      </c>
      <c r="O90" s="102">
        <f t="shared" si="1"/>
        <v>0.84322201493429438</v>
      </c>
      <c r="P90" s="151">
        <v>5819</v>
      </c>
      <c r="Q90" s="69"/>
      <c r="R90" s="69"/>
      <c r="S90" s="69"/>
    </row>
    <row r="91" spans="1:19" x14ac:dyDescent="0.3">
      <c r="A91" s="100">
        <v>2012</v>
      </c>
      <c r="B91" s="100">
        <v>4</v>
      </c>
      <c r="C91" s="101">
        <v>1337797</v>
      </c>
      <c r="D91" s="101">
        <v>949465</v>
      </c>
      <c r="E91" s="101">
        <v>264787</v>
      </c>
      <c r="F91" s="101">
        <v>176736</v>
      </c>
      <c r="G91" s="101">
        <v>88051</v>
      </c>
      <c r="H91" s="101">
        <v>261816</v>
      </c>
      <c r="I91" s="101">
        <v>2096</v>
      </c>
      <c r="J91" s="101">
        <v>1464002</v>
      </c>
      <c r="K91" s="101">
        <v>163173</v>
      </c>
      <c r="L91" s="101">
        <v>2369</v>
      </c>
      <c r="M91" s="101">
        <v>23809</v>
      </c>
      <c r="N91" s="101">
        <v>1549</v>
      </c>
      <c r="O91" s="102">
        <f t="shared" si="1"/>
        <v>0.91379451667415756</v>
      </c>
      <c r="P91" s="151">
        <v>6584</v>
      </c>
      <c r="Q91" s="69"/>
      <c r="R91" s="69"/>
      <c r="S91" s="69"/>
    </row>
    <row r="92" spans="1:19" x14ac:dyDescent="0.3">
      <c r="A92" s="100">
        <v>2012</v>
      </c>
      <c r="B92" s="100">
        <v>5</v>
      </c>
      <c r="C92" s="101">
        <v>1424957</v>
      </c>
      <c r="D92" s="101">
        <v>961956</v>
      </c>
      <c r="E92" s="101">
        <v>269547</v>
      </c>
      <c r="F92" s="101">
        <v>186707</v>
      </c>
      <c r="G92" s="101">
        <v>82840</v>
      </c>
      <c r="H92" s="101">
        <v>264551</v>
      </c>
      <c r="I92" s="101">
        <v>2069</v>
      </c>
      <c r="J92" s="101">
        <v>1463086</v>
      </c>
      <c r="K92" s="101">
        <v>163195</v>
      </c>
      <c r="L92" s="101">
        <v>2356</v>
      </c>
      <c r="M92" s="101">
        <v>23866</v>
      </c>
      <c r="N92" s="101">
        <v>1549</v>
      </c>
      <c r="O92" s="102">
        <f t="shared" si="1"/>
        <v>0.97393933097575947</v>
      </c>
      <c r="P92" s="151">
        <v>7486</v>
      </c>
      <c r="Q92" s="69"/>
      <c r="R92" s="69"/>
      <c r="S92" s="69"/>
    </row>
    <row r="93" spans="1:19" x14ac:dyDescent="0.3">
      <c r="A93" s="100">
        <v>2012</v>
      </c>
      <c r="B93" s="100">
        <v>6</v>
      </c>
      <c r="C93" s="101">
        <v>1733423</v>
      </c>
      <c r="D93" s="101">
        <v>1055573</v>
      </c>
      <c r="E93" s="101">
        <v>273573</v>
      </c>
      <c r="F93" s="101">
        <v>181402</v>
      </c>
      <c r="G93" s="101">
        <v>92171</v>
      </c>
      <c r="H93" s="101">
        <v>281720</v>
      </c>
      <c r="I93" s="101">
        <v>2081</v>
      </c>
      <c r="J93" s="101">
        <v>1463062</v>
      </c>
      <c r="K93" s="101">
        <v>163131</v>
      </c>
      <c r="L93" s="101">
        <v>2367</v>
      </c>
      <c r="M93" s="101">
        <v>23920</v>
      </c>
      <c r="N93" s="101">
        <v>1548</v>
      </c>
      <c r="O93" s="102">
        <f t="shared" si="1"/>
        <v>1.1847912118556836</v>
      </c>
      <c r="P93" s="151">
        <v>7781</v>
      </c>
      <c r="Q93" s="69"/>
      <c r="R93" s="69"/>
      <c r="S93" s="69"/>
    </row>
    <row r="94" spans="1:19" x14ac:dyDescent="0.3">
      <c r="A94" s="100">
        <v>2012</v>
      </c>
      <c r="B94" s="100">
        <v>7</v>
      </c>
      <c r="C94" s="101">
        <v>1839717</v>
      </c>
      <c r="D94" s="101">
        <v>1077932</v>
      </c>
      <c r="E94" s="101">
        <v>273358</v>
      </c>
      <c r="F94" s="101">
        <v>178243</v>
      </c>
      <c r="G94" s="101">
        <v>95115</v>
      </c>
      <c r="H94" s="101">
        <v>270378</v>
      </c>
      <c r="I94" s="101">
        <v>2067</v>
      </c>
      <c r="J94" s="101">
        <v>1464991</v>
      </c>
      <c r="K94" s="101">
        <v>163667</v>
      </c>
      <c r="L94" s="101">
        <v>2351</v>
      </c>
      <c r="M94" s="101">
        <v>23934</v>
      </c>
      <c r="N94" s="101">
        <v>1545</v>
      </c>
      <c r="O94" s="102">
        <f t="shared" si="1"/>
        <v>1.2557872369181791</v>
      </c>
      <c r="P94" s="151">
        <v>7945</v>
      </c>
      <c r="Q94" s="69"/>
      <c r="R94" s="69"/>
      <c r="S94" s="69"/>
    </row>
    <row r="95" spans="1:19" x14ac:dyDescent="0.3">
      <c r="A95" s="100">
        <v>2012</v>
      </c>
      <c r="B95" s="100">
        <v>8</v>
      </c>
      <c r="C95" s="101">
        <v>2044756</v>
      </c>
      <c r="D95" s="101">
        <v>1159304</v>
      </c>
      <c r="E95" s="101">
        <v>270778</v>
      </c>
      <c r="F95" s="101">
        <v>184168</v>
      </c>
      <c r="G95" s="101">
        <v>86610</v>
      </c>
      <c r="H95" s="101">
        <v>286097</v>
      </c>
      <c r="I95" s="101">
        <v>2074</v>
      </c>
      <c r="J95" s="101">
        <v>1464825</v>
      </c>
      <c r="K95" s="101">
        <v>163856</v>
      </c>
      <c r="L95" s="101">
        <v>2355</v>
      </c>
      <c r="M95" s="101">
        <v>24073</v>
      </c>
      <c r="N95" s="101">
        <v>1584</v>
      </c>
      <c r="O95" s="102">
        <f t="shared" si="1"/>
        <v>1.3959046302459339</v>
      </c>
      <c r="P95" s="151">
        <v>7989</v>
      </c>
      <c r="Q95" s="69"/>
      <c r="R95" s="69"/>
      <c r="S95" s="69"/>
    </row>
    <row r="96" spans="1:19" x14ac:dyDescent="0.3">
      <c r="A96" s="100">
        <v>2012</v>
      </c>
      <c r="B96" s="100">
        <v>9</v>
      </c>
      <c r="C96" s="101">
        <v>1907186</v>
      </c>
      <c r="D96" s="101">
        <v>1111552</v>
      </c>
      <c r="E96" s="101">
        <v>275105</v>
      </c>
      <c r="F96" s="101">
        <v>185119</v>
      </c>
      <c r="G96" s="101">
        <v>89986</v>
      </c>
      <c r="H96" s="101">
        <v>306133</v>
      </c>
      <c r="I96" s="101">
        <v>2083</v>
      </c>
      <c r="J96" s="101">
        <v>1465160</v>
      </c>
      <c r="K96" s="101">
        <v>164034</v>
      </c>
      <c r="L96" s="101">
        <v>2369</v>
      </c>
      <c r="M96" s="101">
        <v>23975</v>
      </c>
      <c r="N96" s="101">
        <v>1583</v>
      </c>
      <c r="O96" s="102">
        <f t="shared" si="1"/>
        <v>1.3016912828633049</v>
      </c>
      <c r="P96" s="151">
        <v>7597</v>
      </c>
      <c r="Q96" s="69"/>
      <c r="R96" s="69"/>
      <c r="S96" s="69"/>
    </row>
    <row r="97" spans="1:19" x14ac:dyDescent="0.3">
      <c r="A97" s="100">
        <v>2012</v>
      </c>
      <c r="B97" s="100">
        <v>10</v>
      </c>
      <c r="C97" s="101">
        <v>1740344</v>
      </c>
      <c r="D97" s="101">
        <v>1039844</v>
      </c>
      <c r="E97" s="101">
        <v>252612</v>
      </c>
      <c r="F97" s="101">
        <v>173503</v>
      </c>
      <c r="G97" s="101">
        <v>79109</v>
      </c>
      <c r="H97" s="101">
        <v>283948</v>
      </c>
      <c r="I97" s="101">
        <v>2090</v>
      </c>
      <c r="J97" s="101">
        <v>1465281</v>
      </c>
      <c r="K97" s="101">
        <v>164104</v>
      </c>
      <c r="L97" s="101">
        <v>2393</v>
      </c>
      <c r="M97" s="101">
        <v>24021</v>
      </c>
      <c r="N97" s="101">
        <v>1579</v>
      </c>
      <c r="O97" s="102">
        <f t="shared" si="1"/>
        <v>1.1877203075724041</v>
      </c>
      <c r="P97" s="151">
        <v>7128</v>
      </c>
      <c r="Q97" s="69"/>
      <c r="R97" s="69"/>
      <c r="S97" s="69"/>
    </row>
    <row r="98" spans="1:19" x14ac:dyDescent="0.3">
      <c r="A98" s="100">
        <v>2012</v>
      </c>
      <c r="B98" s="100">
        <v>11</v>
      </c>
      <c r="C98" s="101">
        <v>1303143</v>
      </c>
      <c r="D98" s="101">
        <v>934271</v>
      </c>
      <c r="E98" s="101">
        <v>264412</v>
      </c>
      <c r="F98" s="101">
        <v>176958</v>
      </c>
      <c r="G98" s="101">
        <v>87454</v>
      </c>
      <c r="H98" s="101">
        <v>269490</v>
      </c>
      <c r="I98" s="101">
        <v>2104</v>
      </c>
      <c r="J98" s="101">
        <v>1467018</v>
      </c>
      <c r="K98" s="101">
        <v>164426</v>
      </c>
      <c r="L98" s="101">
        <v>2363</v>
      </c>
      <c r="M98" s="101">
        <v>24155</v>
      </c>
      <c r="N98" s="101">
        <v>1575</v>
      </c>
      <c r="O98" s="102">
        <f t="shared" si="1"/>
        <v>0.88829380416600201</v>
      </c>
      <c r="P98" s="151">
        <v>5011</v>
      </c>
      <c r="Q98" s="69"/>
      <c r="R98" s="69"/>
      <c r="S98" s="69"/>
    </row>
    <row r="99" spans="1:19" x14ac:dyDescent="0.3">
      <c r="A99" s="100">
        <v>2012</v>
      </c>
      <c r="B99" s="100">
        <v>12</v>
      </c>
      <c r="C99" s="101">
        <v>1149575</v>
      </c>
      <c r="D99" s="101">
        <v>862467</v>
      </c>
      <c r="E99" s="101">
        <v>259044</v>
      </c>
      <c r="F99" s="101">
        <v>165411</v>
      </c>
      <c r="G99" s="101">
        <v>93633</v>
      </c>
      <c r="H99" s="101">
        <v>247264</v>
      </c>
      <c r="I99" s="101">
        <v>2114</v>
      </c>
      <c r="J99" s="101">
        <v>1469407</v>
      </c>
      <c r="K99" s="101">
        <v>164107</v>
      </c>
      <c r="L99" s="101">
        <v>2341</v>
      </c>
      <c r="M99" s="101">
        <v>23985</v>
      </c>
      <c r="N99" s="101">
        <v>1573</v>
      </c>
      <c r="O99" s="102">
        <f t="shared" si="1"/>
        <v>0.78233940630472021</v>
      </c>
      <c r="P99" s="151">
        <v>5882</v>
      </c>
      <c r="Q99" s="69"/>
      <c r="R99" s="69"/>
      <c r="S99" s="69"/>
    </row>
    <row r="100" spans="1:19" x14ac:dyDescent="0.3">
      <c r="A100" s="100">
        <v>2013</v>
      </c>
      <c r="B100" s="100">
        <v>1</v>
      </c>
      <c r="C100" s="101">
        <v>1318091</v>
      </c>
      <c r="D100" s="101">
        <v>875707</v>
      </c>
      <c r="E100" s="101">
        <v>250171.48400000005</v>
      </c>
      <c r="F100" s="101">
        <v>158748</v>
      </c>
      <c r="G100" s="101">
        <v>91423</v>
      </c>
      <c r="H100" s="101">
        <v>234503</v>
      </c>
      <c r="I100" s="101">
        <v>2114</v>
      </c>
      <c r="J100" s="101">
        <v>1471228</v>
      </c>
      <c r="K100" s="101">
        <v>163729</v>
      </c>
      <c r="L100" s="101">
        <v>2357</v>
      </c>
      <c r="M100" s="101">
        <v>23976</v>
      </c>
      <c r="N100" s="101">
        <v>1569</v>
      </c>
      <c r="O100" s="102">
        <f t="shared" si="1"/>
        <v>0.89591212239027529</v>
      </c>
      <c r="P100" s="151">
        <v>5491</v>
      </c>
      <c r="Q100" s="69"/>
      <c r="R100" s="69"/>
      <c r="S100" s="69"/>
    </row>
    <row r="101" spans="1:19" x14ac:dyDescent="0.3">
      <c r="A101" s="100">
        <v>2013</v>
      </c>
      <c r="B101" s="100">
        <v>2</v>
      </c>
      <c r="C101" s="101">
        <v>1271676</v>
      </c>
      <c r="D101" s="101">
        <v>820802</v>
      </c>
      <c r="E101" s="101">
        <v>253945.61500000002</v>
      </c>
      <c r="F101" s="101">
        <v>165169</v>
      </c>
      <c r="G101" s="101">
        <v>88777</v>
      </c>
      <c r="H101" s="101">
        <v>234951</v>
      </c>
      <c r="I101" s="101">
        <v>2100</v>
      </c>
      <c r="J101" s="101">
        <v>1473524</v>
      </c>
      <c r="K101" s="101">
        <v>164582</v>
      </c>
      <c r="L101" s="101">
        <v>2366</v>
      </c>
      <c r="M101" s="101">
        <v>24035</v>
      </c>
      <c r="N101" s="101">
        <v>1568</v>
      </c>
      <c r="O101" s="102">
        <f t="shared" si="1"/>
        <v>0.86301682225739107</v>
      </c>
      <c r="P101" s="151">
        <v>7220</v>
      </c>
      <c r="Q101" s="69"/>
      <c r="R101" s="69"/>
      <c r="S101" s="69"/>
    </row>
    <row r="102" spans="1:19" x14ac:dyDescent="0.3">
      <c r="A102" s="100">
        <v>2013</v>
      </c>
      <c r="B102" s="100">
        <v>3</v>
      </c>
      <c r="C102" s="101">
        <v>1290264</v>
      </c>
      <c r="D102" s="101">
        <v>828295</v>
      </c>
      <c r="E102" s="101">
        <v>250407.95100000003</v>
      </c>
      <c r="F102" s="101">
        <v>165543</v>
      </c>
      <c r="G102" s="101">
        <v>84865</v>
      </c>
      <c r="H102" s="101">
        <v>234437</v>
      </c>
      <c r="I102" s="101">
        <v>2085</v>
      </c>
      <c r="J102" s="101">
        <v>1476494</v>
      </c>
      <c r="K102" s="101">
        <v>164648</v>
      </c>
      <c r="L102" s="101">
        <v>2360</v>
      </c>
      <c r="M102" s="101">
        <v>24060</v>
      </c>
      <c r="N102" s="101">
        <v>1567</v>
      </c>
      <c r="O102" s="102">
        <f t="shared" si="1"/>
        <v>0.87387012747765991</v>
      </c>
      <c r="P102" s="151">
        <v>7054</v>
      </c>
      <c r="Q102" s="69"/>
      <c r="R102" s="69"/>
      <c r="S102" s="69"/>
    </row>
    <row r="103" spans="1:19" x14ac:dyDescent="0.3">
      <c r="A103" s="100">
        <v>2013</v>
      </c>
      <c r="B103" s="100">
        <v>4</v>
      </c>
      <c r="C103" s="101">
        <v>1314033</v>
      </c>
      <c r="D103" s="101">
        <v>878623</v>
      </c>
      <c r="E103" s="101">
        <v>268166.47800000006</v>
      </c>
      <c r="F103" s="101">
        <v>173410</v>
      </c>
      <c r="G103" s="101">
        <v>94756</v>
      </c>
      <c r="H103" s="101">
        <v>238643</v>
      </c>
      <c r="I103" s="101">
        <v>2078</v>
      </c>
      <c r="J103" s="101">
        <v>1476983</v>
      </c>
      <c r="K103" s="101">
        <v>164749</v>
      </c>
      <c r="L103" s="101">
        <v>2368</v>
      </c>
      <c r="M103" s="101">
        <v>24042</v>
      </c>
      <c r="N103" s="101">
        <v>1569</v>
      </c>
      <c r="O103" s="102">
        <f t="shared" si="1"/>
        <v>0.88967374709119873</v>
      </c>
      <c r="P103" s="151">
        <v>6497</v>
      </c>
      <c r="Q103" s="69"/>
      <c r="R103" s="69"/>
      <c r="S103" s="69"/>
    </row>
    <row r="104" spans="1:19" x14ac:dyDescent="0.3">
      <c r="A104" s="100">
        <v>2013</v>
      </c>
      <c r="B104" s="100">
        <v>5</v>
      </c>
      <c r="C104" s="101">
        <v>1408566</v>
      </c>
      <c r="D104" s="101">
        <v>973795</v>
      </c>
      <c r="E104" s="101">
        <v>273779.005</v>
      </c>
      <c r="F104" s="101">
        <v>187280</v>
      </c>
      <c r="G104" s="101">
        <v>86499</v>
      </c>
      <c r="H104" s="101">
        <v>263523</v>
      </c>
      <c r="I104" s="101">
        <v>2059</v>
      </c>
      <c r="J104" s="101">
        <v>1476072</v>
      </c>
      <c r="K104" s="101">
        <v>164904</v>
      </c>
      <c r="L104" s="101">
        <v>2356</v>
      </c>
      <c r="M104" s="101">
        <v>24098</v>
      </c>
      <c r="N104" s="101">
        <v>1568</v>
      </c>
      <c r="O104" s="102">
        <f t="shared" si="1"/>
        <v>0.95426645854673753</v>
      </c>
      <c r="P104" s="151">
        <v>7271</v>
      </c>
      <c r="Q104" s="69"/>
      <c r="R104" s="69"/>
      <c r="S104" s="69"/>
    </row>
    <row r="105" spans="1:19" x14ac:dyDescent="0.3">
      <c r="A105" s="100">
        <v>2013</v>
      </c>
      <c r="B105" s="100">
        <v>6</v>
      </c>
      <c r="C105" s="101">
        <v>1687899</v>
      </c>
      <c r="D105" s="101">
        <v>1056182</v>
      </c>
      <c r="E105" s="101">
        <v>285459.38900000002</v>
      </c>
      <c r="F105" s="101">
        <v>189795</v>
      </c>
      <c r="G105" s="101">
        <v>95664</v>
      </c>
      <c r="H105" s="101">
        <v>281501</v>
      </c>
      <c r="I105" s="101">
        <v>2054</v>
      </c>
      <c r="J105" s="101">
        <v>1476177</v>
      </c>
      <c r="K105" s="101">
        <v>164640</v>
      </c>
      <c r="L105" s="101">
        <v>2347</v>
      </c>
      <c r="M105" s="101">
        <v>24085</v>
      </c>
      <c r="N105" s="101">
        <v>1563</v>
      </c>
      <c r="O105" s="102">
        <f t="shared" si="1"/>
        <v>1.1434258899847376</v>
      </c>
      <c r="P105" s="151">
        <v>7816</v>
      </c>
      <c r="Q105" s="69"/>
      <c r="R105" s="69"/>
      <c r="S105" s="69"/>
    </row>
    <row r="106" spans="1:19" x14ac:dyDescent="0.3">
      <c r="A106" s="100">
        <v>2013</v>
      </c>
      <c r="B106" s="100">
        <v>7</v>
      </c>
      <c r="C106" s="101">
        <v>1894160</v>
      </c>
      <c r="D106" s="101">
        <v>1095239</v>
      </c>
      <c r="E106" s="101">
        <v>273507.62899999996</v>
      </c>
      <c r="F106" s="101">
        <v>184293</v>
      </c>
      <c r="G106" s="101">
        <v>89215</v>
      </c>
      <c r="H106" s="101">
        <v>268194</v>
      </c>
      <c r="I106" s="101">
        <v>2047</v>
      </c>
      <c r="J106" s="101">
        <v>1478112</v>
      </c>
      <c r="K106" s="101">
        <v>165197</v>
      </c>
      <c r="L106" s="101">
        <v>2333</v>
      </c>
      <c r="M106" s="101">
        <v>24023</v>
      </c>
      <c r="N106" s="101">
        <v>1562</v>
      </c>
      <c r="O106" s="102">
        <f t="shared" si="1"/>
        <v>1.2814725812387695</v>
      </c>
      <c r="P106" s="151">
        <v>7967</v>
      </c>
      <c r="Q106" s="69"/>
      <c r="R106" s="69"/>
      <c r="S106" s="69"/>
    </row>
    <row r="107" spans="1:19" x14ac:dyDescent="0.3">
      <c r="A107" s="100">
        <v>2013</v>
      </c>
      <c r="B107" s="100">
        <v>8</v>
      </c>
      <c r="C107" s="101">
        <v>1911038</v>
      </c>
      <c r="D107" s="101">
        <v>1106220</v>
      </c>
      <c r="E107" s="101">
        <v>279815.571</v>
      </c>
      <c r="F107" s="101">
        <v>186916</v>
      </c>
      <c r="G107" s="101">
        <v>92900</v>
      </c>
      <c r="H107" s="101">
        <v>278910</v>
      </c>
      <c r="I107" s="101">
        <v>2037</v>
      </c>
      <c r="J107" s="101">
        <v>1478089</v>
      </c>
      <c r="K107" s="101">
        <v>165461</v>
      </c>
      <c r="L107" s="101">
        <v>2334</v>
      </c>
      <c r="M107" s="101">
        <v>24119</v>
      </c>
      <c r="N107" s="101">
        <v>1561</v>
      </c>
      <c r="O107" s="102">
        <f t="shared" si="1"/>
        <v>1.2929113199543465</v>
      </c>
      <c r="P107" s="151">
        <v>8205</v>
      </c>
      <c r="Q107" s="69"/>
      <c r="R107" s="69"/>
      <c r="S107" s="69"/>
    </row>
    <row r="108" spans="1:19" x14ac:dyDescent="0.3">
      <c r="A108" s="100">
        <v>2013</v>
      </c>
      <c r="B108" s="100">
        <v>9</v>
      </c>
      <c r="C108" s="101">
        <v>1984022</v>
      </c>
      <c r="D108" s="101">
        <v>1129282</v>
      </c>
      <c r="E108" s="101">
        <v>273491.01299999998</v>
      </c>
      <c r="F108" s="101">
        <v>190598</v>
      </c>
      <c r="G108" s="101">
        <v>82893</v>
      </c>
      <c r="H108" s="101">
        <v>310561</v>
      </c>
      <c r="I108" s="101">
        <v>2046</v>
      </c>
      <c r="J108" s="101">
        <v>1477554</v>
      </c>
      <c r="K108" s="101">
        <v>165819</v>
      </c>
      <c r="L108" s="101">
        <v>2325</v>
      </c>
      <c r="M108" s="101">
        <v>24122</v>
      </c>
      <c r="N108" s="101">
        <v>1560</v>
      </c>
      <c r="O108" s="102">
        <f t="shared" si="1"/>
        <v>1.342774612636831</v>
      </c>
      <c r="P108" s="151">
        <v>7765</v>
      </c>
      <c r="Q108" s="69"/>
      <c r="R108" s="69"/>
      <c r="S108" s="69"/>
    </row>
    <row r="109" spans="1:19" x14ac:dyDescent="0.3">
      <c r="A109" s="100">
        <v>2013</v>
      </c>
      <c r="B109" s="100">
        <v>10</v>
      </c>
      <c r="C109" s="101">
        <v>1765791</v>
      </c>
      <c r="D109" s="101">
        <v>1063367</v>
      </c>
      <c r="E109" s="101">
        <v>248952.69000000003</v>
      </c>
      <c r="F109" s="101">
        <v>172340</v>
      </c>
      <c r="G109" s="101">
        <v>76613</v>
      </c>
      <c r="H109" s="101">
        <v>288674</v>
      </c>
      <c r="I109" s="101">
        <v>2098</v>
      </c>
      <c r="J109" s="101">
        <v>1479562</v>
      </c>
      <c r="K109" s="101">
        <v>165846</v>
      </c>
      <c r="L109" s="101">
        <v>2320</v>
      </c>
      <c r="M109" s="101">
        <v>24168</v>
      </c>
      <c r="N109" s="101">
        <v>1561</v>
      </c>
      <c r="O109" s="102">
        <f t="shared" si="1"/>
        <v>1.1934552252626116</v>
      </c>
      <c r="P109" s="151">
        <v>7092</v>
      </c>
      <c r="Q109" s="69"/>
      <c r="R109" s="69"/>
      <c r="S109" s="69"/>
    </row>
    <row r="110" spans="1:19" x14ac:dyDescent="0.3">
      <c r="A110" s="100">
        <v>2013</v>
      </c>
      <c r="B110" s="100">
        <v>11</v>
      </c>
      <c r="C110" s="101">
        <v>1369929</v>
      </c>
      <c r="D110" s="101">
        <v>922686</v>
      </c>
      <c r="E110" s="101">
        <v>288443.98499999999</v>
      </c>
      <c r="F110" s="101">
        <v>193595</v>
      </c>
      <c r="G110" s="101">
        <v>94849</v>
      </c>
      <c r="H110" s="101">
        <v>265612</v>
      </c>
      <c r="I110" s="101">
        <v>2044</v>
      </c>
      <c r="J110" s="101">
        <v>1484265</v>
      </c>
      <c r="K110" s="101">
        <v>166182</v>
      </c>
      <c r="L110" s="101">
        <v>2323</v>
      </c>
      <c r="M110" s="101">
        <v>24280</v>
      </c>
      <c r="N110" s="101">
        <v>1559</v>
      </c>
      <c r="O110" s="102">
        <f t="shared" si="1"/>
        <v>0.92296793362371277</v>
      </c>
      <c r="P110" s="151">
        <v>6059</v>
      </c>
      <c r="Q110" s="69"/>
      <c r="R110" s="69"/>
      <c r="S110" s="69"/>
    </row>
    <row r="111" spans="1:19" x14ac:dyDescent="0.3">
      <c r="A111" s="100">
        <v>2013</v>
      </c>
      <c r="B111" s="100">
        <v>12</v>
      </c>
      <c r="C111" s="101">
        <v>1213431</v>
      </c>
      <c r="D111" s="101">
        <v>913575</v>
      </c>
      <c r="E111" s="101">
        <v>260212.86899999998</v>
      </c>
      <c r="F111" s="101">
        <v>169794</v>
      </c>
      <c r="G111" s="101">
        <v>90419</v>
      </c>
      <c r="H111" s="101">
        <v>252673</v>
      </c>
      <c r="I111" s="101">
        <v>2124</v>
      </c>
      <c r="J111" s="101">
        <v>1488356</v>
      </c>
      <c r="K111" s="101">
        <v>166263</v>
      </c>
      <c r="L111" s="101">
        <v>2312</v>
      </c>
      <c r="M111" s="101">
        <v>24154</v>
      </c>
      <c r="N111" s="101">
        <v>1556</v>
      </c>
      <c r="O111" s="102">
        <f t="shared" si="1"/>
        <v>0.81528276836993296</v>
      </c>
      <c r="P111" s="151">
        <v>5472</v>
      </c>
      <c r="Q111" s="69"/>
      <c r="R111" s="69"/>
      <c r="S111" s="69"/>
    </row>
    <row r="112" spans="1:19" x14ac:dyDescent="0.3">
      <c r="A112" s="100">
        <v>2014</v>
      </c>
      <c r="B112" s="100">
        <v>1</v>
      </c>
      <c r="C112" s="101">
        <v>1373823</v>
      </c>
      <c r="D112" s="101">
        <v>909122</v>
      </c>
      <c r="E112" s="101">
        <v>263190.29700000002</v>
      </c>
      <c r="F112" s="101">
        <v>173216</v>
      </c>
      <c r="G112" s="101">
        <v>89974</v>
      </c>
      <c r="H112" s="101">
        <v>239490</v>
      </c>
      <c r="I112" s="101">
        <v>2097</v>
      </c>
      <c r="J112" s="101">
        <v>1490408</v>
      </c>
      <c r="K112" s="101">
        <v>165844</v>
      </c>
      <c r="L112" s="101">
        <v>2317</v>
      </c>
      <c r="M112" s="101">
        <v>24364</v>
      </c>
      <c r="N112" s="101">
        <v>1554</v>
      </c>
      <c r="O112" s="102">
        <f t="shared" si="1"/>
        <v>0.92177645315913492</v>
      </c>
      <c r="P112" s="151">
        <v>7684</v>
      </c>
      <c r="Q112" s="69"/>
      <c r="R112" s="69"/>
      <c r="S112" s="69"/>
    </row>
    <row r="113" spans="1:19" x14ac:dyDescent="0.3">
      <c r="A113" s="100">
        <v>2014</v>
      </c>
      <c r="B113" s="100">
        <v>2</v>
      </c>
      <c r="C113" s="101">
        <v>1595933</v>
      </c>
      <c r="D113" s="101">
        <v>836711</v>
      </c>
      <c r="E113" s="101">
        <v>268379.87599999999</v>
      </c>
      <c r="F113" s="101">
        <v>179502</v>
      </c>
      <c r="G113" s="101">
        <v>88878</v>
      </c>
      <c r="H113" s="101">
        <v>242250</v>
      </c>
      <c r="I113" s="101">
        <v>2092</v>
      </c>
      <c r="J113" s="101">
        <v>1491862</v>
      </c>
      <c r="K113" s="101">
        <v>166327</v>
      </c>
      <c r="L113" s="101">
        <v>2292</v>
      </c>
      <c r="M113" s="101">
        <v>24147</v>
      </c>
      <c r="N113" s="101">
        <v>1554</v>
      </c>
      <c r="O113" s="102">
        <f t="shared" si="1"/>
        <v>1.0697591332174154</v>
      </c>
      <c r="P113" s="151">
        <v>6316</v>
      </c>
      <c r="Q113" s="69"/>
      <c r="R113" s="69"/>
      <c r="S113" s="69"/>
    </row>
    <row r="114" spans="1:19" x14ac:dyDescent="0.3">
      <c r="A114" s="100">
        <v>2014</v>
      </c>
      <c r="B114" s="100">
        <v>3</v>
      </c>
      <c r="C114" s="101">
        <v>1242924</v>
      </c>
      <c r="D114" s="101">
        <v>835904</v>
      </c>
      <c r="E114" s="101">
        <v>269800.34299999999</v>
      </c>
      <c r="F114" s="101">
        <v>172232</v>
      </c>
      <c r="G114" s="101">
        <v>97568</v>
      </c>
      <c r="H114" s="101">
        <v>232823</v>
      </c>
      <c r="I114" s="101">
        <v>2049</v>
      </c>
      <c r="J114" s="101">
        <v>1494804</v>
      </c>
      <c r="K114" s="101">
        <v>166330</v>
      </c>
      <c r="L114" s="101">
        <v>2295</v>
      </c>
      <c r="M114" s="101">
        <v>24300</v>
      </c>
      <c r="N114" s="101">
        <v>1556</v>
      </c>
      <c r="O114" s="102">
        <f t="shared" si="1"/>
        <v>0.83149630319426493</v>
      </c>
      <c r="P114" s="151">
        <v>5012</v>
      </c>
      <c r="Q114" s="69"/>
      <c r="R114" s="69"/>
      <c r="S114" s="69"/>
    </row>
    <row r="115" spans="1:19" x14ac:dyDescent="0.3">
      <c r="A115" s="100">
        <v>2014</v>
      </c>
      <c r="B115" s="100">
        <v>4</v>
      </c>
      <c r="C115" s="101">
        <v>1188383</v>
      </c>
      <c r="D115" s="101">
        <v>869047</v>
      </c>
      <c r="E115" s="101">
        <v>250742.63</v>
      </c>
      <c r="F115" s="101">
        <v>180583</v>
      </c>
      <c r="G115" s="101">
        <v>70160</v>
      </c>
      <c r="H115" s="101">
        <v>235774</v>
      </c>
      <c r="I115" s="101">
        <v>2036</v>
      </c>
      <c r="J115" s="101">
        <v>1498052</v>
      </c>
      <c r="K115" s="101">
        <v>166641</v>
      </c>
      <c r="L115" s="101">
        <v>2282</v>
      </c>
      <c r="M115" s="101">
        <v>24172</v>
      </c>
      <c r="N115" s="101">
        <v>1555</v>
      </c>
      <c r="O115" s="102">
        <f t="shared" si="1"/>
        <v>0.79328554683015007</v>
      </c>
      <c r="P115" s="151">
        <v>7053</v>
      </c>
      <c r="Q115" s="69"/>
      <c r="R115" s="69"/>
      <c r="S115" s="69"/>
    </row>
    <row r="116" spans="1:19" x14ac:dyDescent="0.3">
      <c r="A116" s="100">
        <v>2014</v>
      </c>
      <c r="B116" s="100">
        <v>5</v>
      </c>
      <c r="C116" s="101">
        <v>1426974</v>
      </c>
      <c r="D116" s="101">
        <v>972145</v>
      </c>
      <c r="E116" s="101">
        <v>269381.00799999997</v>
      </c>
      <c r="F116" s="101">
        <v>189187</v>
      </c>
      <c r="G116" s="101">
        <v>80194</v>
      </c>
      <c r="H116" s="101">
        <v>266089</v>
      </c>
      <c r="I116" s="101">
        <v>2095</v>
      </c>
      <c r="J116" s="101">
        <v>1497403</v>
      </c>
      <c r="K116" s="101">
        <v>166735</v>
      </c>
      <c r="L116" s="101">
        <v>2283</v>
      </c>
      <c r="M116" s="101">
        <v>24211</v>
      </c>
      <c r="N116" s="101">
        <v>1564</v>
      </c>
      <c r="O116" s="102">
        <f t="shared" si="1"/>
        <v>0.95296590163102379</v>
      </c>
      <c r="P116" s="151">
        <v>7408</v>
      </c>
      <c r="Q116" s="69"/>
      <c r="R116" s="69"/>
      <c r="S116" s="69"/>
    </row>
    <row r="117" spans="1:19" x14ac:dyDescent="0.3">
      <c r="A117" s="100">
        <v>2014</v>
      </c>
      <c r="B117" s="100">
        <v>6</v>
      </c>
      <c r="C117" s="101">
        <v>1751032</v>
      </c>
      <c r="D117" s="101">
        <v>1061486</v>
      </c>
      <c r="E117" s="101">
        <v>282381.69099999999</v>
      </c>
      <c r="F117" s="101">
        <v>199454</v>
      </c>
      <c r="G117" s="101">
        <v>82928</v>
      </c>
      <c r="H117" s="101">
        <v>279871</v>
      </c>
      <c r="I117" s="101">
        <v>2034</v>
      </c>
      <c r="J117" s="101">
        <v>1499069</v>
      </c>
      <c r="K117" s="101">
        <v>166956</v>
      </c>
      <c r="L117" s="101">
        <v>2272</v>
      </c>
      <c r="M117" s="101">
        <v>24221</v>
      </c>
      <c r="N117" s="101">
        <v>1550</v>
      </c>
      <c r="O117" s="102">
        <f t="shared" si="1"/>
        <v>1.1680796547723955</v>
      </c>
      <c r="P117" s="151">
        <v>8026</v>
      </c>
      <c r="Q117" s="69"/>
      <c r="R117" s="69"/>
      <c r="S117" s="69"/>
    </row>
    <row r="118" spans="1:19" x14ac:dyDescent="0.3">
      <c r="A118" s="100">
        <v>2014</v>
      </c>
      <c r="B118" s="100">
        <v>7</v>
      </c>
      <c r="C118" s="101">
        <v>1954615</v>
      </c>
      <c r="D118" s="101">
        <v>1114514</v>
      </c>
      <c r="E118" s="101">
        <v>276280.82299999997</v>
      </c>
      <c r="F118" s="101">
        <v>194638</v>
      </c>
      <c r="G118" s="101">
        <v>81643</v>
      </c>
      <c r="H118" s="101">
        <v>262816</v>
      </c>
      <c r="I118" s="101">
        <v>2044</v>
      </c>
      <c r="J118" s="101">
        <v>1500360</v>
      </c>
      <c r="K118" s="101">
        <v>167115</v>
      </c>
      <c r="L118" s="101">
        <v>2266</v>
      </c>
      <c r="M118" s="101">
        <v>24210</v>
      </c>
      <c r="N118" s="101">
        <v>1550</v>
      </c>
      <c r="O118" s="102">
        <f t="shared" si="1"/>
        <v>1.3027640033058732</v>
      </c>
      <c r="P118" s="151">
        <v>7949</v>
      </c>
      <c r="Q118" s="69"/>
      <c r="R118" s="69"/>
      <c r="S118" s="69"/>
    </row>
    <row r="119" spans="1:19" x14ac:dyDescent="0.3">
      <c r="A119" s="100">
        <v>2014</v>
      </c>
      <c r="B119" s="100">
        <v>8</v>
      </c>
      <c r="C119" s="101">
        <v>2089059</v>
      </c>
      <c r="D119" s="101">
        <v>1181073</v>
      </c>
      <c r="E119" s="101">
        <v>294072.85400000005</v>
      </c>
      <c r="F119" s="101">
        <v>203146</v>
      </c>
      <c r="G119" s="101">
        <v>90927</v>
      </c>
      <c r="H119" s="101">
        <v>292322</v>
      </c>
      <c r="I119" s="101">
        <v>1950</v>
      </c>
      <c r="J119" s="101">
        <v>1501617</v>
      </c>
      <c r="K119" s="101">
        <v>167174</v>
      </c>
      <c r="L119" s="101">
        <v>2253</v>
      </c>
      <c r="M119" s="101">
        <v>24286</v>
      </c>
      <c r="N119" s="101">
        <v>1546</v>
      </c>
      <c r="O119" s="102">
        <f t="shared" si="1"/>
        <v>1.3912062796305582</v>
      </c>
      <c r="P119" s="151">
        <v>8412</v>
      </c>
      <c r="Q119" s="69"/>
      <c r="R119" s="69"/>
      <c r="S119" s="69"/>
    </row>
    <row r="120" spans="1:19" x14ac:dyDescent="0.3">
      <c r="A120" s="100">
        <v>2014</v>
      </c>
      <c r="B120" s="100">
        <v>9</v>
      </c>
      <c r="C120" s="101">
        <v>2075961</v>
      </c>
      <c r="D120" s="101">
        <v>1151150</v>
      </c>
      <c r="E120" s="101">
        <v>269845.842</v>
      </c>
      <c r="F120" s="101">
        <v>201016</v>
      </c>
      <c r="G120" s="101">
        <v>68830</v>
      </c>
      <c r="H120" s="101">
        <v>310713</v>
      </c>
      <c r="I120" s="101">
        <v>2076</v>
      </c>
      <c r="J120" s="101">
        <v>1504244</v>
      </c>
      <c r="K120" s="101">
        <v>166888</v>
      </c>
      <c r="L120" s="101">
        <v>2258</v>
      </c>
      <c r="M120" s="101">
        <v>24149</v>
      </c>
      <c r="N120" s="101">
        <v>1545</v>
      </c>
      <c r="O120" s="102">
        <f t="shared" si="1"/>
        <v>1.3800693238596931</v>
      </c>
      <c r="P120" s="151">
        <v>7778</v>
      </c>
      <c r="Q120" s="69"/>
      <c r="R120" s="69"/>
      <c r="S120" s="69"/>
    </row>
    <row r="121" spans="1:19" x14ac:dyDescent="0.3">
      <c r="A121" s="100">
        <v>2014</v>
      </c>
      <c r="B121" s="100">
        <v>10</v>
      </c>
      <c r="C121" s="101">
        <v>1706814</v>
      </c>
      <c r="D121" s="101">
        <v>1033457</v>
      </c>
      <c r="E121" s="101">
        <v>292550.89799999999</v>
      </c>
      <c r="F121" s="101">
        <v>186794</v>
      </c>
      <c r="G121" s="101">
        <v>105757</v>
      </c>
      <c r="H121" s="101">
        <v>285271</v>
      </c>
      <c r="I121" s="101">
        <v>2059</v>
      </c>
      <c r="J121" s="101">
        <v>1507135</v>
      </c>
      <c r="K121" s="101">
        <v>167273</v>
      </c>
      <c r="L121" s="101">
        <v>2253</v>
      </c>
      <c r="M121" s="101">
        <v>24207</v>
      </c>
      <c r="N121" s="101">
        <v>1551</v>
      </c>
      <c r="O121" s="102">
        <f t="shared" si="1"/>
        <v>1.1324891267205659</v>
      </c>
      <c r="P121" s="151">
        <v>7278</v>
      </c>
      <c r="Q121" s="69"/>
      <c r="R121" s="69"/>
      <c r="S121" s="69"/>
    </row>
    <row r="122" spans="1:19" x14ac:dyDescent="0.3">
      <c r="A122" s="100">
        <v>2014</v>
      </c>
      <c r="B122" s="100">
        <v>11</v>
      </c>
      <c r="C122" s="101">
        <v>1297257</v>
      </c>
      <c r="D122" s="101">
        <v>931935</v>
      </c>
      <c r="E122" s="101">
        <v>282547.70199999999</v>
      </c>
      <c r="F122" s="101">
        <v>192608</v>
      </c>
      <c r="G122" s="101">
        <v>89940</v>
      </c>
      <c r="H122" s="101">
        <v>267967</v>
      </c>
      <c r="I122" s="101">
        <v>2074</v>
      </c>
      <c r="J122" s="101">
        <v>1512779</v>
      </c>
      <c r="K122" s="101">
        <v>167823</v>
      </c>
      <c r="L122" s="101">
        <v>2265</v>
      </c>
      <c r="M122" s="101">
        <v>24266</v>
      </c>
      <c r="N122" s="101">
        <v>1546</v>
      </c>
      <c r="O122" s="102">
        <f t="shared" si="1"/>
        <v>0.85753239567709494</v>
      </c>
      <c r="P122" s="151">
        <v>6195</v>
      </c>
      <c r="Q122" s="69"/>
      <c r="R122" s="69"/>
      <c r="S122" s="69"/>
    </row>
    <row r="123" spans="1:19" x14ac:dyDescent="0.3">
      <c r="A123" s="100">
        <v>2014</v>
      </c>
      <c r="B123" s="100">
        <v>12</v>
      </c>
      <c r="C123" s="101">
        <v>1371074</v>
      </c>
      <c r="D123" s="101">
        <v>912986</v>
      </c>
      <c r="E123" s="101">
        <v>248138.47399999999</v>
      </c>
      <c r="F123" s="101">
        <v>163203</v>
      </c>
      <c r="G123" s="101">
        <v>84935</v>
      </c>
      <c r="H123" s="101">
        <v>244478</v>
      </c>
      <c r="I123" s="101">
        <v>2070</v>
      </c>
      <c r="J123" s="101">
        <v>1511013</v>
      </c>
      <c r="K123" s="101">
        <v>167773</v>
      </c>
      <c r="L123" s="101">
        <v>2265</v>
      </c>
      <c r="M123" s="101">
        <v>24286</v>
      </c>
      <c r="N123" s="101">
        <v>1545</v>
      </c>
      <c r="O123" s="102">
        <f t="shared" si="1"/>
        <v>0.90738729580751454</v>
      </c>
      <c r="P123" s="151">
        <v>5997</v>
      </c>
      <c r="Q123" s="69"/>
      <c r="R123" s="69"/>
      <c r="S123" s="69"/>
    </row>
    <row r="124" spans="1:19" x14ac:dyDescent="0.3">
      <c r="A124" s="100">
        <v>2015</v>
      </c>
      <c r="B124" s="100">
        <v>1</v>
      </c>
      <c r="C124" s="101">
        <v>1319005</v>
      </c>
      <c r="D124" s="101">
        <v>850846</v>
      </c>
      <c r="E124" s="101">
        <v>247424.71299999999</v>
      </c>
      <c r="F124" s="101">
        <v>163097.51299999998</v>
      </c>
      <c r="G124" s="101">
        <v>84327.2</v>
      </c>
      <c r="H124" s="101">
        <v>234907</v>
      </c>
      <c r="I124" s="101">
        <v>2085</v>
      </c>
      <c r="J124" s="101">
        <v>1514320</v>
      </c>
      <c r="K124" s="101">
        <v>167938</v>
      </c>
      <c r="L124" s="101">
        <v>2257</v>
      </c>
      <c r="M124" s="101">
        <v>22029</v>
      </c>
      <c r="N124" s="101">
        <v>3842</v>
      </c>
      <c r="O124" s="102">
        <f t="shared" si="1"/>
        <v>0.87102131649849435</v>
      </c>
      <c r="P124" s="151">
        <v>6380</v>
      </c>
      <c r="Q124" s="69"/>
      <c r="R124" s="69"/>
      <c r="S124" s="69"/>
    </row>
    <row r="125" spans="1:19" x14ac:dyDescent="0.3">
      <c r="A125" s="100">
        <v>2015</v>
      </c>
      <c r="B125" s="100">
        <v>2</v>
      </c>
      <c r="C125" s="101">
        <v>1334973</v>
      </c>
      <c r="D125" s="101">
        <v>811425</v>
      </c>
      <c r="E125" s="101">
        <v>254645.47700000001</v>
      </c>
      <c r="F125" s="101">
        <v>171057.277</v>
      </c>
      <c r="G125" s="101">
        <v>83588.2</v>
      </c>
      <c r="H125" s="101">
        <v>235540</v>
      </c>
      <c r="I125" s="101">
        <v>2042</v>
      </c>
      <c r="J125" s="101">
        <v>1516193</v>
      </c>
      <c r="K125" s="101">
        <v>168411</v>
      </c>
      <c r="L125" s="101">
        <v>2259</v>
      </c>
      <c r="M125" s="101">
        <v>22042</v>
      </c>
      <c r="N125" s="101">
        <v>3841</v>
      </c>
      <c r="O125" s="102">
        <f t="shared" si="1"/>
        <v>0.88047695774878265</v>
      </c>
      <c r="P125" s="151">
        <v>8439</v>
      </c>
      <c r="Q125" s="69"/>
      <c r="R125" s="69"/>
      <c r="S125" s="69"/>
    </row>
    <row r="126" spans="1:19" x14ac:dyDescent="0.3">
      <c r="A126" s="100">
        <v>2015</v>
      </c>
      <c r="B126" s="100">
        <v>3</v>
      </c>
      <c r="C126" s="101">
        <v>1450105</v>
      </c>
      <c r="D126" s="101">
        <v>863928</v>
      </c>
      <c r="E126" s="101">
        <v>258024.72899999999</v>
      </c>
      <c r="F126" s="101">
        <v>174142.329</v>
      </c>
      <c r="G126" s="101">
        <v>83882.399999999994</v>
      </c>
      <c r="H126" s="101">
        <v>237986</v>
      </c>
      <c r="I126" s="101">
        <v>2044</v>
      </c>
      <c r="J126" s="101">
        <v>1519014</v>
      </c>
      <c r="K126" s="101">
        <v>168527</v>
      </c>
      <c r="L126" s="101">
        <v>2253</v>
      </c>
      <c r="M126" s="101">
        <v>22055</v>
      </c>
      <c r="N126" s="101">
        <v>3840</v>
      </c>
      <c r="O126" s="102">
        <f t="shared" si="1"/>
        <v>0.95463570447671975</v>
      </c>
      <c r="P126" s="151">
        <v>6132</v>
      </c>
      <c r="Q126" s="69"/>
      <c r="R126" s="69"/>
      <c r="S126" s="69"/>
    </row>
    <row r="127" spans="1:19" x14ac:dyDescent="0.3">
      <c r="A127" s="100">
        <v>2015</v>
      </c>
      <c r="B127" s="100">
        <v>4</v>
      </c>
      <c r="C127" s="101">
        <v>1482700</v>
      </c>
      <c r="D127" s="101">
        <v>914952</v>
      </c>
      <c r="E127" s="101">
        <v>299664</v>
      </c>
      <c r="F127" s="101">
        <v>208418.6</v>
      </c>
      <c r="G127" s="101">
        <v>91245.4</v>
      </c>
      <c r="H127" s="101">
        <v>251689</v>
      </c>
      <c r="I127" s="101">
        <v>1819</v>
      </c>
      <c r="J127" s="101">
        <v>1520413</v>
      </c>
      <c r="K127" s="101">
        <v>168764</v>
      </c>
      <c r="L127" s="101">
        <v>2239</v>
      </c>
      <c r="M127" s="101">
        <v>22068</v>
      </c>
      <c r="N127" s="101">
        <v>3839</v>
      </c>
      <c r="O127" s="102">
        <f t="shared" si="1"/>
        <v>0.97519555541816594</v>
      </c>
      <c r="P127" s="151">
        <v>6717</v>
      </c>
      <c r="Q127" s="69"/>
      <c r="R127" s="69"/>
      <c r="S127" s="69"/>
    </row>
    <row r="128" spans="1:19" x14ac:dyDescent="0.3">
      <c r="A128" s="100">
        <v>2015</v>
      </c>
      <c r="B128" s="100">
        <v>5</v>
      </c>
      <c r="C128" s="101">
        <v>1687568</v>
      </c>
      <c r="D128" s="101">
        <v>963046</v>
      </c>
      <c r="E128" s="101">
        <v>240944</v>
      </c>
      <c r="F128" s="101">
        <v>169885.8</v>
      </c>
      <c r="G128" s="101">
        <v>71058.2</v>
      </c>
      <c r="H128" s="101">
        <v>263392</v>
      </c>
      <c r="I128" s="101">
        <v>1831</v>
      </c>
      <c r="J128" s="101">
        <v>1521090</v>
      </c>
      <c r="K128" s="101">
        <v>168937</v>
      </c>
      <c r="L128" s="101">
        <v>2245</v>
      </c>
      <c r="M128" s="101">
        <v>22081</v>
      </c>
      <c r="N128" s="101">
        <v>3838</v>
      </c>
      <c r="O128" s="102">
        <f t="shared" si="1"/>
        <v>1.1094465153278241</v>
      </c>
      <c r="P128" s="151">
        <v>7716</v>
      </c>
      <c r="Q128" s="69"/>
      <c r="R128" s="69"/>
      <c r="S128" s="69"/>
    </row>
    <row r="129" spans="1:19" x14ac:dyDescent="0.3">
      <c r="A129" s="100">
        <v>2015</v>
      </c>
      <c r="B129" s="100">
        <v>6</v>
      </c>
      <c r="C129" s="101">
        <v>2031988</v>
      </c>
      <c r="D129" s="101">
        <v>1073497</v>
      </c>
      <c r="E129" s="101">
        <v>311698</v>
      </c>
      <c r="F129" s="101">
        <v>224983.7</v>
      </c>
      <c r="G129" s="101">
        <v>86714.3</v>
      </c>
      <c r="H129" s="101">
        <v>273107</v>
      </c>
      <c r="I129" s="101">
        <v>1864</v>
      </c>
      <c r="J129" s="101">
        <v>1522877</v>
      </c>
      <c r="K129" s="101">
        <v>169233</v>
      </c>
      <c r="L129" s="101">
        <v>2251</v>
      </c>
      <c r="M129" s="101">
        <v>22094</v>
      </c>
      <c r="N129" s="101">
        <v>3837</v>
      </c>
      <c r="O129" s="102">
        <f t="shared" si="1"/>
        <v>1.3343086802151454</v>
      </c>
      <c r="P129" s="151">
        <v>8329</v>
      </c>
      <c r="Q129" s="69"/>
      <c r="R129" s="69"/>
      <c r="S129" s="69"/>
    </row>
    <row r="130" spans="1:19" x14ac:dyDescent="0.3">
      <c r="A130" s="100">
        <v>2015</v>
      </c>
      <c r="B130" s="100">
        <v>7</v>
      </c>
      <c r="C130" s="101">
        <v>2121567</v>
      </c>
      <c r="D130" s="101">
        <v>1106640</v>
      </c>
      <c r="E130" s="101">
        <v>288546</v>
      </c>
      <c r="F130" s="101">
        <v>205317</v>
      </c>
      <c r="G130" s="101">
        <v>83229</v>
      </c>
      <c r="H130" s="101">
        <v>272049</v>
      </c>
      <c r="I130" s="101">
        <v>1869</v>
      </c>
      <c r="J130" s="101">
        <v>1524108</v>
      </c>
      <c r="K130" s="101">
        <v>169239</v>
      </c>
      <c r="L130" s="101">
        <v>2253</v>
      </c>
      <c r="M130" s="101">
        <v>22107</v>
      </c>
      <c r="N130" s="101">
        <v>3836</v>
      </c>
      <c r="O130" s="102">
        <f t="shared" si="1"/>
        <v>1.3920056846365219</v>
      </c>
      <c r="P130" s="151">
        <v>8135</v>
      </c>
      <c r="Q130" s="69"/>
      <c r="R130" s="69"/>
      <c r="S130" s="69"/>
    </row>
    <row r="131" spans="1:19" x14ac:dyDescent="0.3">
      <c r="A131" s="100">
        <v>2015</v>
      </c>
      <c r="B131" s="100">
        <v>8</v>
      </c>
      <c r="C131" s="101">
        <v>2005263</v>
      </c>
      <c r="D131" s="101">
        <v>1187120</v>
      </c>
      <c r="E131" s="101">
        <v>290199</v>
      </c>
      <c r="F131" s="101">
        <v>205094.39999999999</v>
      </c>
      <c r="G131" s="101">
        <v>85104.6</v>
      </c>
      <c r="H131" s="101">
        <v>352177</v>
      </c>
      <c r="I131" s="101">
        <v>2025</v>
      </c>
      <c r="J131" s="101">
        <v>1525732</v>
      </c>
      <c r="K131" s="101">
        <v>169139</v>
      </c>
      <c r="L131" s="101">
        <v>2240</v>
      </c>
      <c r="M131" s="101">
        <v>22120</v>
      </c>
      <c r="N131" s="101">
        <v>3835</v>
      </c>
      <c r="O131" s="102">
        <f t="shared" si="1"/>
        <v>1.3142956954432363</v>
      </c>
      <c r="P131" s="151">
        <v>8447</v>
      </c>
      <c r="Q131" s="69"/>
      <c r="R131" s="69"/>
      <c r="S131" s="69"/>
    </row>
    <row r="132" spans="1:19" x14ac:dyDescent="0.3">
      <c r="A132" s="100">
        <v>2015</v>
      </c>
      <c r="B132" s="100">
        <v>9</v>
      </c>
      <c r="C132" s="101">
        <v>2025649</v>
      </c>
      <c r="D132" s="101">
        <v>1131610</v>
      </c>
      <c r="E132" s="101">
        <v>287482</v>
      </c>
      <c r="F132" s="101">
        <v>200104.7</v>
      </c>
      <c r="G132" s="101">
        <v>87377.3</v>
      </c>
      <c r="H132" s="101">
        <v>315074</v>
      </c>
      <c r="I132" s="101">
        <v>2024</v>
      </c>
      <c r="J132" s="101">
        <v>1528354</v>
      </c>
      <c r="K132" s="101">
        <v>169636</v>
      </c>
      <c r="L132" s="101">
        <v>2253</v>
      </c>
      <c r="M132" s="101">
        <v>22133</v>
      </c>
      <c r="N132" s="101">
        <v>3834</v>
      </c>
      <c r="O132" s="102">
        <f t="shared" si="1"/>
        <v>1.325379460517655</v>
      </c>
      <c r="P132" s="151">
        <v>8162</v>
      </c>
      <c r="Q132" s="69"/>
      <c r="R132" s="69"/>
      <c r="S132" s="69"/>
    </row>
    <row r="133" spans="1:19" x14ac:dyDescent="0.3">
      <c r="A133" s="100">
        <v>2015</v>
      </c>
      <c r="B133" s="100">
        <v>10</v>
      </c>
      <c r="C133" s="101">
        <v>1668278</v>
      </c>
      <c r="D133" s="101">
        <v>1043286</v>
      </c>
      <c r="E133" s="101">
        <v>276058</v>
      </c>
      <c r="F133" s="101">
        <v>187525.9</v>
      </c>
      <c r="G133" s="101">
        <v>88532.1</v>
      </c>
      <c r="H133" s="101">
        <v>292378</v>
      </c>
      <c r="I133" s="101">
        <v>2015</v>
      </c>
      <c r="J133" s="101">
        <v>1530221</v>
      </c>
      <c r="K133" s="101">
        <v>169741</v>
      </c>
      <c r="L133" s="101">
        <v>2235</v>
      </c>
      <c r="M133" s="101">
        <v>22146</v>
      </c>
      <c r="N133" s="101">
        <v>3833</v>
      </c>
      <c r="O133" s="102">
        <f t="shared" si="1"/>
        <v>1.0902203015120038</v>
      </c>
      <c r="P133" s="151">
        <v>7145</v>
      </c>
      <c r="Q133" s="69"/>
      <c r="R133" s="69"/>
      <c r="S133" s="69"/>
    </row>
    <row r="134" spans="1:19" x14ac:dyDescent="0.3">
      <c r="A134" s="100">
        <v>2015</v>
      </c>
      <c r="B134" s="100">
        <v>11</v>
      </c>
      <c r="C134" s="101">
        <v>1718953</v>
      </c>
      <c r="D134" s="101">
        <v>1058766</v>
      </c>
      <c r="E134" s="101">
        <v>285368</v>
      </c>
      <c r="F134" s="101">
        <v>196061.2</v>
      </c>
      <c r="G134" s="101">
        <v>89306.8</v>
      </c>
      <c r="H134" s="101">
        <v>288857</v>
      </c>
      <c r="I134" s="101">
        <v>2063</v>
      </c>
      <c r="J134" s="101">
        <v>1533150</v>
      </c>
      <c r="K134" s="101">
        <v>169914</v>
      </c>
      <c r="L134" s="101">
        <v>2222</v>
      </c>
      <c r="M134" s="101">
        <v>22159</v>
      </c>
      <c r="N134" s="101">
        <v>3833</v>
      </c>
      <c r="O134" s="102">
        <f t="shared" ref="O134:O197" si="2">C134/J134</f>
        <v>1.1211903597169226</v>
      </c>
      <c r="P134" s="151">
        <v>7075</v>
      </c>
      <c r="Q134" s="69"/>
      <c r="R134" s="69"/>
      <c r="S134" s="69"/>
    </row>
    <row r="135" spans="1:19" x14ac:dyDescent="0.3">
      <c r="A135" s="100">
        <v>2015</v>
      </c>
      <c r="B135" s="100">
        <v>12</v>
      </c>
      <c r="C135" s="101">
        <v>1344349</v>
      </c>
      <c r="D135" s="101">
        <v>961531</v>
      </c>
      <c r="E135" s="101">
        <v>289588</v>
      </c>
      <c r="F135" s="101">
        <v>180189.9</v>
      </c>
      <c r="G135" s="101">
        <v>109398.1</v>
      </c>
      <c r="H135" s="101">
        <v>258717</v>
      </c>
      <c r="I135" s="101">
        <v>2055</v>
      </c>
      <c r="J135" s="101">
        <v>1536369</v>
      </c>
      <c r="K135" s="101">
        <v>170083</v>
      </c>
      <c r="L135" s="101">
        <v>2223</v>
      </c>
      <c r="M135" s="101">
        <v>22172</v>
      </c>
      <c r="N135" s="101">
        <v>3832</v>
      </c>
      <c r="O135" s="102">
        <f t="shared" si="2"/>
        <v>0.87501700437850538</v>
      </c>
      <c r="P135" s="151">
        <v>5941</v>
      </c>
      <c r="Q135" s="69"/>
      <c r="R135" s="69"/>
      <c r="S135" s="69"/>
    </row>
    <row r="136" spans="1:19" x14ac:dyDescent="0.3">
      <c r="A136" s="100">
        <v>2016</v>
      </c>
      <c r="B136" s="100">
        <v>1</v>
      </c>
      <c r="C136" s="101">
        <v>1400267</v>
      </c>
      <c r="D136" s="101">
        <v>884342</v>
      </c>
      <c r="E136" s="101">
        <v>246744</v>
      </c>
      <c r="F136" s="101">
        <v>168325</v>
      </c>
      <c r="G136" s="101">
        <v>78419</v>
      </c>
      <c r="H136" s="101">
        <v>238951</v>
      </c>
      <c r="I136" s="101">
        <v>2051</v>
      </c>
      <c r="J136" s="101">
        <v>1538756</v>
      </c>
      <c r="K136" s="101">
        <v>170151</v>
      </c>
      <c r="L136" s="101">
        <v>2196</v>
      </c>
      <c r="M136" s="101">
        <v>22185</v>
      </c>
      <c r="N136" s="101">
        <v>3831</v>
      </c>
      <c r="O136" s="102">
        <f t="shared" si="2"/>
        <v>0.90999937611941073</v>
      </c>
      <c r="P136" s="151">
        <v>7661</v>
      </c>
      <c r="Q136" s="69"/>
      <c r="R136" s="69"/>
      <c r="S136" s="69"/>
    </row>
    <row r="137" spans="1:19" x14ac:dyDescent="0.3">
      <c r="A137" s="100">
        <v>2016</v>
      </c>
      <c r="B137" s="100">
        <v>2</v>
      </c>
      <c r="C137" s="101">
        <v>1411614</v>
      </c>
      <c r="D137" s="101">
        <v>818340</v>
      </c>
      <c r="E137" s="101">
        <v>255070</v>
      </c>
      <c r="F137" s="101">
        <v>178068.5</v>
      </c>
      <c r="G137" s="101">
        <v>77001.5</v>
      </c>
      <c r="H137" s="101">
        <v>224966</v>
      </c>
      <c r="I137" s="101">
        <v>2028</v>
      </c>
      <c r="J137" s="101">
        <v>1541820</v>
      </c>
      <c r="K137" s="101">
        <v>170249</v>
      </c>
      <c r="L137" s="101">
        <v>2207</v>
      </c>
      <c r="M137" s="101">
        <v>22198</v>
      </c>
      <c r="N137" s="101">
        <v>3830</v>
      </c>
      <c r="O137" s="102">
        <f t="shared" si="2"/>
        <v>0.91555045336031449</v>
      </c>
      <c r="P137" s="151">
        <v>7263</v>
      </c>
      <c r="Q137" s="69"/>
      <c r="R137" s="69"/>
      <c r="S137" s="69"/>
    </row>
    <row r="138" spans="1:19" x14ac:dyDescent="0.3">
      <c r="A138" s="100">
        <v>2016</v>
      </c>
      <c r="B138" s="100">
        <v>3</v>
      </c>
      <c r="C138" s="101">
        <v>1361308</v>
      </c>
      <c r="D138" s="101">
        <v>842122</v>
      </c>
      <c r="E138" s="101">
        <v>250384</v>
      </c>
      <c r="F138" s="101">
        <v>166095</v>
      </c>
      <c r="G138" s="101">
        <v>84289</v>
      </c>
      <c r="H138" s="101">
        <v>232017</v>
      </c>
      <c r="I138" s="101">
        <v>2084</v>
      </c>
      <c r="J138" s="101">
        <v>1544088</v>
      </c>
      <c r="K138" s="101">
        <v>170435</v>
      </c>
      <c r="L138" s="101">
        <v>2202</v>
      </c>
      <c r="M138" s="101">
        <v>22212</v>
      </c>
      <c r="N138" s="101">
        <v>3829</v>
      </c>
      <c r="O138" s="102">
        <f t="shared" si="2"/>
        <v>0.88162591769381016</v>
      </c>
      <c r="P138" s="151">
        <v>6317</v>
      </c>
      <c r="Q138" s="69"/>
      <c r="R138" s="69"/>
      <c r="S138" s="69"/>
    </row>
    <row r="139" spans="1:19" x14ac:dyDescent="0.3">
      <c r="A139" s="100">
        <v>2016</v>
      </c>
      <c r="B139" s="100">
        <v>4</v>
      </c>
      <c r="C139" s="101">
        <v>1302284</v>
      </c>
      <c r="D139" s="101">
        <v>898643</v>
      </c>
      <c r="E139" s="101">
        <v>265500</v>
      </c>
      <c r="F139" s="101">
        <v>187353.9</v>
      </c>
      <c r="G139" s="101">
        <v>78146.100000000006</v>
      </c>
      <c r="H139" s="101">
        <v>242125</v>
      </c>
      <c r="I139" s="101">
        <v>2030</v>
      </c>
      <c r="J139" s="101">
        <v>1545687</v>
      </c>
      <c r="K139" s="101">
        <v>170551</v>
      </c>
      <c r="L139" s="101">
        <v>2195</v>
      </c>
      <c r="M139" s="101">
        <v>22225</v>
      </c>
      <c r="N139" s="101">
        <v>3828</v>
      </c>
      <c r="O139" s="102">
        <f t="shared" si="2"/>
        <v>0.84252762687400484</v>
      </c>
      <c r="P139" s="151">
        <v>7331</v>
      </c>
      <c r="Q139" s="69"/>
      <c r="R139" s="69"/>
      <c r="S139" s="69"/>
    </row>
    <row r="140" spans="1:19" x14ac:dyDescent="0.3">
      <c r="A140" s="100">
        <v>2016</v>
      </c>
      <c r="B140" s="100">
        <v>5</v>
      </c>
      <c r="C140" s="101">
        <v>1618349</v>
      </c>
      <c r="D140" s="101">
        <v>1029640</v>
      </c>
      <c r="E140" s="101">
        <v>268860</v>
      </c>
      <c r="F140" s="101">
        <v>197762.9</v>
      </c>
      <c r="G140" s="101">
        <v>71097.100000000006</v>
      </c>
      <c r="H140" s="101">
        <v>270987</v>
      </c>
      <c r="I140" s="101">
        <v>2065</v>
      </c>
      <c r="J140" s="101">
        <v>1546684</v>
      </c>
      <c r="K140" s="101">
        <v>170951</v>
      </c>
      <c r="L140" s="101">
        <v>2173</v>
      </c>
      <c r="M140" s="101">
        <v>22238</v>
      </c>
      <c r="N140" s="101">
        <v>3827</v>
      </c>
      <c r="O140" s="102">
        <f t="shared" si="2"/>
        <v>1.0463346100431634</v>
      </c>
      <c r="P140" s="151">
        <v>7637</v>
      </c>
      <c r="Q140" s="69"/>
      <c r="R140" s="69"/>
      <c r="S140" s="69"/>
    </row>
    <row r="141" spans="1:19" x14ac:dyDescent="0.3">
      <c r="A141" s="100">
        <v>2016</v>
      </c>
      <c r="B141" s="100">
        <v>6</v>
      </c>
      <c r="C141" s="101">
        <v>1951145</v>
      </c>
      <c r="D141" s="101">
        <v>1101256</v>
      </c>
      <c r="E141" s="101">
        <v>277259</v>
      </c>
      <c r="F141" s="101">
        <v>199240.2</v>
      </c>
      <c r="G141" s="101">
        <v>78018.8</v>
      </c>
      <c r="H141" s="101">
        <v>277833</v>
      </c>
      <c r="I141" s="101">
        <v>2015</v>
      </c>
      <c r="J141" s="101">
        <v>1547448</v>
      </c>
      <c r="K141" s="101">
        <v>171163</v>
      </c>
      <c r="L141" s="101">
        <v>2177</v>
      </c>
      <c r="M141" s="101">
        <v>22251</v>
      </c>
      <c r="N141" s="101">
        <v>3826</v>
      </c>
      <c r="O141" s="102">
        <f t="shared" si="2"/>
        <v>1.2608792024029241</v>
      </c>
      <c r="P141" s="151">
        <v>8478</v>
      </c>
      <c r="Q141" s="69"/>
      <c r="R141" s="69"/>
      <c r="S141" s="69"/>
    </row>
    <row r="142" spans="1:19" x14ac:dyDescent="0.3">
      <c r="A142" s="100">
        <v>2016</v>
      </c>
      <c r="B142" s="100">
        <v>7</v>
      </c>
      <c r="C142" s="101">
        <v>2260100</v>
      </c>
      <c r="D142" s="101">
        <v>1132884</v>
      </c>
      <c r="E142" s="101">
        <v>261234</v>
      </c>
      <c r="F142" s="101">
        <v>184522.3</v>
      </c>
      <c r="G142" s="101">
        <v>76711.7</v>
      </c>
      <c r="H142" s="101">
        <v>271942</v>
      </c>
      <c r="I142" s="101">
        <v>1999</v>
      </c>
      <c r="J142" s="101">
        <v>1548595</v>
      </c>
      <c r="K142" s="101">
        <v>171349</v>
      </c>
      <c r="L142" s="101">
        <v>2175</v>
      </c>
      <c r="M142" s="101">
        <v>22264</v>
      </c>
      <c r="N142" s="101">
        <v>3825</v>
      </c>
      <c r="O142" s="102">
        <f t="shared" si="2"/>
        <v>1.4594519548364808</v>
      </c>
      <c r="P142" s="151">
        <v>8780</v>
      </c>
      <c r="Q142" s="69"/>
      <c r="R142" s="69"/>
      <c r="S142" s="69"/>
    </row>
    <row r="143" spans="1:19" x14ac:dyDescent="0.3">
      <c r="A143" s="100">
        <v>2016</v>
      </c>
      <c r="B143" s="100">
        <v>8</v>
      </c>
      <c r="C143" s="101">
        <v>2246494</v>
      </c>
      <c r="D143" s="101">
        <v>1249792</v>
      </c>
      <c r="E143" s="101">
        <v>276264</v>
      </c>
      <c r="F143" s="101">
        <v>207022.4</v>
      </c>
      <c r="G143" s="101">
        <v>69241.600000000006</v>
      </c>
      <c r="H143" s="101">
        <v>306355</v>
      </c>
      <c r="I143" s="101">
        <v>1991</v>
      </c>
      <c r="J143" s="101">
        <v>1550721</v>
      </c>
      <c r="K143" s="101">
        <v>171669</v>
      </c>
      <c r="L143" s="101">
        <v>2168</v>
      </c>
      <c r="M143" s="101">
        <v>22277</v>
      </c>
      <c r="N143" s="101">
        <v>3824</v>
      </c>
      <c r="O143" s="102">
        <f t="shared" si="2"/>
        <v>1.4486770992331954</v>
      </c>
      <c r="P143" s="151">
        <v>8643</v>
      </c>
      <c r="Q143" s="69"/>
      <c r="R143" s="69"/>
      <c r="S143" s="69"/>
    </row>
    <row r="144" spans="1:19" x14ac:dyDescent="0.3">
      <c r="A144" s="100">
        <v>2016</v>
      </c>
      <c r="B144" s="100">
        <v>9</v>
      </c>
      <c r="C144" s="101">
        <v>2101057</v>
      </c>
      <c r="D144" s="101">
        <v>1163765</v>
      </c>
      <c r="E144" s="101">
        <v>280118</v>
      </c>
      <c r="F144" s="101">
        <v>204806.2</v>
      </c>
      <c r="G144" s="101">
        <v>75311.8</v>
      </c>
      <c r="H144" s="101">
        <v>307350</v>
      </c>
      <c r="I144" s="101">
        <v>2030</v>
      </c>
      <c r="J144" s="101">
        <v>1552407</v>
      </c>
      <c r="K144" s="101">
        <v>171885</v>
      </c>
      <c r="L144" s="101">
        <v>2162</v>
      </c>
      <c r="M144" s="101">
        <v>22290</v>
      </c>
      <c r="N144" s="101">
        <v>3823</v>
      </c>
      <c r="O144" s="102">
        <f t="shared" si="2"/>
        <v>1.3534189165598969</v>
      </c>
      <c r="P144" s="151">
        <v>7865</v>
      </c>
      <c r="Q144" s="69"/>
      <c r="R144" s="69"/>
      <c r="S144" s="69"/>
    </row>
    <row r="145" spans="1:19" x14ac:dyDescent="0.3">
      <c r="A145" s="100">
        <v>2016</v>
      </c>
      <c r="B145" s="100">
        <v>10</v>
      </c>
      <c r="C145" s="101">
        <v>1781334</v>
      </c>
      <c r="D145" s="101">
        <v>1067876</v>
      </c>
      <c r="E145" s="101">
        <v>268683</v>
      </c>
      <c r="F145" s="101">
        <v>190650.9</v>
      </c>
      <c r="G145" s="101">
        <v>78032.100000000006</v>
      </c>
      <c r="H145" s="101">
        <v>294738</v>
      </c>
      <c r="I145" s="101">
        <v>1998</v>
      </c>
      <c r="J145" s="101">
        <v>1553795</v>
      </c>
      <c r="K145" s="101">
        <v>172036</v>
      </c>
      <c r="L145" s="101">
        <v>2175</v>
      </c>
      <c r="M145" s="101">
        <v>22303</v>
      </c>
      <c r="N145" s="101">
        <v>3822</v>
      </c>
      <c r="O145" s="102">
        <f t="shared" si="2"/>
        <v>1.1464408110465023</v>
      </c>
      <c r="P145" s="151">
        <v>7265</v>
      </c>
      <c r="Q145" s="69"/>
      <c r="R145" s="69"/>
      <c r="S145" s="69"/>
    </row>
    <row r="146" spans="1:19" x14ac:dyDescent="0.3">
      <c r="A146" s="100">
        <v>2016</v>
      </c>
      <c r="B146" s="100">
        <v>11</v>
      </c>
      <c r="C146" s="101">
        <v>1563657</v>
      </c>
      <c r="D146" s="101">
        <v>1000101</v>
      </c>
      <c r="E146" s="101">
        <v>277033</v>
      </c>
      <c r="F146" s="101">
        <v>205938.4</v>
      </c>
      <c r="G146" s="101">
        <v>71094.600000000006</v>
      </c>
      <c r="H146" s="101">
        <v>283187</v>
      </c>
      <c r="I146" s="101">
        <v>2034</v>
      </c>
      <c r="J146" s="101">
        <v>1555471</v>
      </c>
      <c r="K146" s="101">
        <v>172174</v>
      </c>
      <c r="L146" s="101">
        <v>2152</v>
      </c>
      <c r="M146" s="101">
        <v>22316</v>
      </c>
      <c r="N146" s="101">
        <v>3821</v>
      </c>
      <c r="O146" s="102">
        <f t="shared" si="2"/>
        <v>1.0052627146375599</v>
      </c>
      <c r="P146" s="151">
        <v>5925</v>
      </c>
      <c r="Q146" s="69"/>
      <c r="R146" s="69"/>
      <c r="S146" s="69"/>
    </row>
    <row r="147" spans="1:19" x14ac:dyDescent="0.3">
      <c r="A147" s="100">
        <v>2016</v>
      </c>
      <c r="B147" s="100">
        <v>12</v>
      </c>
      <c r="C147" s="101">
        <v>1267810</v>
      </c>
      <c r="D147" s="101">
        <v>904996</v>
      </c>
      <c r="E147" s="101">
        <v>269397</v>
      </c>
      <c r="F147" s="101">
        <v>187858.1</v>
      </c>
      <c r="G147" s="101">
        <v>81538.899999999994</v>
      </c>
      <c r="H147" s="101">
        <v>243377</v>
      </c>
      <c r="I147" s="101">
        <v>2082</v>
      </c>
      <c r="J147" s="101">
        <v>1558704</v>
      </c>
      <c r="K147" s="101">
        <v>172307</v>
      </c>
      <c r="L147" s="101">
        <v>2145</v>
      </c>
      <c r="M147" s="101">
        <v>22329</v>
      </c>
      <c r="N147" s="101">
        <v>3820</v>
      </c>
      <c r="O147" s="102">
        <f t="shared" si="2"/>
        <v>0.81337444441022799</v>
      </c>
      <c r="P147" s="151">
        <v>5888</v>
      </c>
      <c r="Q147" s="69"/>
      <c r="R147" s="69"/>
      <c r="S147" s="69"/>
    </row>
    <row r="148" spans="1:19" x14ac:dyDescent="0.3">
      <c r="A148" s="100">
        <v>2017</v>
      </c>
      <c r="B148" s="100">
        <v>1</v>
      </c>
      <c r="C148" s="101">
        <v>1303272</v>
      </c>
      <c r="D148" s="101">
        <v>831326</v>
      </c>
      <c r="E148" s="101">
        <v>214150</v>
      </c>
      <c r="F148" s="101">
        <v>144272.9</v>
      </c>
      <c r="G148" s="101">
        <v>69877.100000000006</v>
      </c>
      <c r="H148" s="101">
        <v>224007</v>
      </c>
      <c r="I148" s="101">
        <v>2043</v>
      </c>
      <c r="J148" s="101">
        <v>1561404</v>
      </c>
      <c r="K148" s="101">
        <v>172469</v>
      </c>
      <c r="L148" s="101">
        <v>2141</v>
      </c>
      <c r="M148" s="101">
        <v>22342</v>
      </c>
      <c r="N148" s="101">
        <v>3819</v>
      </c>
      <c r="O148" s="102">
        <f t="shared" si="2"/>
        <v>0.83467955762890322</v>
      </c>
      <c r="P148" s="151">
        <v>6874</v>
      </c>
      <c r="Q148" s="69"/>
      <c r="R148" s="69"/>
      <c r="S148" s="69"/>
    </row>
    <row r="149" spans="1:19" x14ac:dyDescent="0.3">
      <c r="A149" s="100">
        <v>2017</v>
      </c>
      <c r="B149" s="100">
        <v>2</v>
      </c>
      <c r="C149" s="101">
        <v>1310437</v>
      </c>
      <c r="D149" s="101">
        <v>873526</v>
      </c>
      <c r="E149" s="101">
        <v>263805</v>
      </c>
      <c r="F149" s="101">
        <v>190420.2</v>
      </c>
      <c r="G149" s="101">
        <v>73384.800000000003</v>
      </c>
      <c r="H149" s="101">
        <v>241258</v>
      </c>
      <c r="I149" s="101">
        <v>2002</v>
      </c>
      <c r="J149" s="101">
        <v>1563934</v>
      </c>
      <c r="K149" s="101">
        <v>172790</v>
      </c>
      <c r="L149" s="101">
        <v>2169</v>
      </c>
      <c r="M149" s="101">
        <v>22355</v>
      </c>
      <c r="N149" s="101">
        <v>3818</v>
      </c>
      <c r="O149" s="102">
        <f t="shared" si="2"/>
        <v>0.8379106790951536</v>
      </c>
      <c r="P149" s="151">
        <v>5822</v>
      </c>
      <c r="Q149" s="69"/>
      <c r="R149" s="69"/>
      <c r="S149" s="69"/>
    </row>
    <row r="150" spans="1:19" x14ac:dyDescent="0.3">
      <c r="A150" s="100">
        <v>2017</v>
      </c>
      <c r="B150" s="100">
        <v>3</v>
      </c>
      <c r="C150" s="101">
        <v>1209970</v>
      </c>
      <c r="D150" s="101">
        <v>853883</v>
      </c>
      <c r="E150" s="101">
        <v>277282</v>
      </c>
      <c r="F150" s="101">
        <v>171825.8</v>
      </c>
      <c r="G150" s="101">
        <v>105456.2</v>
      </c>
      <c r="H150" s="101">
        <v>230417</v>
      </c>
      <c r="I150" s="101">
        <v>2040</v>
      </c>
      <c r="J150" s="101">
        <v>1566777</v>
      </c>
      <c r="K150" s="101">
        <v>173147</v>
      </c>
      <c r="L150" s="101">
        <v>2159</v>
      </c>
      <c r="M150" s="101">
        <v>22368</v>
      </c>
      <c r="N150" s="101">
        <v>3817</v>
      </c>
      <c r="O150" s="102">
        <f t="shared" si="2"/>
        <v>0.77226688928928622</v>
      </c>
      <c r="P150" s="151">
        <v>6389</v>
      </c>
      <c r="Q150" s="69"/>
      <c r="R150" s="69"/>
      <c r="S150" s="69"/>
    </row>
    <row r="151" spans="1:19" x14ac:dyDescent="0.3">
      <c r="A151" s="100">
        <v>2017</v>
      </c>
      <c r="B151" s="100">
        <v>4</v>
      </c>
      <c r="C151" s="101">
        <v>1392773</v>
      </c>
      <c r="D151" s="101">
        <v>924686</v>
      </c>
      <c r="E151" s="101">
        <v>279489</v>
      </c>
      <c r="F151" s="101">
        <v>189217</v>
      </c>
      <c r="G151" s="101">
        <v>90272</v>
      </c>
      <c r="H151" s="101">
        <v>251335</v>
      </c>
      <c r="I151" s="101">
        <v>2027</v>
      </c>
      <c r="J151" s="101">
        <v>1568382</v>
      </c>
      <c r="K151" s="101">
        <v>173316</v>
      </c>
      <c r="L151" s="101">
        <v>2165</v>
      </c>
      <c r="M151" s="101">
        <v>22381</v>
      </c>
      <c r="N151" s="101">
        <v>3816</v>
      </c>
      <c r="O151" s="102">
        <f t="shared" si="2"/>
        <v>0.8880317422668712</v>
      </c>
      <c r="P151" s="151">
        <v>7873</v>
      </c>
      <c r="Q151" s="69"/>
      <c r="R151" s="69"/>
      <c r="S151" s="69"/>
    </row>
    <row r="152" spans="1:19" x14ac:dyDescent="0.3">
      <c r="A152" s="100">
        <v>2017</v>
      </c>
      <c r="B152" s="100">
        <v>5</v>
      </c>
      <c r="C152" s="101">
        <v>1665675</v>
      </c>
      <c r="D152" s="101">
        <v>995200</v>
      </c>
      <c r="E152" s="101">
        <v>241504</v>
      </c>
      <c r="F152" s="101">
        <v>187096</v>
      </c>
      <c r="G152" s="101">
        <v>54408</v>
      </c>
      <c r="H152" s="101">
        <v>259557</v>
      </c>
      <c r="I152" s="101">
        <v>2009</v>
      </c>
      <c r="J152" s="101">
        <v>1569908</v>
      </c>
      <c r="K152" s="101">
        <v>173628</v>
      </c>
      <c r="L152" s="101">
        <v>2138</v>
      </c>
      <c r="M152" s="101">
        <v>22394</v>
      </c>
      <c r="N152" s="101">
        <v>3815</v>
      </c>
      <c r="O152" s="102">
        <f t="shared" si="2"/>
        <v>1.0610016637917636</v>
      </c>
      <c r="P152" s="151">
        <v>8072</v>
      </c>
      <c r="Q152" s="69"/>
      <c r="R152" s="69"/>
      <c r="S152" s="69"/>
    </row>
    <row r="153" spans="1:19" x14ac:dyDescent="0.3">
      <c r="A153" s="100">
        <v>2017</v>
      </c>
      <c r="B153" s="100">
        <v>6</v>
      </c>
      <c r="C153" s="101">
        <v>1885963</v>
      </c>
      <c r="D153" s="101">
        <v>1089594</v>
      </c>
      <c r="E153" s="101">
        <v>265444</v>
      </c>
      <c r="F153" s="101">
        <v>199768.6</v>
      </c>
      <c r="G153" s="101">
        <v>65675.399999999994</v>
      </c>
      <c r="H153" s="101">
        <v>282433</v>
      </c>
      <c r="I153" s="101">
        <v>2018</v>
      </c>
      <c r="J153" s="101">
        <v>1571275</v>
      </c>
      <c r="K153" s="101">
        <v>173870</v>
      </c>
      <c r="L153" s="101">
        <v>2134</v>
      </c>
      <c r="M153" s="101">
        <v>22407</v>
      </c>
      <c r="N153" s="101">
        <v>3814</v>
      </c>
      <c r="O153" s="102">
        <f t="shared" si="2"/>
        <v>1.2002755723854832</v>
      </c>
      <c r="P153" s="151">
        <v>8294</v>
      </c>
      <c r="Q153" s="69"/>
      <c r="R153" s="69"/>
      <c r="S153" s="69"/>
    </row>
    <row r="154" spans="1:19" x14ac:dyDescent="0.3">
      <c r="A154" s="100">
        <v>2017</v>
      </c>
      <c r="B154" s="100">
        <v>7</v>
      </c>
      <c r="C154" s="101">
        <v>2104675</v>
      </c>
      <c r="D154" s="101">
        <v>1141061</v>
      </c>
      <c r="E154" s="101">
        <v>267553</v>
      </c>
      <c r="F154" s="101">
        <v>199945.5</v>
      </c>
      <c r="G154" s="101">
        <v>67607.5</v>
      </c>
      <c r="H154" s="101">
        <v>278908</v>
      </c>
      <c r="I154" s="101">
        <v>2017</v>
      </c>
      <c r="J154" s="101">
        <v>1573084</v>
      </c>
      <c r="K154" s="101">
        <v>174104</v>
      </c>
      <c r="L154" s="101">
        <v>2147</v>
      </c>
      <c r="M154" s="101">
        <v>22421</v>
      </c>
      <c r="N154" s="101">
        <v>3814</v>
      </c>
      <c r="O154" s="102">
        <f t="shared" si="2"/>
        <v>1.3379291887782216</v>
      </c>
      <c r="P154" s="151">
        <v>8522</v>
      </c>
      <c r="Q154" s="69"/>
      <c r="R154" s="69"/>
      <c r="S154" s="69"/>
    </row>
    <row r="155" spans="1:19" x14ac:dyDescent="0.3">
      <c r="A155" s="100">
        <v>2017</v>
      </c>
      <c r="B155" s="100">
        <v>8</v>
      </c>
      <c r="C155" s="101">
        <v>2117054</v>
      </c>
      <c r="D155" s="101">
        <v>1146762</v>
      </c>
      <c r="E155" s="101">
        <v>266520</v>
      </c>
      <c r="F155" s="101">
        <v>198635.7</v>
      </c>
      <c r="G155" s="101">
        <v>67884.3</v>
      </c>
      <c r="H155" s="101">
        <v>284204</v>
      </c>
      <c r="I155" s="101">
        <v>2005</v>
      </c>
      <c r="J155" s="101">
        <v>1575202</v>
      </c>
      <c r="K155" s="101">
        <v>174344</v>
      </c>
      <c r="L155" s="101">
        <v>2139</v>
      </c>
      <c r="M155" s="101">
        <v>22434</v>
      </c>
      <c r="N155" s="101">
        <v>3813</v>
      </c>
      <c r="O155" s="102">
        <f t="shared" si="2"/>
        <v>1.3439888979318209</v>
      </c>
      <c r="P155" s="151">
        <v>8453</v>
      </c>
      <c r="Q155" s="69"/>
      <c r="R155" s="69"/>
      <c r="S155" s="69"/>
    </row>
    <row r="156" spans="1:19" x14ac:dyDescent="0.3">
      <c r="A156" s="100">
        <v>2017</v>
      </c>
      <c r="B156" s="100">
        <v>9</v>
      </c>
      <c r="C156" s="101">
        <v>2096024</v>
      </c>
      <c r="D156" s="101">
        <v>1132375</v>
      </c>
      <c r="E156" s="101">
        <v>271937</v>
      </c>
      <c r="F156" s="101">
        <v>197802.9</v>
      </c>
      <c r="G156" s="101">
        <v>74134.100000000006</v>
      </c>
      <c r="H156" s="101">
        <v>306587</v>
      </c>
      <c r="I156" s="101">
        <v>1906</v>
      </c>
      <c r="J156" s="101">
        <v>1576117</v>
      </c>
      <c r="K156" s="101">
        <v>174142</v>
      </c>
      <c r="L156" s="101">
        <v>2130</v>
      </c>
      <c r="M156" s="101">
        <v>22447</v>
      </c>
      <c r="N156" s="101">
        <v>3812</v>
      </c>
      <c r="O156" s="102">
        <f t="shared" si="2"/>
        <v>1.329865739662728</v>
      </c>
      <c r="P156" s="151">
        <v>8139</v>
      </c>
      <c r="Q156" s="69"/>
      <c r="R156" s="69"/>
      <c r="S156" s="69"/>
    </row>
    <row r="157" spans="1:19" x14ac:dyDescent="0.3">
      <c r="A157" s="100">
        <v>2017</v>
      </c>
      <c r="B157" s="100">
        <v>10</v>
      </c>
      <c r="C157" s="101">
        <v>1748509</v>
      </c>
      <c r="D157" s="101">
        <v>1035390</v>
      </c>
      <c r="E157" s="101">
        <v>263504</v>
      </c>
      <c r="F157" s="101">
        <v>183222.3</v>
      </c>
      <c r="G157" s="101">
        <v>80281.7</v>
      </c>
      <c r="H157" s="101">
        <v>289629</v>
      </c>
      <c r="I157" s="101">
        <v>1990</v>
      </c>
      <c r="J157" s="101">
        <v>1584676</v>
      </c>
      <c r="K157" s="101">
        <v>175062</v>
      </c>
      <c r="L157" s="101">
        <v>2131</v>
      </c>
      <c r="M157" s="101">
        <v>22460</v>
      </c>
      <c r="N157" s="101">
        <v>3811</v>
      </c>
      <c r="O157" s="102">
        <f t="shared" si="2"/>
        <v>1.1033858025236705</v>
      </c>
      <c r="P157" s="151">
        <v>7704</v>
      </c>
      <c r="Q157" s="69"/>
      <c r="R157" s="69"/>
      <c r="S157" s="69"/>
    </row>
    <row r="158" spans="1:19" x14ac:dyDescent="0.3">
      <c r="A158" s="100">
        <v>2017</v>
      </c>
      <c r="B158" s="100">
        <v>11</v>
      </c>
      <c r="C158" s="101">
        <v>1573333</v>
      </c>
      <c r="D158" s="101">
        <v>1004909</v>
      </c>
      <c r="E158" s="101">
        <v>262966</v>
      </c>
      <c r="F158" s="101">
        <v>191289.4</v>
      </c>
      <c r="G158" s="101">
        <v>71676.600000000006</v>
      </c>
      <c r="H158" s="101">
        <v>276709</v>
      </c>
      <c r="I158" s="101">
        <v>2061</v>
      </c>
      <c r="J158" s="101">
        <v>1582785</v>
      </c>
      <c r="K158" s="101">
        <v>175574</v>
      </c>
      <c r="L158" s="101">
        <v>2127</v>
      </c>
      <c r="M158" s="101">
        <v>22473</v>
      </c>
      <c r="N158" s="101">
        <v>3810</v>
      </c>
      <c r="O158" s="102">
        <f t="shared" si="2"/>
        <v>0.99402824767735354</v>
      </c>
      <c r="P158" s="151">
        <v>5917</v>
      </c>
      <c r="Q158" s="69"/>
      <c r="R158" s="69"/>
      <c r="S158" s="69"/>
    </row>
    <row r="159" spans="1:19" x14ac:dyDescent="0.3">
      <c r="A159" s="100">
        <v>2017</v>
      </c>
      <c r="B159" s="100">
        <v>12</v>
      </c>
      <c r="C159" s="101">
        <v>1383108</v>
      </c>
      <c r="D159" s="101">
        <v>888889</v>
      </c>
      <c r="E159" s="101">
        <v>246022</v>
      </c>
      <c r="F159" s="101">
        <v>179498.7</v>
      </c>
      <c r="G159" s="101">
        <v>66523.3</v>
      </c>
      <c r="H159" s="101">
        <v>246216</v>
      </c>
      <c r="I159" s="101">
        <v>2064</v>
      </c>
      <c r="J159" s="101">
        <v>1583496</v>
      </c>
      <c r="K159" s="101">
        <v>175090</v>
      </c>
      <c r="L159" s="101">
        <v>2124</v>
      </c>
      <c r="M159" s="101">
        <v>22486</v>
      </c>
      <c r="N159" s="101">
        <v>3809</v>
      </c>
      <c r="O159" s="102">
        <f t="shared" si="2"/>
        <v>0.87345215902029438</v>
      </c>
      <c r="P159" s="151">
        <v>6501</v>
      </c>
      <c r="Q159" s="69"/>
      <c r="R159" s="69"/>
      <c r="S159" s="69"/>
    </row>
    <row r="160" spans="1:19" x14ac:dyDescent="0.3">
      <c r="A160" s="100">
        <v>2018</v>
      </c>
      <c r="B160" s="100">
        <v>1</v>
      </c>
      <c r="C160" s="101">
        <v>1508901</v>
      </c>
      <c r="D160" s="101">
        <v>836274</v>
      </c>
      <c r="E160" s="101">
        <v>235862</v>
      </c>
      <c r="F160" s="101">
        <v>164310.05300000001</v>
      </c>
      <c r="G160" s="101">
        <v>71551.947</v>
      </c>
      <c r="H160" s="101">
        <v>223753</v>
      </c>
      <c r="I160" s="101">
        <v>2042</v>
      </c>
      <c r="J160" s="101">
        <v>1586788</v>
      </c>
      <c r="K160" s="101">
        <v>175344</v>
      </c>
      <c r="L160" s="101">
        <v>2106</v>
      </c>
      <c r="M160" s="101">
        <v>22499</v>
      </c>
      <c r="N160" s="101">
        <v>3808</v>
      </c>
      <c r="O160" s="102">
        <f t="shared" si="2"/>
        <v>0.95091530815710734</v>
      </c>
      <c r="P160" s="151">
        <v>9286</v>
      </c>
      <c r="Q160" s="69"/>
      <c r="R160" s="69"/>
      <c r="S160" s="69"/>
    </row>
    <row r="161" spans="1:19" x14ac:dyDescent="0.3">
      <c r="A161" s="100">
        <v>2018</v>
      </c>
      <c r="B161" s="100">
        <v>2</v>
      </c>
      <c r="C161" s="101">
        <v>1586021</v>
      </c>
      <c r="D161" s="101">
        <v>900356</v>
      </c>
      <c r="E161" s="101">
        <v>251854</v>
      </c>
      <c r="F161" s="101">
        <v>182183.76300000001</v>
      </c>
      <c r="G161" s="101">
        <v>69670.236999999994</v>
      </c>
      <c r="H161" s="101">
        <v>245731</v>
      </c>
      <c r="I161" s="101">
        <v>2090</v>
      </c>
      <c r="J161" s="101">
        <v>1589101</v>
      </c>
      <c r="K161" s="101">
        <v>175497</v>
      </c>
      <c r="L161" s="101">
        <v>2101</v>
      </c>
      <c r="M161" s="101">
        <v>22517</v>
      </c>
      <c r="N161" s="101">
        <v>3807</v>
      </c>
      <c r="O161" s="102">
        <f t="shared" si="2"/>
        <v>0.99806179720483468</v>
      </c>
      <c r="P161" s="151">
        <v>6200</v>
      </c>
      <c r="Q161" s="69"/>
      <c r="R161" s="69"/>
      <c r="S161" s="69"/>
    </row>
    <row r="162" spans="1:19" x14ac:dyDescent="0.3">
      <c r="A162" s="100">
        <v>2018</v>
      </c>
      <c r="B162" s="100">
        <v>3</v>
      </c>
      <c r="C162" s="101">
        <v>1433082</v>
      </c>
      <c r="D162" s="101">
        <v>975688</v>
      </c>
      <c r="E162" s="101">
        <v>270443</v>
      </c>
      <c r="F162" s="101">
        <v>197978.734</v>
      </c>
      <c r="G162" s="101">
        <v>72464.266000000003</v>
      </c>
      <c r="H162" s="101">
        <v>258301</v>
      </c>
      <c r="I162" s="101">
        <v>2072</v>
      </c>
      <c r="J162" s="101">
        <v>1591413</v>
      </c>
      <c r="K162" s="101">
        <v>175650</v>
      </c>
      <c r="L162" s="101">
        <v>2096</v>
      </c>
      <c r="M162" s="101">
        <v>22535</v>
      </c>
      <c r="N162" s="101">
        <v>3806</v>
      </c>
      <c r="O162" s="102">
        <f t="shared" si="2"/>
        <v>0.90050917015256249</v>
      </c>
      <c r="P162" s="151">
        <v>5891</v>
      </c>
      <c r="Q162" s="69"/>
      <c r="R162" s="69"/>
      <c r="S162" s="69"/>
    </row>
    <row r="163" spans="1:19" x14ac:dyDescent="0.3">
      <c r="A163" s="100">
        <v>2018</v>
      </c>
      <c r="B163" s="100">
        <v>4</v>
      </c>
      <c r="C163" s="101">
        <v>1375834</v>
      </c>
      <c r="D163" s="101">
        <v>923885</v>
      </c>
      <c r="E163" s="101">
        <v>241134</v>
      </c>
      <c r="F163" s="101">
        <v>170862.96</v>
      </c>
      <c r="G163" s="101">
        <v>70271.040000000008</v>
      </c>
      <c r="H163" s="101">
        <v>245128</v>
      </c>
      <c r="I163" s="101">
        <v>2035</v>
      </c>
      <c r="J163" s="101">
        <v>1593726</v>
      </c>
      <c r="K163" s="101">
        <v>175803</v>
      </c>
      <c r="L163" s="101">
        <v>2092</v>
      </c>
      <c r="M163" s="101">
        <v>22553</v>
      </c>
      <c r="N163" s="101">
        <v>3805</v>
      </c>
      <c r="O163" s="102">
        <f t="shared" si="2"/>
        <v>0.86328139215900346</v>
      </c>
      <c r="P163" s="151">
        <v>6272</v>
      </c>
      <c r="Q163" s="69"/>
      <c r="R163" s="69"/>
      <c r="S163" s="69"/>
    </row>
    <row r="164" spans="1:19" x14ac:dyDescent="0.3">
      <c r="A164" s="100">
        <v>2018</v>
      </c>
      <c r="B164" s="100">
        <v>5</v>
      </c>
      <c r="C164" s="101">
        <v>1446040</v>
      </c>
      <c r="D164" s="101">
        <v>927750</v>
      </c>
      <c r="E164" s="101">
        <v>259881</v>
      </c>
      <c r="F164" s="101">
        <v>176266.05900000001</v>
      </c>
      <c r="G164" s="101">
        <v>83614.940999999992</v>
      </c>
      <c r="H164" s="101">
        <v>250212</v>
      </c>
      <c r="I164" s="101">
        <v>2018</v>
      </c>
      <c r="J164" s="101">
        <v>1596038</v>
      </c>
      <c r="K164" s="101">
        <v>175956</v>
      </c>
      <c r="L164" s="101">
        <v>2087</v>
      </c>
      <c r="M164" s="101">
        <v>22571</v>
      </c>
      <c r="N164" s="101">
        <v>3805</v>
      </c>
      <c r="O164" s="102">
        <f t="shared" si="2"/>
        <v>0.90601852838090324</v>
      </c>
      <c r="P164" s="151">
        <v>7467</v>
      </c>
      <c r="Q164" s="69"/>
      <c r="R164" s="69"/>
      <c r="S164" s="69"/>
    </row>
    <row r="165" spans="1:19" x14ac:dyDescent="0.3">
      <c r="A165" s="100">
        <v>2018</v>
      </c>
      <c r="B165" s="100">
        <v>6</v>
      </c>
      <c r="C165" s="101">
        <v>1841598</v>
      </c>
      <c r="D165" s="101">
        <v>1078807</v>
      </c>
      <c r="E165" s="101">
        <v>279368</v>
      </c>
      <c r="F165" s="101">
        <v>191468.11300000001</v>
      </c>
      <c r="G165" s="101">
        <v>87899.886999999988</v>
      </c>
      <c r="H165" s="101">
        <v>273576</v>
      </c>
      <c r="I165" s="101">
        <v>2003</v>
      </c>
      <c r="J165" s="101">
        <v>1598351</v>
      </c>
      <c r="K165" s="101">
        <v>176109</v>
      </c>
      <c r="L165" s="101">
        <v>2082</v>
      </c>
      <c r="M165" s="101">
        <v>22589</v>
      </c>
      <c r="N165" s="101">
        <v>3804</v>
      </c>
      <c r="O165" s="102">
        <f t="shared" si="2"/>
        <v>1.1521862219249714</v>
      </c>
      <c r="P165" s="151">
        <v>8142</v>
      </c>
      <c r="Q165" s="69"/>
      <c r="R165" s="69"/>
      <c r="S165" s="69"/>
    </row>
    <row r="166" spans="1:19" x14ac:dyDescent="0.3">
      <c r="A166" s="100">
        <v>2018</v>
      </c>
      <c r="B166" s="100">
        <v>7</v>
      </c>
      <c r="C166" s="101">
        <v>2117882</v>
      </c>
      <c r="D166" s="101">
        <v>1156680</v>
      </c>
      <c r="E166" s="101">
        <v>275847</v>
      </c>
      <c r="F166" s="101">
        <v>192493.092</v>
      </c>
      <c r="G166" s="101">
        <v>83353.907999999996</v>
      </c>
      <c r="H166" s="101">
        <v>279049</v>
      </c>
      <c r="I166" s="101">
        <v>1999</v>
      </c>
      <c r="J166" s="101">
        <v>1600663</v>
      </c>
      <c r="K166" s="101">
        <v>176262</v>
      </c>
      <c r="L166" s="101">
        <v>2077</v>
      </c>
      <c r="M166" s="101">
        <v>22607</v>
      </c>
      <c r="N166" s="101">
        <v>3803</v>
      </c>
      <c r="O166" s="102">
        <f t="shared" si="2"/>
        <v>1.3231279788437667</v>
      </c>
      <c r="P166" s="151">
        <v>8086</v>
      </c>
      <c r="Q166" s="69"/>
      <c r="R166" s="69"/>
      <c r="S166" s="69"/>
    </row>
    <row r="167" spans="1:19" x14ac:dyDescent="0.3">
      <c r="A167" s="100">
        <v>2018</v>
      </c>
      <c r="B167" s="100">
        <v>8</v>
      </c>
      <c r="C167" s="101">
        <v>2058996</v>
      </c>
      <c r="D167" s="101">
        <v>1129415</v>
      </c>
      <c r="E167" s="101">
        <v>274405</v>
      </c>
      <c r="F167" s="101">
        <v>194349.07800000001</v>
      </c>
      <c r="G167" s="101">
        <v>80055.921999999991</v>
      </c>
      <c r="H167" s="101">
        <v>280360</v>
      </c>
      <c r="I167" s="101">
        <v>1934</v>
      </c>
      <c r="J167" s="101">
        <v>1602976</v>
      </c>
      <c r="K167" s="101">
        <v>176414</v>
      </c>
      <c r="L167" s="101">
        <v>2073</v>
      </c>
      <c r="M167" s="101">
        <v>22626</v>
      </c>
      <c r="N167" s="101">
        <v>3802</v>
      </c>
      <c r="O167" s="102">
        <f t="shared" si="2"/>
        <v>1.2844833609486355</v>
      </c>
      <c r="P167" s="151">
        <v>8493</v>
      </c>
      <c r="Q167" s="69"/>
      <c r="R167" s="69"/>
      <c r="S167" s="69"/>
    </row>
    <row r="168" spans="1:19" x14ac:dyDescent="0.3">
      <c r="A168" s="100">
        <v>2018</v>
      </c>
      <c r="B168" s="100">
        <v>9</v>
      </c>
      <c r="C168" s="101">
        <v>2118669</v>
      </c>
      <c r="D168" s="101">
        <v>1168224</v>
      </c>
      <c r="E168" s="101">
        <v>263501</v>
      </c>
      <c r="F168" s="101">
        <v>197738.95199999999</v>
      </c>
      <c r="G168" s="101">
        <v>65762.04800000001</v>
      </c>
      <c r="H168" s="101">
        <v>316348</v>
      </c>
      <c r="I168" s="101">
        <v>1994</v>
      </c>
      <c r="J168" s="101">
        <v>1605288</v>
      </c>
      <c r="K168" s="101">
        <v>176567</v>
      </c>
      <c r="L168" s="101">
        <v>2068</v>
      </c>
      <c r="M168" s="101">
        <v>22644</v>
      </c>
      <c r="N168" s="101">
        <v>3801</v>
      </c>
      <c r="O168" s="102">
        <f t="shared" si="2"/>
        <v>1.3198061656226172</v>
      </c>
      <c r="P168" s="151">
        <v>8385</v>
      </c>
      <c r="Q168" s="69"/>
      <c r="R168" s="69"/>
      <c r="S168" s="69"/>
    </row>
    <row r="169" spans="1:19" x14ac:dyDescent="0.3">
      <c r="A169" s="100">
        <v>2018</v>
      </c>
      <c r="B169" s="100">
        <v>10</v>
      </c>
      <c r="C169" s="101">
        <v>2022293</v>
      </c>
      <c r="D169" s="101">
        <v>1127521</v>
      </c>
      <c r="E169" s="101">
        <v>261458</v>
      </c>
      <c r="F169" s="101">
        <v>193386.323</v>
      </c>
      <c r="G169" s="101">
        <v>68071.676999999996</v>
      </c>
      <c r="H169" s="101">
        <v>298813</v>
      </c>
      <c r="I169" s="101">
        <v>1970</v>
      </c>
      <c r="J169" s="101">
        <v>1607601</v>
      </c>
      <c r="K169" s="101">
        <v>176720</v>
      </c>
      <c r="L169" s="101">
        <v>2063</v>
      </c>
      <c r="M169" s="101">
        <v>22662</v>
      </c>
      <c r="N169" s="101">
        <v>3800</v>
      </c>
      <c r="O169" s="102">
        <f t="shared" si="2"/>
        <v>1.257957042823437</v>
      </c>
      <c r="P169" s="151">
        <v>8013</v>
      </c>
      <c r="Q169" s="69"/>
      <c r="R169" s="69"/>
      <c r="S169" s="69"/>
    </row>
    <row r="170" spans="1:19" x14ac:dyDescent="0.3">
      <c r="A170" s="100">
        <v>2018</v>
      </c>
      <c r="B170" s="100">
        <v>11</v>
      </c>
      <c r="C170" s="101">
        <v>1641939</v>
      </c>
      <c r="D170" s="101">
        <v>1045191</v>
      </c>
      <c r="E170" s="101">
        <v>254801</v>
      </c>
      <c r="F170" s="101">
        <v>198460.647</v>
      </c>
      <c r="G170" s="101">
        <v>56340.353000000003</v>
      </c>
      <c r="H170" s="101">
        <v>282879</v>
      </c>
      <c r="I170" s="101">
        <v>2041</v>
      </c>
      <c r="J170" s="101">
        <v>1609913</v>
      </c>
      <c r="K170" s="101">
        <v>176873</v>
      </c>
      <c r="L170" s="101">
        <v>2058</v>
      </c>
      <c r="M170" s="101">
        <v>22680</v>
      </c>
      <c r="N170" s="101">
        <v>3800</v>
      </c>
      <c r="O170" s="102">
        <f t="shared" si="2"/>
        <v>1.0198930004292157</v>
      </c>
      <c r="P170" s="151">
        <v>6754</v>
      </c>
      <c r="Q170" s="69"/>
      <c r="R170" s="69"/>
      <c r="S170" s="69"/>
    </row>
    <row r="171" spans="1:19" x14ac:dyDescent="0.3">
      <c r="A171" s="100">
        <v>2018</v>
      </c>
      <c r="B171" s="100">
        <v>12</v>
      </c>
      <c r="C171" s="101">
        <v>1484347</v>
      </c>
      <c r="D171" s="101">
        <v>901778</v>
      </c>
      <c r="E171" s="101">
        <v>238559</v>
      </c>
      <c r="F171" s="101">
        <v>177578.68900000001</v>
      </c>
      <c r="G171" s="101">
        <v>60980.311000000002</v>
      </c>
      <c r="H171" s="101">
        <v>252043</v>
      </c>
      <c r="I171" s="101">
        <v>1976</v>
      </c>
      <c r="J171" s="101">
        <v>1612226</v>
      </c>
      <c r="K171" s="101">
        <v>177026</v>
      </c>
      <c r="L171" s="101">
        <v>2054</v>
      </c>
      <c r="M171" s="101">
        <v>22698</v>
      </c>
      <c r="N171" s="101">
        <v>3799</v>
      </c>
      <c r="O171" s="102">
        <f t="shared" si="2"/>
        <v>0.92068171583884639</v>
      </c>
      <c r="P171" s="151">
        <v>6426</v>
      </c>
      <c r="Q171" s="69"/>
      <c r="R171" s="69"/>
      <c r="S171" s="69"/>
    </row>
    <row r="172" spans="1:19" x14ac:dyDescent="0.3">
      <c r="A172" s="100">
        <v>2019</v>
      </c>
      <c r="B172" s="100">
        <v>1</v>
      </c>
      <c r="C172" s="101">
        <v>1370776</v>
      </c>
      <c r="D172" s="101">
        <v>862182</v>
      </c>
      <c r="E172" s="101">
        <v>207965</v>
      </c>
      <c r="F172" s="101">
        <v>153027.9</v>
      </c>
      <c r="G172" s="101">
        <v>54937.1</v>
      </c>
      <c r="H172" s="101">
        <v>227045</v>
      </c>
      <c r="I172" s="101">
        <v>2026</v>
      </c>
      <c r="J172" s="101">
        <v>1614538</v>
      </c>
      <c r="K172" s="101">
        <v>177179</v>
      </c>
      <c r="L172" s="101">
        <v>2049</v>
      </c>
      <c r="M172" s="101">
        <v>22716</v>
      </c>
      <c r="N172" s="101">
        <v>3798</v>
      </c>
      <c r="O172" s="102">
        <f t="shared" si="2"/>
        <v>0.84902058669415026</v>
      </c>
      <c r="P172" s="151">
        <v>6708</v>
      </c>
      <c r="Q172" s="69"/>
      <c r="R172" s="69"/>
      <c r="S172" s="69"/>
    </row>
    <row r="173" spans="1:19" x14ac:dyDescent="0.3">
      <c r="A173" s="100">
        <v>2019</v>
      </c>
      <c r="B173" s="100">
        <v>2</v>
      </c>
      <c r="C173" s="101">
        <v>1460574</v>
      </c>
      <c r="D173" s="101">
        <v>803120</v>
      </c>
      <c r="E173" s="101">
        <v>229741</v>
      </c>
      <c r="F173" s="101">
        <v>170454.39999999999</v>
      </c>
      <c r="G173" s="101">
        <v>59286.6</v>
      </c>
      <c r="H173" s="101">
        <v>223693</v>
      </c>
      <c r="I173" s="101">
        <v>1997</v>
      </c>
      <c r="J173" s="101">
        <v>1616640</v>
      </c>
      <c r="K173" s="101">
        <v>177298</v>
      </c>
      <c r="L173" s="101">
        <v>2045</v>
      </c>
      <c r="M173" s="101">
        <v>22725</v>
      </c>
      <c r="N173" s="101">
        <v>3797</v>
      </c>
      <c r="O173" s="102">
        <f t="shared" si="2"/>
        <v>0.9034627375296912</v>
      </c>
      <c r="P173" s="151">
        <v>6188</v>
      </c>
      <c r="Q173" s="69"/>
      <c r="R173" s="69"/>
      <c r="S173" s="69"/>
    </row>
    <row r="174" spans="1:19" x14ac:dyDescent="0.3">
      <c r="A174" s="100">
        <v>2019</v>
      </c>
      <c r="B174" s="100">
        <v>3</v>
      </c>
      <c r="C174" s="101">
        <v>1382802</v>
      </c>
      <c r="D174" s="101">
        <v>909368</v>
      </c>
      <c r="E174" s="101">
        <v>239270</v>
      </c>
      <c r="F174" s="101">
        <v>183136.7</v>
      </c>
      <c r="G174" s="101">
        <v>56133.3</v>
      </c>
      <c r="H174" s="101">
        <v>247523</v>
      </c>
      <c r="I174" s="101">
        <v>1996</v>
      </c>
      <c r="J174" s="101">
        <v>1618743</v>
      </c>
      <c r="K174" s="101">
        <v>177418</v>
      </c>
      <c r="L174" s="101">
        <v>2042</v>
      </c>
      <c r="M174" s="101">
        <v>22733</v>
      </c>
      <c r="N174" s="101">
        <v>3796</v>
      </c>
      <c r="O174" s="102">
        <f t="shared" si="2"/>
        <v>0.8542443117900741</v>
      </c>
      <c r="P174" s="151">
        <v>6084</v>
      </c>
      <c r="Q174" s="69"/>
      <c r="R174" s="69"/>
      <c r="S174" s="69"/>
    </row>
    <row r="175" spans="1:19" x14ac:dyDescent="0.3">
      <c r="A175" s="100">
        <v>2019</v>
      </c>
      <c r="B175" s="100">
        <v>4</v>
      </c>
      <c r="C175" s="101">
        <v>1391010</v>
      </c>
      <c r="D175" s="101">
        <v>989877</v>
      </c>
      <c r="E175" s="101">
        <v>255310</v>
      </c>
      <c r="F175" s="101">
        <v>196963.6</v>
      </c>
      <c r="G175" s="101">
        <v>58346.400000000001</v>
      </c>
      <c r="H175" s="101">
        <v>258970</v>
      </c>
      <c r="I175" s="101">
        <v>1962</v>
      </c>
      <c r="J175" s="101">
        <v>1620845</v>
      </c>
      <c r="K175" s="101">
        <v>177537</v>
      </c>
      <c r="L175" s="101">
        <v>2038</v>
      </c>
      <c r="M175" s="101">
        <v>22742</v>
      </c>
      <c r="N175" s="101">
        <v>3795</v>
      </c>
      <c r="O175" s="102">
        <f t="shared" si="2"/>
        <v>0.85820050652591706</v>
      </c>
      <c r="P175" s="151">
        <v>6940</v>
      </c>
      <c r="Q175" s="69"/>
      <c r="R175" s="69"/>
      <c r="S175" s="69"/>
    </row>
    <row r="176" spans="1:19" x14ac:dyDescent="0.3">
      <c r="A176" s="100">
        <v>2019</v>
      </c>
      <c r="B176" s="100">
        <v>5</v>
      </c>
      <c r="C176" s="101">
        <v>1670223</v>
      </c>
      <c r="D176" s="101">
        <v>1000586</v>
      </c>
      <c r="E176" s="101">
        <v>243948</v>
      </c>
      <c r="F176" s="101">
        <v>188505.2</v>
      </c>
      <c r="G176" s="101">
        <v>55442.8</v>
      </c>
      <c r="H176" s="101">
        <v>269064</v>
      </c>
      <c r="I176" s="101">
        <v>1998</v>
      </c>
      <c r="J176" s="101">
        <v>1622947</v>
      </c>
      <c r="K176" s="101">
        <v>177656</v>
      </c>
      <c r="L176" s="101">
        <v>2034</v>
      </c>
      <c r="M176" s="101">
        <v>22750</v>
      </c>
      <c r="N176" s="101">
        <v>3793</v>
      </c>
      <c r="O176" s="102">
        <f t="shared" si="2"/>
        <v>1.0291297251234945</v>
      </c>
      <c r="P176" s="151">
        <v>8566</v>
      </c>
      <c r="Q176" s="69"/>
      <c r="R176" s="69"/>
      <c r="S176" s="69"/>
    </row>
    <row r="177" spans="1:19" x14ac:dyDescent="0.3">
      <c r="A177" s="100">
        <v>2019</v>
      </c>
      <c r="B177" s="100">
        <v>6</v>
      </c>
      <c r="C177" s="101">
        <v>2106315</v>
      </c>
      <c r="D177" s="101">
        <v>1145919</v>
      </c>
      <c r="E177" s="101">
        <v>270421</v>
      </c>
      <c r="F177" s="101">
        <v>205966.7</v>
      </c>
      <c r="G177" s="101">
        <v>64454.3</v>
      </c>
      <c r="H177" s="101">
        <v>289244</v>
      </c>
      <c r="I177" s="101">
        <v>1950</v>
      </c>
      <c r="J177" s="101">
        <v>1625049</v>
      </c>
      <c r="K177" s="101">
        <v>177776</v>
      </c>
      <c r="L177" s="101">
        <v>2031</v>
      </c>
      <c r="M177" s="101">
        <v>22759</v>
      </c>
      <c r="N177" s="101">
        <v>3792</v>
      </c>
      <c r="O177" s="102">
        <f t="shared" si="2"/>
        <v>1.2961547621025582</v>
      </c>
      <c r="P177" s="151">
        <v>8986</v>
      </c>
      <c r="Q177" s="69"/>
      <c r="R177" s="69"/>
      <c r="S177" s="69"/>
    </row>
    <row r="178" spans="1:19" x14ac:dyDescent="0.3">
      <c r="A178" s="100">
        <v>2019</v>
      </c>
      <c r="B178" s="100">
        <v>7</v>
      </c>
      <c r="C178" s="101">
        <v>2114073</v>
      </c>
      <c r="D178" s="101">
        <v>1128615</v>
      </c>
      <c r="E178" s="101">
        <v>233820</v>
      </c>
      <c r="F178" s="101">
        <v>178662</v>
      </c>
      <c r="G178" s="101">
        <v>55158</v>
      </c>
      <c r="H178" s="101">
        <v>276059</v>
      </c>
      <c r="I178" s="101">
        <v>1939</v>
      </c>
      <c r="J178" s="101">
        <v>1627152</v>
      </c>
      <c r="K178" s="101">
        <v>177895</v>
      </c>
      <c r="L178" s="101">
        <v>2027</v>
      </c>
      <c r="M178" s="101">
        <v>22768</v>
      </c>
      <c r="N178" s="101">
        <v>3791</v>
      </c>
      <c r="O178" s="102">
        <f t="shared" si="2"/>
        <v>1.2992473966783682</v>
      </c>
      <c r="P178" s="151">
        <v>8610</v>
      </c>
      <c r="Q178" s="69"/>
      <c r="R178" s="69"/>
      <c r="S178" s="69"/>
    </row>
    <row r="179" spans="1:19" x14ac:dyDescent="0.3">
      <c r="A179" s="100">
        <v>2019</v>
      </c>
      <c r="B179" s="100">
        <v>8</v>
      </c>
      <c r="C179" s="101">
        <v>2147655</v>
      </c>
      <c r="D179" s="101">
        <v>1170990</v>
      </c>
      <c r="E179" s="101">
        <v>257580</v>
      </c>
      <c r="F179" s="101">
        <v>198279.7</v>
      </c>
      <c r="G179" s="101">
        <v>59300.3</v>
      </c>
      <c r="H179" s="101">
        <v>293344</v>
      </c>
      <c r="I179" s="101">
        <v>1960</v>
      </c>
      <c r="J179" s="101">
        <v>1629254</v>
      </c>
      <c r="K179" s="101">
        <v>178014</v>
      </c>
      <c r="L179" s="101">
        <v>2023</v>
      </c>
      <c r="M179" s="101">
        <v>22776</v>
      </c>
      <c r="N179" s="101">
        <v>3790</v>
      </c>
      <c r="O179" s="102">
        <f t="shared" si="2"/>
        <v>1.318183045737497</v>
      </c>
      <c r="P179" s="151">
        <v>8283</v>
      </c>
      <c r="Q179" s="69"/>
      <c r="R179" s="69"/>
      <c r="S179" s="69"/>
    </row>
    <row r="180" spans="1:19" x14ac:dyDescent="0.3">
      <c r="A180" s="100">
        <v>2019</v>
      </c>
      <c r="B180" s="100">
        <v>9</v>
      </c>
      <c r="C180" s="101">
        <v>2188206</v>
      </c>
      <c r="D180" s="101">
        <v>1175891</v>
      </c>
      <c r="E180" s="101">
        <v>265313</v>
      </c>
      <c r="F180" s="101">
        <v>201662.1</v>
      </c>
      <c r="G180" s="101">
        <v>63650.9</v>
      </c>
      <c r="H180" s="101">
        <v>318353</v>
      </c>
      <c r="I180" s="101">
        <v>1938</v>
      </c>
      <c r="J180" s="101">
        <v>1631356</v>
      </c>
      <c r="K180" s="101">
        <v>178134</v>
      </c>
      <c r="L180" s="101">
        <v>2020</v>
      </c>
      <c r="M180" s="101">
        <v>22785</v>
      </c>
      <c r="N180" s="101">
        <v>3789</v>
      </c>
      <c r="O180" s="102">
        <f t="shared" si="2"/>
        <v>1.3413418039961849</v>
      </c>
      <c r="P180" s="151">
        <v>8597</v>
      </c>
      <c r="Q180" s="69"/>
      <c r="R180" s="69"/>
      <c r="S180" s="69"/>
    </row>
    <row r="181" spans="1:19" x14ac:dyDescent="0.3">
      <c r="A181" s="100">
        <v>2019</v>
      </c>
      <c r="B181" s="100">
        <v>10</v>
      </c>
      <c r="C181" s="101">
        <v>1835435</v>
      </c>
      <c r="D181" s="101">
        <v>1087082</v>
      </c>
      <c r="E181" s="101">
        <v>260089</v>
      </c>
      <c r="F181" s="101">
        <v>191788.9</v>
      </c>
      <c r="G181" s="101">
        <v>68300.100000000006</v>
      </c>
      <c r="H181" s="101">
        <v>292824</v>
      </c>
      <c r="I181" s="101">
        <v>1941</v>
      </c>
      <c r="J181" s="101">
        <v>1633458</v>
      </c>
      <c r="K181" s="101">
        <v>178253</v>
      </c>
      <c r="L181" s="101">
        <v>2016</v>
      </c>
      <c r="M181" s="101">
        <v>22793</v>
      </c>
      <c r="N181" s="101">
        <v>3788</v>
      </c>
      <c r="O181" s="102">
        <f t="shared" si="2"/>
        <v>1.1236499499834094</v>
      </c>
      <c r="P181" s="151">
        <v>7582</v>
      </c>
      <c r="Q181" s="69"/>
      <c r="R181" s="69"/>
      <c r="S181" s="69"/>
    </row>
    <row r="182" spans="1:19" x14ac:dyDescent="0.3">
      <c r="A182" s="100">
        <v>2019</v>
      </c>
      <c r="B182" s="100">
        <v>11</v>
      </c>
      <c r="C182" s="101">
        <v>1725350</v>
      </c>
      <c r="D182" s="101">
        <v>1036546</v>
      </c>
      <c r="E182" s="101">
        <v>257019</v>
      </c>
      <c r="F182" s="101">
        <v>195177.3</v>
      </c>
      <c r="G182" s="101">
        <v>61841.7</v>
      </c>
      <c r="H182" s="101">
        <v>284936</v>
      </c>
      <c r="I182" s="101">
        <v>1963</v>
      </c>
      <c r="J182" s="101">
        <v>1635561</v>
      </c>
      <c r="K182" s="101">
        <v>178372</v>
      </c>
      <c r="L182" s="101">
        <v>2012</v>
      </c>
      <c r="M182" s="101">
        <v>22802</v>
      </c>
      <c r="N182" s="101">
        <v>3786</v>
      </c>
      <c r="O182" s="102">
        <f t="shared" si="2"/>
        <v>1.0548979830162251</v>
      </c>
      <c r="P182" s="151">
        <v>6146</v>
      </c>
      <c r="Q182" s="69"/>
      <c r="R182" s="69"/>
      <c r="S182" s="69"/>
    </row>
    <row r="183" spans="1:19" x14ac:dyDescent="0.3">
      <c r="A183" s="100">
        <v>2019</v>
      </c>
      <c r="B183" s="100">
        <v>12</v>
      </c>
      <c r="C183" s="101">
        <v>1382665</v>
      </c>
      <c r="D183" s="101">
        <v>887742</v>
      </c>
      <c r="E183" s="101">
        <v>242897</v>
      </c>
      <c r="F183" s="101">
        <v>176536.6</v>
      </c>
      <c r="G183" s="101">
        <v>66360.399999999994</v>
      </c>
      <c r="H183" s="101">
        <v>246285</v>
      </c>
      <c r="I183" s="101">
        <v>1962</v>
      </c>
      <c r="J183" s="101">
        <v>1637663</v>
      </c>
      <c r="K183" s="101">
        <v>178492</v>
      </c>
      <c r="L183" s="101">
        <v>2009</v>
      </c>
      <c r="M183" s="101">
        <v>22810</v>
      </c>
      <c r="N183" s="101">
        <v>3785</v>
      </c>
      <c r="O183" s="102">
        <f t="shared" si="2"/>
        <v>0.8442915300644882</v>
      </c>
      <c r="P183" s="151">
        <v>5488</v>
      </c>
      <c r="Q183" s="69"/>
      <c r="R183" s="69"/>
      <c r="S183" s="69"/>
    </row>
    <row r="184" spans="1:19" x14ac:dyDescent="0.3">
      <c r="A184" s="100">
        <v>2020</v>
      </c>
      <c r="B184" s="100">
        <v>1</v>
      </c>
      <c r="C184" s="101">
        <v>1308436</v>
      </c>
      <c r="D184" s="101">
        <v>863175</v>
      </c>
      <c r="E184" s="101">
        <v>229384</v>
      </c>
      <c r="F184" s="101">
        <v>165732.79999999999</v>
      </c>
      <c r="G184" s="101">
        <v>63651.199999999997</v>
      </c>
      <c r="H184" s="101">
        <v>237159</v>
      </c>
      <c r="I184" s="101">
        <v>1937</v>
      </c>
      <c r="J184" s="101">
        <v>1639765</v>
      </c>
      <c r="K184" s="101">
        <v>178611</v>
      </c>
      <c r="L184" s="101">
        <v>2005</v>
      </c>
      <c r="M184" s="101">
        <v>22819</v>
      </c>
      <c r="N184" s="101">
        <v>3784</v>
      </c>
      <c r="O184" s="102">
        <f t="shared" si="2"/>
        <v>0.79794116839913032</v>
      </c>
      <c r="P184" s="151">
        <v>7795</v>
      </c>
      <c r="Q184" s="69"/>
      <c r="R184" s="69"/>
      <c r="S184" s="69"/>
    </row>
    <row r="185" spans="1:19" x14ac:dyDescent="0.3">
      <c r="A185" s="100">
        <v>2020</v>
      </c>
      <c r="B185" s="100">
        <v>2</v>
      </c>
      <c r="C185" s="101">
        <v>1339001</v>
      </c>
      <c r="D185" s="101">
        <v>803025</v>
      </c>
      <c r="E185" s="101">
        <v>282015</v>
      </c>
      <c r="F185" s="101">
        <v>173556.2</v>
      </c>
      <c r="G185" s="101">
        <v>108458.8</v>
      </c>
      <c r="H185" s="101">
        <v>235194</v>
      </c>
      <c r="I185" s="101">
        <v>1881</v>
      </c>
      <c r="J185" s="101">
        <v>1642715</v>
      </c>
      <c r="K185" s="101">
        <v>178788</v>
      </c>
      <c r="L185" s="101">
        <v>2001</v>
      </c>
      <c r="M185" s="101">
        <v>22836</v>
      </c>
      <c r="N185" s="101">
        <v>3784</v>
      </c>
      <c r="O185" s="102">
        <f t="shared" si="2"/>
        <v>0.81511461209035041</v>
      </c>
      <c r="P185" s="151">
        <v>5960</v>
      </c>
      <c r="Q185" s="69"/>
      <c r="R185" s="69"/>
      <c r="S185" s="69"/>
    </row>
    <row r="186" spans="1:19" x14ac:dyDescent="0.3">
      <c r="A186" s="100">
        <v>2020</v>
      </c>
      <c r="B186" s="100">
        <v>3</v>
      </c>
      <c r="C186" s="101">
        <v>1412192</v>
      </c>
      <c r="D186" s="101">
        <v>898852</v>
      </c>
      <c r="E186" s="101">
        <v>257403</v>
      </c>
      <c r="F186" s="101">
        <v>187272.5</v>
      </c>
      <c r="G186" s="101">
        <v>70130.5</v>
      </c>
      <c r="H186" s="101">
        <v>247681</v>
      </c>
      <c r="I186" s="101">
        <v>1878</v>
      </c>
      <c r="J186" s="101">
        <v>1645665</v>
      </c>
      <c r="K186" s="101">
        <v>178965</v>
      </c>
      <c r="L186" s="101">
        <v>1997</v>
      </c>
      <c r="M186" s="101">
        <v>22852</v>
      </c>
      <c r="N186" s="101">
        <v>3785</v>
      </c>
      <c r="O186" s="102">
        <f t="shared" si="2"/>
        <v>0.8581284769378944</v>
      </c>
      <c r="P186" s="151">
        <v>7177</v>
      </c>
      <c r="Q186" s="69"/>
      <c r="R186" s="69"/>
      <c r="S186" s="69"/>
    </row>
    <row r="187" spans="1:19" x14ac:dyDescent="0.3">
      <c r="A187" s="100">
        <v>2020</v>
      </c>
      <c r="B187" s="100">
        <v>4</v>
      </c>
      <c r="C187" s="101">
        <v>1770601</v>
      </c>
      <c r="D187" s="101">
        <v>950641</v>
      </c>
      <c r="E187" s="101">
        <v>264898</v>
      </c>
      <c r="F187" s="101">
        <v>199973.5</v>
      </c>
      <c r="G187" s="101">
        <v>64924.5</v>
      </c>
      <c r="H187" s="101">
        <v>251070</v>
      </c>
      <c r="I187" s="101">
        <v>1882</v>
      </c>
      <c r="J187" s="101">
        <v>1648615</v>
      </c>
      <c r="K187" s="101">
        <v>179142</v>
      </c>
      <c r="L187" s="101">
        <v>1993</v>
      </c>
      <c r="M187" s="101">
        <v>22869</v>
      </c>
      <c r="N187" s="101">
        <v>3785</v>
      </c>
      <c r="O187" s="102">
        <f t="shared" si="2"/>
        <v>1.0739930183820965</v>
      </c>
      <c r="P187" s="151">
        <v>7370</v>
      </c>
      <c r="Q187" s="69"/>
      <c r="R187" s="69"/>
      <c r="S187" s="69"/>
    </row>
    <row r="188" spans="1:19" x14ac:dyDescent="0.3">
      <c r="A188" s="100">
        <v>2020</v>
      </c>
      <c r="B188" s="100">
        <v>5</v>
      </c>
      <c r="C188" s="101">
        <v>1666706</v>
      </c>
      <c r="D188" s="101">
        <v>826839</v>
      </c>
      <c r="E188" s="101">
        <v>267816</v>
      </c>
      <c r="F188" s="101">
        <v>181979.3</v>
      </c>
      <c r="G188" s="101">
        <v>85836.7</v>
      </c>
      <c r="H188" s="101">
        <v>218508</v>
      </c>
      <c r="I188" s="101">
        <v>1859</v>
      </c>
      <c r="J188" s="101">
        <v>1651565</v>
      </c>
      <c r="K188" s="101">
        <v>179318</v>
      </c>
      <c r="L188" s="101">
        <v>1989</v>
      </c>
      <c r="M188" s="101">
        <v>22886</v>
      </c>
      <c r="N188" s="101">
        <v>3785</v>
      </c>
      <c r="O188" s="102">
        <f t="shared" si="2"/>
        <v>1.0091676682419402</v>
      </c>
      <c r="P188" s="151">
        <v>7811</v>
      </c>
      <c r="Q188" s="69"/>
      <c r="R188" s="69"/>
      <c r="S188" s="69"/>
    </row>
    <row r="189" spans="1:19" x14ac:dyDescent="0.3">
      <c r="A189" s="100">
        <v>2020</v>
      </c>
      <c r="B189" s="100">
        <v>6</v>
      </c>
      <c r="C189" s="101">
        <v>1997393</v>
      </c>
      <c r="D189" s="101">
        <v>985542</v>
      </c>
      <c r="E189" s="101">
        <v>223860</v>
      </c>
      <c r="F189" s="101">
        <v>171926.5</v>
      </c>
      <c r="G189" s="101">
        <v>51933.5</v>
      </c>
      <c r="H189" s="101">
        <v>234590</v>
      </c>
      <c r="I189" s="101">
        <v>1839</v>
      </c>
      <c r="J189" s="101">
        <v>1654515</v>
      </c>
      <c r="K189" s="101">
        <v>179495</v>
      </c>
      <c r="L189" s="101">
        <v>1985</v>
      </c>
      <c r="M189" s="101">
        <v>22902</v>
      </c>
      <c r="N189" s="101">
        <v>3786</v>
      </c>
      <c r="O189" s="102">
        <f t="shared" si="2"/>
        <v>1.2072377705853377</v>
      </c>
      <c r="P189" s="151">
        <v>8747</v>
      </c>
      <c r="Q189" s="69"/>
      <c r="R189" s="69"/>
      <c r="S189" s="69"/>
    </row>
    <row r="190" spans="1:19" x14ac:dyDescent="0.3">
      <c r="A190" s="100">
        <v>2020</v>
      </c>
      <c r="B190" s="100">
        <v>7</v>
      </c>
      <c r="C190" s="101">
        <v>2340567</v>
      </c>
      <c r="D190" s="101">
        <v>1101167</v>
      </c>
      <c r="E190" s="101">
        <v>266735</v>
      </c>
      <c r="F190" s="101">
        <v>192694.9</v>
      </c>
      <c r="G190" s="101">
        <v>74040.100000000006</v>
      </c>
      <c r="H190" s="101">
        <v>278523</v>
      </c>
      <c r="I190" s="101">
        <v>1966</v>
      </c>
      <c r="J190" s="101">
        <v>1657466</v>
      </c>
      <c r="K190" s="101">
        <v>179672</v>
      </c>
      <c r="L190" s="101">
        <v>1981</v>
      </c>
      <c r="M190" s="101">
        <v>22919</v>
      </c>
      <c r="N190" s="101">
        <v>3786</v>
      </c>
      <c r="O190" s="102">
        <f t="shared" si="2"/>
        <v>1.4121357542175828</v>
      </c>
      <c r="P190" s="152">
        <v>8477</v>
      </c>
      <c r="Q190" s="69"/>
      <c r="R190" s="69"/>
      <c r="S190" s="69"/>
    </row>
    <row r="191" spans="1:19" ht="16.5" customHeight="1" x14ac:dyDescent="0.3">
      <c r="A191" s="100">
        <v>2020</v>
      </c>
      <c r="B191" s="100">
        <v>8</v>
      </c>
      <c r="C191" s="101">
        <v>2241086</v>
      </c>
      <c r="D191" s="101">
        <v>1087938</v>
      </c>
      <c r="E191" s="101">
        <v>290603</v>
      </c>
      <c r="F191" s="101">
        <v>189511.9</v>
      </c>
      <c r="G191" s="101">
        <v>101091.1</v>
      </c>
      <c r="H191" s="101">
        <v>274221</v>
      </c>
      <c r="I191" s="101">
        <v>1892</v>
      </c>
      <c r="J191" s="101">
        <v>1660416</v>
      </c>
      <c r="K191" s="101">
        <v>179849</v>
      </c>
      <c r="L191" s="101">
        <v>1977</v>
      </c>
      <c r="M191" s="101">
        <v>22936</v>
      </c>
      <c r="N191" s="101">
        <v>3786</v>
      </c>
      <c r="O191" s="102">
        <f t="shared" si="2"/>
        <v>1.3497135657570152</v>
      </c>
      <c r="P191" s="153">
        <v>8608</v>
      </c>
      <c r="Q191" s="69"/>
      <c r="R191" s="69"/>
      <c r="S191" s="69"/>
    </row>
    <row r="192" spans="1:19" x14ac:dyDescent="0.3">
      <c r="A192" s="100">
        <v>2020</v>
      </c>
      <c r="B192" s="100">
        <v>9</v>
      </c>
      <c r="C192" s="101">
        <v>2212680</v>
      </c>
      <c r="D192" s="101">
        <v>1105315</v>
      </c>
      <c r="E192" s="101">
        <v>273740</v>
      </c>
      <c r="F192" s="101">
        <v>194019.1</v>
      </c>
      <c r="G192" s="101">
        <v>79720.899999999994</v>
      </c>
      <c r="H192" s="101">
        <v>295570</v>
      </c>
      <c r="I192" s="101">
        <v>1888</v>
      </c>
      <c r="J192" s="101">
        <v>1663366</v>
      </c>
      <c r="K192" s="101">
        <v>180026</v>
      </c>
      <c r="L192" s="101">
        <v>1973</v>
      </c>
      <c r="M192" s="101">
        <v>22952</v>
      </c>
      <c r="N192" s="101">
        <v>3787</v>
      </c>
      <c r="O192" s="102">
        <f t="shared" si="2"/>
        <v>1.3302424120728691</v>
      </c>
      <c r="P192" s="153">
        <v>8624</v>
      </c>
      <c r="Q192" s="69"/>
      <c r="R192" s="69"/>
      <c r="S192" s="69"/>
    </row>
    <row r="193" spans="1:19" x14ac:dyDescent="0.3">
      <c r="A193" s="100">
        <v>2020</v>
      </c>
      <c r="B193" s="100">
        <v>10</v>
      </c>
      <c r="C193" s="101">
        <v>1900435</v>
      </c>
      <c r="D193" s="101">
        <v>1022230</v>
      </c>
      <c r="E193" s="101">
        <v>260270</v>
      </c>
      <c r="F193" s="101">
        <v>184039.7</v>
      </c>
      <c r="G193" s="101">
        <v>76230.3</v>
      </c>
      <c r="H193" s="101">
        <v>285413</v>
      </c>
      <c r="I193" s="101">
        <v>1876</v>
      </c>
      <c r="J193" s="101">
        <v>1666316</v>
      </c>
      <c r="K193" s="101">
        <v>180203</v>
      </c>
      <c r="L193" s="101">
        <v>1969</v>
      </c>
      <c r="M193" s="101">
        <v>22969</v>
      </c>
      <c r="N193" s="101">
        <v>3787</v>
      </c>
      <c r="O193" s="102">
        <f t="shared" si="2"/>
        <v>1.140500961402279</v>
      </c>
      <c r="P193" s="153">
        <v>7815</v>
      </c>
      <c r="Q193" s="69"/>
      <c r="R193" s="69"/>
      <c r="S193" s="69"/>
    </row>
    <row r="194" spans="1:19" x14ac:dyDescent="0.3">
      <c r="A194" s="100">
        <v>2020</v>
      </c>
      <c r="B194" s="100">
        <v>11</v>
      </c>
      <c r="C194" s="101">
        <v>1758969</v>
      </c>
      <c r="D194" s="101">
        <v>1000988</v>
      </c>
      <c r="E194" s="101">
        <v>264754</v>
      </c>
      <c r="F194" s="101">
        <v>192278.39999999999</v>
      </c>
      <c r="G194" s="101">
        <v>72475.600000000006</v>
      </c>
      <c r="H194" s="101">
        <v>279667</v>
      </c>
      <c r="I194" s="101">
        <v>1922</v>
      </c>
      <c r="J194" s="101">
        <v>1669266</v>
      </c>
      <c r="K194" s="101">
        <v>180379</v>
      </c>
      <c r="L194" s="101">
        <v>1965</v>
      </c>
      <c r="M194" s="101">
        <v>22986</v>
      </c>
      <c r="N194" s="101">
        <v>3787</v>
      </c>
      <c r="O194" s="102">
        <f t="shared" si="2"/>
        <v>1.0537379902304367</v>
      </c>
      <c r="P194" s="153">
        <v>6662</v>
      </c>
      <c r="Q194" s="69"/>
      <c r="R194" s="69"/>
      <c r="S194" s="69"/>
    </row>
    <row r="195" spans="1:19" x14ac:dyDescent="0.3">
      <c r="A195" s="100">
        <v>2020</v>
      </c>
      <c r="B195" s="100">
        <v>12</v>
      </c>
      <c r="C195" s="101">
        <v>1510627</v>
      </c>
      <c r="D195" s="101">
        <v>876116</v>
      </c>
      <c r="E195" s="101">
        <v>265916</v>
      </c>
      <c r="F195" s="101">
        <v>187207.2</v>
      </c>
      <c r="G195" s="101">
        <v>78708.800000000003</v>
      </c>
      <c r="H195" s="101">
        <v>241838</v>
      </c>
      <c r="I195" s="101">
        <v>1931</v>
      </c>
      <c r="J195" s="101">
        <v>1672216</v>
      </c>
      <c r="K195" s="101">
        <v>180556</v>
      </c>
      <c r="L195" s="101">
        <v>1961</v>
      </c>
      <c r="M195" s="101">
        <v>23002</v>
      </c>
      <c r="N195" s="101">
        <v>3788</v>
      </c>
      <c r="O195" s="102">
        <f t="shared" si="2"/>
        <v>0.90336834475928951</v>
      </c>
      <c r="P195" s="153">
        <v>6663</v>
      </c>
      <c r="Q195" s="69"/>
      <c r="R195" s="69"/>
      <c r="S195" s="69"/>
    </row>
    <row r="196" spans="1:19" x14ac:dyDescent="0.3">
      <c r="A196" s="100">
        <v>2021</v>
      </c>
      <c r="B196" s="100">
        <v>1</v>
      </c>
      <c r="C196" s="101">
        <v>1573844</v>
      </c>
      <c r="D196" s="101">
        <v>816944</v>
      </c>
      <c r="E196" s="101">
        <v>259588</v>
      </c>
      <c r="F196" s="101">
        <v>176654.8</v>
      </c>
      <c r="G196" s="101">
        <v>82933.2</v>
      </c>
      <c r="H196" s="101">
        <v>230775</v>
      </c>
      <c r="I196" s="101">
        <v>1936</v>
      </c>
      <c r="J196" s="101">
        <v>1675166</v>
      </c>
      <c r="K196" s="101">
        <v>180733</v>
      </c>
      <c r="L196" s="101">
        <v>1957</v>
      </c>
      <c r="M196" s="101">
        <v>23019</v>
      </c>
      <c r="N196" s="101">
        <v>3788</v>
      </c>
      <c r="O196" s="102">
        <f t="shared" si="2"/>
        <v>0.93951524804108966</v>
      </c>
      <c r="P196" s="153">
        <v>6477</v>
      </c>
      <c r="Q196" s="69"/>
      <c r="R196" s="69"/>
      <c r="S196" s="69"/>
    </row>
    <row r="197" spans="1:19" x14ac:dyDescent="0.3">
      <c r="A197" s="100">
        <v>2021</v>
      </c>
      <c r="B197" s="100">
        <v>2</v>
      </c>
      <c r="C197" s="101">
        <v>1458135</v>
      </c>
      <c r="D197" s="101">
        <v>783756</v>
      </c>
      <c r="E197" s="101">
        <v>277512</v>
      </c>
      <c r="F197" s="101">
        <v>196719.1</v>
      </c>
      <c r="G197" s="101">
        <v>80792.899999999994</v>
      </c>
      <c r="H197" s="101">
        <v>224417</v>
      </c>
      <c r="I197" s="101">
        <v>1865</v>
      </c>
      <c r="J197" s="101">
        <v>1677756</v>
      </c>
      <c r="K197" s="101">
        <v>180982</v>
      </c>
      <c r="L197" s="101">
        <v>1955</v>
      </c>
      <c r="M197" s="101">
        <v>23051</v>
      </c>
      <c r="N197" s="101">
        <v>3786</v>
      </c>
      <c r="O197" s="102">
        <f t="shared" si="2"/>
        <v>0.86909836710463262</v>
      </c>
      <c r="P197" s="153">
        <v>7629</v>
      </c>
      <c r="Q197" s="69"/>
      <c r="R197" s="69"/>
      <c r="S197" s="69"/>
    </row>
    <row r="198" spans="1:19" x14ac:dyDescent="0.3">
      <c r="A198" s="100">
        <v>2021</v>
      </c>
      <c r="B198" s="100">
        <v>3</v>
      </c>
      <c r="C198" s="101">
        <v>1456424</v>
      </c>
      <c r="D198" s="101">
        <v>907844</v>
      </c>
      <c r="E198" s="101">
        <v>274983</v>
      </c>
      <c r="F198" s="101">
        <v>193140.9</v>
      </c>
      <c r="G198" s="101">
        <v>81842.100000000006</v>
      </c>
      <c r="H198" s="101">
        <v>252045</v>
      </c>
      <c r="I198" s="101">
        <v>1890</v>
      </c>
      <c r="J198" s="101">
        <v>1680346</v>
      </c>
      <c r="K198" s="101">
        <v>181231</v>
      </c>
      <c r="L198" s="101">
        <v>1953</v>
      </c>
      <c r="M198" s="101">
        <v>23084</v>
      </c>
      <c r="N198" s="101">
        <v>3785</v>
      </c>
      <c r="O198" s="102">
        <f t="shared" ref="O198:O219" si="3">C198/J198</f>
        <v>0.86674054034109638</v>
      </c>
      <c r="P198" s="153">
        <v>6986</v>
      </c>
      <c r="Q198" s="69"/>
      <c r="R198" s="69"/>
      <c r="S198" s="69"/>
    </row>
    <row r="199" spans="1:19" x14ac:dyDescent="0.3">
      <c r="A199" s="100">
        <v>2021</v>
      </c>
      <c r="B199" s="100">
        <v>4</v>
      </c>
      <c r="C199" s="101">
        <v>1482700</v>
      </c>
      <c r="D199" s="101">
        <v>914952</v>
      </c>
      <c r="E199" s="101">
        <v>299664</v>
      </c>
      <c r="F199" s="101">
        <v>209950.5</v>
      </c>
      <c r="G199" s="101">
        <v>89713.5</v>
      </c>
      <c r="H199" s="101">
        <v>251689</v>
      </c>
      <c r="I199" s="101">
        <v>1819</v>
      </c>
      <c r="J199" s="101">
        <v>1682936</v>
      </c>
      <c r="K199" s="101">
        <v>181480</v>
      </c>
      <c r="L199" s="101">
        <v>1950</v>
      </c>
      <c r="M199" s="101">
        <v>23116</v>
      </c>
      <c r="N199" s="101">
        <v>3783</v>
      </c>
      <c r="O199" s="102">
        <f t="shared" si="3"/>
        <v>0.88101983676146922</v>
      </c>
      <c r="P199" s="153">
        <v>7277</v>
      </c>
      <c r="Q199" s="69"/>
      <c r="R199" s="69"/>
      <c r="S199" s="69"/>
    </row>
    <row r="200" spans="1:19" x14ac:dyDescent="0.3">
      <c r="A200" s="100">
        <v>2021</v>
      </c>
      <c r="B200" s="100">
        <v>5</v>
      </c>
      <c r="C200" s="101">
        <v>1687568</v>
      </c>
      <c r="D200" s="101">
        <v>963046</v>
      </c>
      <c r="E200" s="101">
        <v>240944</v>
      </c>
      <c r="F200" s="101">
        <v>193714.2</v>
      </c>
      <c r="G200" s="101">
        <v>47229.8</v>
      </c>
      <c r="H200" s="101">
        <v>263392</v>
      </c>
      <c r="I200" s="101">
        <v>1831</v>
      </c>
      <c r="J200" s="101">
        <v>1685526</v>
      </c>
      <c r="K200" s="101">
        <v>181729</v>
      </c>
      <c r="L200" s="101">
        <v>1948</v>
      </c>
      <c r="M200" s="101">
        <v>23148</v>
      </c>
      <c r="N200" s="101">
        <v>3781</v>
      </c>
      <c r="O200" s="102">
        <f t="shared" si="3"/>
        <v>1.0012114912496159</v>
      </c>
      <c r="P200" s="153">
        <v>8144</v>
      </c>
      <c r="Q200" s="69"/>
      <c r="R200" s="69"/>
      <c r="S200" s="69"/>
    </row>
    <row r="201" spans="1:19" x14ac:dyDescent="0.3">
      <c r="A201" s="100">
        <v>2021</v>
      </c>
      <c r="B201" s="100">
        <v>6</v>
      </c>
      <c r="C201" s="101">
        <v>2031988</v>
      </c>
      <c r="D201" s="101">
        <v>1073497</v>
      </c>
      <c r="E201" s="101">
        <v>311698</v>
      </c>
      <c r="F201" s="101">
        <v>206700.6</v>
      </c>
      <c r="G201" s="101">
        <v>104997.4</v>
      </c>
      <c r="H201" s="101">
        <v>273107</v>
      </c>
      <c r="I201" s="101">
        <v>1864</v>
      </c>
      <c r="J201" s="101">
        <v>1688116</v>
      </c>
      <c r="K201" s="101">
        <v>181978</v>
      </c>
      <c r="L201" s="101">
        <v>1946</v>
      </c>
      <c r="M201" s="101">
        <v>23181</v>
      </c>
      <c r="N201" s="101">
        <v>3780</v>
      </c>
      <c r="O201" s="102">
        <f t="shared" si="3"/>
        <v>1.2037016413563997</v>
      </c>
      <c r="P201" s="153">
        <v>8345</v>
      </c>
      <c r="Q201" s="69"/>
      <c r="R201" s="69"/>
      <c r="S201" s="69"/>
    </row>
    <row r="202" spans="1:19" x14ac:dyDescent="0.3">
      <c r="A202" s="100">
        <v>2021</v>
      </c>
      <c r="B202" s="100">
        <v>7</v>
      </c>
      <c r="C202" s="101">
        <v>2105678</v>
      </c>
      <c r="D202" s="101">
        <v>1106640</v>
      </c>
      <c r="E202" s="101">
        <v>288546</v>
      </c>
      <c r="F202" s="101">
        <v>207038.3</v>
      </c>
      <c r="G202" s="101">
        <v>81507.7</v>
      </c>
      <c r="H202" s="101">
        <v>272049</v>
      </c>
      <c r="I202" s="101">
        <v>1869</v>
      </c>
      <c r="J202" s="101">
        <v>1690705</v>
      </c>
      <c r="K202" s="101">
        <v>182226</v>
      </c>
      <c r="L202" s="101">
        <v>1944</v>
      </c>
      <c r="M202" s="101">
        <v>23213</v>
      </c>
      <c r="N202" s="101">
        <v>3778</v>
      </c>
      <c r="O202" s="102">
        <f t="shared" si="3"/>
        <v>1.2454437645834133</v>
      </c>
      <c r="P202" s="153">
        <v>8538</v>
      </c>
      <c r="Q202" s="69"/>
      <c r="R202" s="69"/>
      <c r="S202" s="69"/>
    </row>
    <row r="203" spans="1:19" x14ac:dyDescent="0.3">
      <c r="A203" s="100">
        <v>2021</v>
      </c>
      <c r="B203" s="100">
        <v>8</v>
      </c>
      <c r="C203" s="101">
        <v>2095816</v>
      </c>
      <c r="D203" s="101">
        <v>1092354</v>
      </c>
      <c r="E203" s="101">
        <v>282296</v>
      </c>
      <c r="F203" s="101">
        <v>210552.9</v>
      </c>
      <c r="G203" s="101">
        <v>71743.100000000006</v>
      </c>
      <c r="H203" s="101">
        <v>285748</v>
      </c>
      <c r="I203" s="101">
        <v>1839</v>
      </c>
      <c r="J203" s="101">
        <v>1693295</v>
      </c>
      <c r="K203" s="101">
        <v>182475</v>
      </c>
      <c r="L203" s="101">
        <v>1942</v>
      </c>
      <c r="M203" s="101">
        <v>23245</v>
      </c>
      <c r="N203" s="101">
        <v>3776</v>
      </c>
      <c r="O203" s="102">
        <f t="shared" si="3"/>
        <v>1.2377146333037066</v>
      </c>
      <c r="P203" s="153">
        <v>8671</v>
      </c>
      <c r="Q203" s="69"/>
      <c r="R203" s="69"/>
      <c r="S203" s="69"/>
    </row>
    <row r="204" spans="1:19" x14ac:dyDescent="0.3">
      <c r="A204" s="100">
        <v>2021</v>
      </c>
      <c r="B204" s="100">
        <v>9</v>
      </c>
      <c r="C204" s="101">
        <v>2323197</v>
      </c>
      <c r="D204" s="101">
        <v>1199180</v>
      </c>
      <c r="E204" s="101">
        <v>311990</v>
      </c>
      <c r="F204" s="101">
        <v>223672.5</v>
      </c>
      <c r="G204" s="101">
        <v>88317.5</v>
      </c>
      <c r="H204" s="101">
        <v>319215</v>
      </c>
      <c r="I204" s="101">
        <v>1891</v>
      </c>
      <c r="J204" s="101">
        <v>1695885</v>
      </c>
      <c r="K204" s="101">
        <v>182724</v>
      </c>
      <c r="L204" s="101">
        <v>1939</v>
      </c>
      <c r="M204" s="101">
        <v>23277</v>
      </c>
      <c r="N204" s="101">
        <v>3774</v>
      </c>
      <c r="O204" s="102">
        <f t="shared" si="3"/>
        <v>1.3699024403187716</v>
      </c>
      <c r="P204" s="153">
        <v>7985</v>
      </c>
      <c r="Q204" s="69"/>
      <c r="R204" s="69"/>
      <c r="S204" s="69"/>
    </row>
    <row r="205" spans="1:19" x14ac:dyDescent="0.3">
      <c r="A205" s="100">
        <v>2021</v>
      </c>
      <c r="B205" s="100">
        <v>10</v>
      </c>
      <c r="C205" s="101">
        <v>2019354</v>
      </c>
      <c r="D205" s="101">
        <v>1107832</v>
      </c>
      <c r="E205" s="101">
        <v>290684</v>
      </c>
      <c r="F205" s="101">
        <v>219310.4</v>
      </c>
      <c r="G205" s="101">
        <v>71373.600000000006</v>
      </c>
      <c r="H205" s="101">
        <v>304694</v>
      </c>
      <c r="I205" s="101">
        <v>1868</v>
      </c>
      <c r="J205" s="101">
        <v>1698475</v>
      </c>
      <c r="K205" s="101">
        <v>182973</v>
      </c>
      <c r="L205" s="101">
        <v>1937</v>
      </c>
      <c r="M205" s="101">
        <v>23310</v>
      </c>
      <c r="N205" s="101">
        <v>3773</v>
      </c>
      <c r="O205" s="102">
        <f t="shared" si="3"/>
        <v>1.188921826932984</v>
      </c>
      <c r="P205" s="153">
        <v>7989</v>
      </c>
      <c r="Q205" s="69"/>
      <c r="R205" s="69"/>
      <c r="S205" s="69"/>
    </row>
    <row r="206" spans="1:19" x14ac:dyDescent="0.3">
      <c r="A206" s="100">
        <v>2021</v>
      </c>
      <c r="B206" s="100">
        <v>11</v>
      </c>
      <c r="C206" s="101">
        <v>1455586</v>
      </c>
      <c r="D206" s="101">
        <v>848493</v>
      </c>
      <c r="E206" s="101">
        <v>189284.32017249215</v>
      </c>
      <c r="F206" s="101">
        <v>170429.52017249216</v>
      </c>
      <c r="G206" s="101">
        <v>18854.8</v>
      </c>
      <c r="H206" s="101">
        <v>238965</v>
      </c>
      <c r="I206" s="101">
        <v>2250</v>
      </c>
      <c r="J206" s="101">
        <v>1701065</v>
      </c>
      <c r="K206" s="101">
        <v>183222</v>
      </c>
      <c r="L206" s="101">
        <v>1935</v>
      </c>
      <c r="M206" s="101">
        <v>23342</v>
      </c>
      <c r="N206" s="101">
        <v>3771</v>
      </c>
      <c r="O206" s="102">
        <f t="shared" si="3"/>
        <v>0.85569099358343159</v>
      </c>
      <c r="P206" s="153">
        <v>5588</v>
      </c>
      <c r="Q206" s="69"/>
      <c r="R206" s="69"/>
      <c r="S206" s="69"/>
    </row>
    <row r="207" spans="1:19" x14ac:dyDescent="0.3">
      <c r="A207" s="100">
        <v>2021</v>
      </c>
      <c r="B207" s="100">
        <v>12</v>
      </c>
      <c r="C207" s="101">
        <v>1742025</v>
      </c>
      <c r="D207" s="101">
        <v>1217725</v>
      </c>
      <c r="E207" s="101">
        <v>348576.71606800001</v>
      </c>
      <c r="F207" s="101">
        <v>285218.11606800003</v>
      </c>
      <c r="G207" s="101">
        <v>63358.6</v>
      </c>
      <c r="H207" s="101">
        <v>275634</v>
      </c>
      <c r="I207" s="101">
        <v>2909</v>
      </c>
      <c r="J207" s="101">
        <v>1704918</v>
      </c>
      <c r="K207" s="101">
        <v>183384</v>
      </c>
      <c r="L207" s="101">
        <v>1923</v>
      </c>
      <c r="M207" s="101">
        <v>23308</v>
      </c>
      <c r="N207" s="101">
        <v>3770</v>
      </c>
      <c r="O207" s="102">
        <f t="shared" si="3"/>
        <v>1.0217646831108593</v>
      </c>
      <c r="P207" s="153">
        <v>5590</v>
      </c>
      <c r="Q207" s="69"/>
      <c r="R207" s="69"/>
      <c r="S207" s="69"/>
    </row>
    <row r="208" spans="1:19" x14ac:dyDescent="0.3">
      <c r="A208" s="100">
        <v>2022</v>
      </c>
      <c r="B208" s="100">
        <v>1</v>
      </c>
      <c r="C208" s="101">
        <v>1264048</v>
      </c>
      <c r="D208" s="101">
        <v>628147</v>
      </c>
      <c r="E208" s="101">
        <v>204047.266</v>
      </c>
      <c r="F208" s="101">
        <v>179993.266</v>
      </c>
      <c r="G208" s="101">
        <v>24054</v>
      </c>
      <c r="H208" s="101">
        <v>244016</v>
      </c>
      <c r="I208" s="101">
        <v>2555</v>
      </c>
      <c r="J208" s="101">
        <v>1708451</v>
      </c>
      <c r="K208" s="101">
        <v>183463</v>
      </c>
      <c r="L208" s="101">
        <v>1912</v>
      </c>
      <c r="M208" s="101">
        <v>23259</v>
      </c>
      <c r="N208" s="101">
        <v>3767</v>
      </c>
      <c r="O208" s="102">
        <f t="shared" si="3"/>
        <v>0.73987957512389879</v>
      </c>
      <c r="P208" s="153">
        <v>8202</v>
      </c>
      <c r="Q208" s="69"/>
      <c r="R208" s="69"/>
      <c r="S208" s="69"/>
    </row>
    <row r="209" spans="1:19" x14ac:dyDescent="0.3">
      <c r="A209" s="100">
        <v>2022</v>
      </c>
      <c r="B209" s="100">
        <v>2</v>
      </c>
      <c r="C209" s="101">
        <v>1568126</v>
      </c>
      <c r="D209" s="101">
        <v>837198</v>
      </c>
      <c r="E209" s="101">
        <v>233238.63563600002</v>
      </c>
      <c r="F209" s="101">
        <v>167368.63563600002</v>
      </c>
      <c r="G209" s="101">
        <v>65870</v>
      </c>
      <c r="H209" s="101">
        <v>227431</v>
      </c>
      <c r="I209" s="101">
        <v>3054</v>
      </c>
      <c r="J209" s="101">
        <v>1711640</v>
      </c>
      <c r="K209" s="101">
        <v>183757</v>
      </c>
      <c r="L209" s="101">
        <v>1903</v>
      </c>
      <c r="M209" s="101">
        <v>23228</v>
      </c>
      <c r="N209" s="101">
        <v>3762</v>
      </c>
      <c r="O209" s="102">
        <f t="shared" si="3"/>
        <v>0.9161540978243089</v>
      </c>
      <c r="P209" s="153">
        <v>6523</v>
      </c>
      <c r="Q209" s="69"/>
      <c r="R209" s="69"/>
      <c r="S209" s="69"/>
    </row>
    <row r="210" spans="1:19" x14ac:dyDescent="0.3">
      <c r="A210" s="100">
        <v>2022</v>
      </c>
      <c r="B210" s="100">
        <v>3</v>
      </c>
      <c r="C210" s="101">
        <v>1454447</v>
      </c>
      <c r="D210" s="101">
        <v>973737</v>
      </c>
      <c r="E210" s="101">
        <v>368120.56778099976</v>
      </c>
      <c r="F210" s="101">
        <v>353785.56778099976</v>
      </c>
      <c r="G210" s="101">
        <v>14335</v>
      </c>
      <c r="H210" s="101">
        <v>341589</v>
      </c>
      <c r="I210" s="101">
        <v>3010</v>
      </c>
      <c r="J210" s="101">
        <v>1714203</v>
      </c>
      <c r="K210" s="101">
        <v>184031</v>
      </c>
      <c r="L210" s="101">
        <v>1889</v>
      </c>
      <c r="M210" s="101">
        <v>23198</v>
      </c>
      <c r="N210" s="101">
        <v>3756</v>
      </c>
      <c r="O210" s="102">
        <f t="shared" si="3"/>
        <v>0.84846835526480824</v>
      </c>
      <c r="P210" s="153">
        <v>6340</v>
      </c>
      <c r="Q210" s="69"/>
      <c r="R210" s="69"/>
      <c r="S210" s="69"/>
    </row>
    <row r="211" spans="1:19" x14ac:dyDescent="0.3">
      <c r="A211" s="100">
        <v>2022</v>
      </c>
      <c r="B211" s="100">
        <v>4</v>
      </c>
      <c r="C211" s="101">
        <v>1469451</v>
      </c>
      <c r="D211" s="101">
        <v>924912</v>
      </c>
      <c r="E211" s="101">
        <v>317694.59389899997</v>
      </c>
      <c r="F211" s="101">
        <v>181301.59389899997</v>
      </c>
      <c r="G211" s="101">
        <v>136393</v>
      </c>
      <c r="H211" s="101">
        <v>252850</v>
      </c>
      <c r="I211" s="101">
        <v>2673</v>
      </c>
      <c r="J211" s="101">
        <v>1713918</v>
      </c>
      <c r="K211" s="101">
        <v>184180</v>
      </c>
      <c r="L211" s="101">
        <v>1883</v>
      </c>
      <c r="M211" s="101">
        <v>23173</v>
      </c>
      <c r="N211" s="101">
        <v>3753</v>
      </c>
      <c r="O211" s="102">
        <f t="shared" si="3"/>
        <v>0.85736365450389107</v>
      </c>
      <c r="P211" s="153">
        <v>7069</v>
      </c>
      <c r="Q211" s="69"/>
      <c r="R211" s="69"/>
      <c r="S211" s="69"/>
    </row>
    <row r="212" spans="1:19" x14ac:dyDescent="0.3">
      <c r="A212" s="100">
        <v>2022</v>
      </c>
      <c r="B212" s="100">
        <v>5</v>
      </c>
      <c r="C212" s="101">
        <v>1712893</v>
      </c>
      <c r="D212" s="101">
        <v>1019847</v>
      </c>
      <c r="E212" s="101">
        <v>339896.05891199998</v>
      </c>
      <c r="F212" s="101">
        <v>181043.05891199998</v>
      </c>
      <c r="G212" s="101">
        <v>158853</v>
      </c>
      <c r="H212" s="101">
        <v>255143</v>
      </c>
      <c r="I212" s="101">
        <v>2824</v>
      </c>
      <c r="J212" s="101">
        <v>1715795</v>
      </c>
      <c r="K212" s="101">
        <v>184457</v>
      </c>
      <c r="L212" s="101">
        <v>1879</v>
      </c>
      <c r="M212" s="101">
        <v>23136</v>
      </c>
      <c r="N212" s="101">
        <v>3749</v>
      </c>
      <c r="O212" s="102">
        <f t="shared" si="3"/>
        <v>0.99830865575432959</v>
      </c>
      <c r="P212" s="153">
        <v>7935</v>
      </c>
      <c r="Q212" s="69"/>
      <c r="R212" s="69"/>
      <c r="S212" s="69"/>
    </row>
    <row r="213" spans="1:19" x14ac:dyDescent="0.3">
      <c r="A213" s="100">
        <v>2022</v>
      </c>
      <c r="B213" s="100">
        <v>6</v>
      </c>
      <c r="C213" s="101">
        <v>2184206</v>
      </c>
      <c r="D213" s="101">
        <v>1150905</v>
      </c>
      <c r="E213" s="101">
        <v>303934.96392299997</v>
      </c>
      <c r="F213" s="101">
        <v>217380.96392299997</v>
      </c>
      <c r="G213" s="101">
        <v>86554</v>
      </c>
      <c r="H213" s="101">
        <v>287782</v>
      </c>
      <c r="I213" s="101">
        <v>2724</v>
      </c>
      <c r="J213" s="101">
        <v>1717486</v>
      </c>
      <c r="K213" s="101">
        <v>184391</v>
      </c>
      <c r="L213" s="101">
        <v>1872</v>
      </c>
      <c r="M213" s="101">
        <v>23116</v>
      </c>
      <c r="N213" s="101">
        <v>3746</v>
      </c>
      <c r="O213" s="102">
        <f t="shared" si="3"/>
        <v>1.2717460287885898</v>
      </c>
      <c r="P213" s="153">
        <v>8932</v>
      </c>
      <c r="Q213" s="69"/>
      <c r="R213" s="69"/>
      <c r="S213" s="69"/>
    </row>
    <row r="214" spans="1:19" x14ac:dyDescent="0.3">
      <c r="A214" s="100">
        <v>2022</v>
      </c>
      <c r="B214" s="100">
        <v>7</v>
      </c>
      <c r="C214" s="101">
        <v>2330062</v>
      </c>
      <c r="D214" s="101">
        <v>1200508</v>
      </c>
      <c r="E214" s="101">
        <v>290099.80845399998</v>
      </c>
      <c r="F214" s="101">
        <v>215858.80845399998</v>
      </c>
      <c r="G214" s="101">
        <v>74241</v>
      </c>
      <c r="H214" s="101">
        <v>310167</v>
      </c>
      <c r="I214" s="101">
        <v>2603</v>
      </c>
      <c r="J214" s="101">
        <v>1719055</v>
      </c>
      <c r="K214" s="101">
        <v>184444</v>
      </c>
      <c r="L214" s="101">
        <v>1862</v>
      </c>
      <c r="M214" s="101">
        <v>23068</v>
      </c>
      <c r="N214" s="101">
        <v>3736</v>
      </c>
      <c r="O214" s="102">
        <f t="shared" si="3"/>
        <v>1.3554319088103639</v>
      </c>
      <c r="P214" s="153">
        <v>8742</v>
      </c>
      <c r="Q214" s="69"/>
      <c r="R214" s="69"/>
      <c r="S214" s="69"/>
    </row>
    <row r="215" spans="1:19" x14ac:dyDescent="0.3">
      <c r="A215" s="100">
        <v>2022</v>
      </c>
      <c r="B215" s="100">
        <v>8</v>
      </c>
      <c r="C215" s="101">
        <v>2410099</v>
      </c>
      <c r="D215" s="101">
        <v>1231696</v>
      </c>
      <c r="E215" s="101">
        <v>332391.44241100003</v>
      </c>
      <c r="F215" s="101">
        <v>209712.44241100003</v>
      </c>
      <c r="G215" s="101">
        <v>122679</v>
      </c>
      <c r="H215" s="101">
        <v>300980</v>
      </c>
      <c r="I215" s="101">
        <v>2818</v>
      </c>
      <c r="J215" s="101">
        <v>1722228</v>
      </c>
      <c r="K215" s="101">
        <v>184716</v>
      </c>
      <c r="L215" s="101">
        <v>1851</v>
      </c>
      <c r="M215" s="101">
        <v>23021</v>
      </c>
      <c r="N215" s="101">
        <v>3721</v>
      </c>
      <c r="O215" s="102">
        <f t="shared" si="3"/>
        <v>1.3994076277937648</v>
      </c>
      <c r="P215" s="153">
        <v>8805</v>
      </c>
      <c r="Q215" s="69"/>
      <c r="R215" s="69"/>
      <c r="S215" s="69"/>
    </row>
    <row r="216" spans="1:19" x14ac:dyDescent="0.3">
      <c r="A216" s="100">
        <v>2022</v>
      </c>
      <c r="B216" s="100">
        <v>9</v>
      </c>
      <c r="C216" s="101">
        <v>2210728</v>
      </c>
      <c r="D216" s="101">
        <v>1214763</v>
      </c>
      <c r="E216" s="101">
        <v>321556.13808600005</v>
      </c>
      <c r="F216" s="101">
        <v>227928.13808600005</v>
      </c>
      <c r="G216" s="101">
        <v>93628</v>
      </c>
      <c r="H216" s="101">
        <v>314262</v>
      </c>
      <c r="I216" s="101">
        <v>2743</v>
      </c>
      <c r="J216" s="101">
        <v>1723644</v>
      </c>
      <c r="K216" s="101">
        <v>184825</v>
      </c>
      <c r="L216" s="101">
        <v>1848</v>
      </c>
      <c r="M216" s="101">
        <v>22998</v>
      </c>
      <c r="N216" s="101">
        <v>3720</v>
      </c>
      <c r="O216" s="102">
        <f t="shared" si="3"/>
        <v>1.2825896762904636</v>
      </c>
      <c r="P216" s="153">
        <v>8582</v>
      </c>
      <c r="Q216" s="69"/>
      <c r="R216" s="69"/>
      <c r="S216" s="69"/>
    </row>
    <row r="217" spans="1:19" x14ac:dyDescent="0.3">
      <c r="A217" s="100">
        <v>2022</v>
      </c>
      <c r="B217" s="100">
        <v>10</v>
      </c>
      <c r="C217" s="101">
        <v>1703453</v>
      </c>
      <c r="D217" s="101">
        <v>1002091</v>
      </c>
      <c r="E217" s="101">
        <v>263898.85719800001</v>
      </c>
      <c r="F217" s="101">
        <v>207062.85719800001</v>
      </c>
      <c r="G217" s="101">
        <v>56836</v>
      </c>
      <c r="H217" s="101">
        <v>277828</v>
      </c>
      <c r="I217" s="101">
        <v>2656</v>
      </c>
      <c r="J217" s="101">
        <v>1727856</v>
      </c>
      <c r="K217" s="101">
        <v>184987</v>
      </c>
      <c r="L217" s="101">
        <v>1846</v>
      </c>
      <c r="M217" s="101">
        <v>22977</v>
      </c>
      <c r="N217" s="101">
        <v>3712</v>
      </c>
      <c r="O217" s="102">
        <f t="shared" si="3"/>
        <v>0.98587671657823339</v>
      </c>
      <c r="P217" s="153">
        <v>7189</v>
      </c>
      <c r="Q217" s="69"/>
      <c r="R217" s="69"/>
      <c r="S217" s="69"/>
    </row>
    <row r="218" spans="1:19" x14ac:dyDescent="0.3">
      <c r="A218" s="100">
        <v>2022</v>
      </c>
      <c r="B218" s="100">
        <v>11</v>
      </c>
      <c r="C218" s="101">
        <v>1473957</v>
      </c>
      <c r="D218" s="101">
        <v>883909</v>
      </c>
      <c r="E218" s="101">
        <v>211374.57473899989</v>
      </c>
      <c r="F218" s="101">
        <v>171868.57473899989</v>
      </c>
      <c r="G218" s="101">
        <v>39506</v>
      </c>
      <c r="H218" s="101">
        <v>228942</v>
      </c>
      <c r="I218" s="101">
        <v>2522</v>
      </c>
      <c r="J218" s="101">
        <v>1730890</v>
      </c>
      <c r="K218" s="101">
        <v>185057</v>
      </c>
      <c r="L218" s="101">
        <v>1838</v>
      </c>
      <c r="M218" s="101">
        <v>22958</v>
      </c>
      <c r="N218" s="101">
        <v>3713</v>
      </c>
      <c r="O218" s="102">
        <f t="shared" si="3"/>
        <v>0.85156018002299394</v>
      </c>
      <c r="P218" s="153">
        <v>7127</v>
      </c>
      <c r="Q218" s="69"/>
      <c r="R218" s="69"/>
      <c r="S218" s="69"/>
    </row>
    <row r="219" spans="1:19" x14ac:dyDescent="0.3">
      <c r="A219" s="100">
        <v>2022</v>
      </c>
      <c r="B219" s="100">
        <v>12</v>
      </c>
      <c r="C219" s="101">
        <v>1486207</v>
      </c>
      <c r="D219" s="101">
        <v>977311</v>
      </c>
      <c r="E219" s="101">
        <v>321537.27056499996</v>
      </c>
      <c r="F219" s="101">
        <v>212183.27056499996</v>
      </c>
      <c r="G219" s="101">
        <v>109354</v>
      </c>
      <c r="H219" s="101">
        <v>284265</v>
      </c>
      <c r="I219" s="101">
        <v>2840</v>
      </c>
      <c r="J219" s="101">
        <v>1733695</v>
      </c>
      <c r="K219" s="101">
        <v>185127</v>
      </c>
      <c r="L219" s="101">
        <v>1832</v>
      </c>
      <c r="M219" s="101">
        <v>22947</v>
      </c>
      <c r="N219" s="101">
        <v>3709</v>
      </c>
      <c r="O219" s="102">
        <f t="shared" si="3"/>
        <v>0.85724824724072002</v>
      </c>
      <c r="P219" s="153">
        <v>8110</v>
      </c>
      <c r="Q219" s="69"/>
      <c r="R219" s="69"/>
      <c r="S219" s="69"/>
    </row>
    <row r="220" spans="1:19" x14ac:dyDescent="0.3">
      <c r="A220" s="100">
        <f>A208+1</f>
        <v>2023</v>
      </c>
      <c r="B220" s="100">
        <f>B208</f>
        <v>1</v>
      </c>
      <c r="C220" s="142">
        <v>1672106</v>
      </c>
      <c r="D220" s="142">
        <v>908067</v>
      </c>
      <c r="E220" s="142">
        <v>270434</v>
      </c>
      <c r="F220" s="142">
        <v>192353</v>
      </c>
      <c r="G220" s="142">
        <v>78081</v>
      </c>
      <c r="H220" s="142">
        <v>239569</v>
      </c>
      <c r="I220" s="142">
        <v>2876</v>
      </c>
      <c r="J220" s="142">
        <v>1737243</v>
      </c>
      <c r="K220" s="142">
        <v>185492</v>
      </c>
      <c r="L220" s="142">
        <v>1825</v>
      </c>
      <c r="M220" s="142">
        <v>22910</v>
      </c>
      <c r="N220" s="142">
        <v>3707</v>
      </c>
      <c r="O220" s="143">
        <v>0.96299999999999997</v>
      </c>
      <c r="P220" s="149">
        <v>7299</v>
      </c>
      <c r="Q220" s="69"/>
      <c r="R220" s="69"/>
      <c r="S220" s="69"/>
    </row>
    <row r="221" spans="1:19" x14ac:dyDescent="0.3">
      <c r="A221" s="100">
        <f t="shared" ref="A221:A243" si="4">A209+1</f>
        <v>2023</v>
      </c>
      <c r="B221" s="100">
        <f t="shared" ref="B221" si="5">B209</f>
        <v>2</v>
      </c>
      <c r="C221" s="142">
        <v>1315496</v>
      </c>
      <c r="D221" s="142">
        <v>808204</v>
      </c>
      <c r="E221" s="142">
        <v>264047</v>
      </c>
      <c r="F221" s="142">
        <v>193022</v>
      </c>
      <c r="G221" s="142">
        <v>71025</v>
      </c>
      <c r="H221" s="142">
        <v>223640</v>
      </c>
      <c r="I221" s="142">
        <v>2475</v>
      </c>
      <c r="J221" s="142">
        <v>1740861</v>
      </c>
      <c r="K221" s="142">
        <v>185807</v>
      </c>
      <c r="L221" s="142">
        <v>1812</v>
      </c>
      <c r="M221" s="142">
        <v>22854</v>
      </c>
      <c r="N221" s="142">
        <v>3707</v>
      </c>
      <c r="O221" s="143">
        <v>0.75600000000000001</v>
      </c>
      <c r="P221" s="149">
        <v>6356</v>
      </c>
      <c r="Q221" s="69"/>
      <c r="R221" s="69"/>
      <c r="S221" s="69"/>
    </row>
    <row r="222" spans="1:19" x14ac:dyDescent="0.3">
      <c r="A222" s="100">
        <f t="shared" si="4"/>
        <v>2023</v>
      </c>
      <c r="B222" s="100">
        <f t="shared" ref="B222" si="6">B210</f>
        <v>3</v>
      </c>
      <c r="C222" s="142">
        <v>1505731</v>
      </c>
      <c r="D222" s="142">
        <v>969535</v>
      </c>
      <c r="E222" s="142">
        <v>285766</v>
      </c>
      <c r="F222" s="142">
        <v>217864</v>
      </c>
      <c r="G222" s="142">
        <v>67902</v>
      </c>
      <c r="H222" s="142">
        <v>257743</v>
      </c>
      <c r="I222" s="142">
        <v>2760</v>
      </c>
      <c r="J222" s="142">
        <v>1744437</v>
      </c>
      <c r="K222" s="142">
        <v>186046</v>
      </c>
      <c r="L222" s="142">
        <v>1800</v>
      </c>
      <c r="M222" s="142">
        <v>22822</v>
      </c>
      <c r="N222" s="142">
        <v>3699</v>
      </c>
      <c r="O222" s="143">
        <v>0.86299999999999999</v>
      </c>
      <c r="P222" s="149">
        <v>7274</v>
      </c>
      <c r="Q222" s="69"/>
      <c r="R222" s="69"/>
      <c r="S222" s="69"/>
    </row>
    <row r="223" spans="1:19" x14ac:dyDescent="0.3">
      <c r="A223" s="100">
        <f t="shared" si="4"/>
        <v>2023</v>
      </c>
      <c r="B223" s="100">
        <f t="shared" ref="B223" si="7">B211</f>
        <v>4</v>
      </c>
      <c r="C223" s="142">
        <v>1607830</v>
      </c>
      <c r="D223" s="142">
        <v>972139</v>
      </c>
      <c r="E223" s="142">
        <v>283245</v>
      </c>
      <c r="F223" s="142">
        <v>206453</v>
      </c>
      <c r="G223" s="142">
        <v>76792</v>
      </c>
      <c r="H223" s="142">
        <v>254286</v>
      </c>
      <c r="I223" s="142">
        <v>2602</v>
      </c>
      <c r="J223" s="142">
        <v>1744289</v>
      </c>
      <c r="K223" s="142">
        <v>186044</v>
      </c>
      <c r="L223" s="142">
        <v>1793</v>
      </c>
      <c r="M223" s="142">
        <v>22803</v>
      </c>
      <c r="N223" s="142">
        <v>3690</v>
      </c>
      <c r="O223" s="143">
        <v>0.92200000000000004</v>
      </c>
      <c r="P223" s="149">
        <v>7491</v>
      </c>
      <c r="Q223" s="69"/>
      <c r="R223" s="69"/>
      <c r="S223" s="69"/>
    </row>
    <row r="224" spans="1:19" x14ac:dyDescent="0.3">
      <c r="A224" s="100">
        <f t="shared" si="4"/>
        <v>2023</v>
      </c>
      <c r="B224" s="100">
        <f t="shared" ref="B224" si="8">B212</f>
        <v>5</v>
      </c>
      <c r="C224" s="142">
        <v>1664552</v>
      </c>
      <c r="D224" s="142">
        <v>985412</v>
      </c>
      <c r="E224" s="142">
        <v>276885</v>
      </c>
      <c r="F224" s="142">
        <v>101986</v>
      </c>
      <c r="G224" s="142">
        <v>174899</v>
      </c>
      <c r="H224" s="142">
        <v>258023</v>
      </c>
      <c r="I224" s="142">
        <v>2512</v>
      </c>
      <c r="J224" s="142">
        <v>1747480</v>
      </c>
      <c r="K224" s="142">
        <v>185957</v>
      </c>
      <c r="L224" s="142">
        <v>1783</v>
      </c>
      <c r="M224" s="142">
        <v>22705</v>
      </c>
      <c r="N224" s="142">
        <v>3678</v>
      </c>
      <c r="O224" s="143">
        <v>0.95299999999999996</v>
      </c>
      <c r="P224" s="149">
        <v>7804</v>
      </c>
      <c r="Q224" s="69"/>
      <c r="R224" s="69"/>
      <c r="S224" s="69"/>
    </row>
    <row r="225" spans="1:24" x14ac:dyDescent="0.3">
      <c r="A225" s="100">
        <f t="shared" si="4"/>
        <v>2023</v>
      </c>
      <c r="B225" s="100">
        <f t="shared" ref="B225" si="9">B213</f>
        <v>6</v>
      </c>
      <c r="C225" s="142">
        <v>2091938</v>
      </c>
      <c r="D225" s="142">
        <v>1143478</v>
      </c>
      <c r="E225" s="142">
        <v>309422</v>
      </c>
      <c r="F225" s="142">
        <v>209733</v>
      </c>
      <c r="G225" s="142">
        <v>99689</v>
      </c>
      <c r="H225" s="142">
        <v>281718</v>
      </c>
      <c r="I225" s="142">
        <v>2437</v>
      </c>
      <c r="J225" s="142">
        <v>1750533</v>
      </c>
      <c r="K225" s="142">
        <v>186590</v>
      </c>
      <c r="L225" s="142">
        <v>1771</v>
      </c>
      <c r="M225" s="142">
        <v>22634</v>
      </c>
      <c r="N225" s="142">
        <v>3677</v>
      </c>
      <c r="O225" s="143">
        <v>1.1950000000000001</v>
      </c>
      <c r="P225" s="149">
        <v>8670</v>
      </c>
      <c r="Q225" s="69"/>
      <c r="R225" s="69"/>
      <c r="S225" s="69"/>
    </row>
    <row r="226" spans="1:24" x14ac:dyDescent="0.3">
      <c r="A226" s="100">
        <f t="shared" si="4"/>
        <v>2023</v>
      </c>
      <c r="B226" s="100">
        <f t="shared" ref="B226" si="10">B214</f>
        <v>7</v>
      </c>
      <c r="C226" s="142">
        <v>2342190</v>
      </c>
      <c r="D226" s="142">
        <v>1219230</v>
      </c>
      <c r="E226" s="142">
        <v>294011</v>
      </c>
      <c r="F226" s="142">
        <v>213189</v>
      </c>
      <c r="G226" s="142">
        <v>80822</v>
      </c>
      <c r="H226" s="142">
        <v>280547</v>
      </c>
      <c r="I226" s="142">
        <v>2618</v>
      </c>
      <c r="J226" s="142">
        <v>1753834</v>
      </c>
      <c r="K226" s="142">
        <v>186615</v>
      </c>
      <c r="L226" s="142">
        <v>1766</v>
      </c>
      <c r="M226" s="142">
        <v>22609</v>
      </c>
      <c r="N226" s="142">
        <v>3672</v>
      </c>
      <c r="O226" s="143">
        <v>1.335</v>
      </c>
      <c r="P226" s="149">
        <v>8895</v>
      </c>
      <c r="Q226" s="69"/>
      <c r="R226" s="69"/>
      <c r="S226" s="69"/>
    </row>
    <row r="227" spans="1:24" x14ac:dyDescent="0.3">
      <c r="A227" s="100">
        <f t="shared" si="4"/>
        <v>2023</v>
      </c>
      <c r="B227" s="100">
        <f t="shared" ref="B227" si="11">B215</f>
        <v>8</v>
      </c>
      <c r="C227" s="142">
        <v>2498061</v>
      </c>
      <c r="D227" s="142">
        <v>1262689</v>
      </c>
      <c r="E227" s="142">
        <v>262065</v>
      </c>
      <c r="F227" s="142">
        <v>184964</v>
      </c>
      <c r="G227" s="142">
        <v>77101</v>
      </c>
      <c r="H227" s="142">
        <v>301594</v>
      </c>
      <c r="I227" s="142">
        <v>2536</v>
      </c>
      <c r="J227" s="142">
        <v>1757179</v>
      </c>
      <c r="K227" s="142">
        <v>186807</v>
      </c>
      <c r="L227" s="142">
        <v>1751</v>
      </c>
      <c r="M227" s="142">
        <v>22577</v>
      </c>
      <c r="N227" s="142">
        <v>3667</v>
      </c>
      <c r="O227" s="143">
        <v>1.4219999999999999</v>
      </c>
      <c r="P227" s="149">
        <v>9492</v>
      </c>
      <c r="Q227" s="69"/>
      <c r="R227" s="69"/>
      <c r="S227" s="69"/>
    </row>
    <row r="228" spans="1:24" x14ac:dyDescent="0.3">
      <c r="A228" s="100">
        <f t="shared" si="4"/>
        <v>2023</v>
      </c>
      <c r="B228" s="100">
        <f t="shared" ref="B228" si="12">B216</f>
        <v>9</v>
      </c>
      <c r="C228" s="142">
        <v>2398388</v>
      </c>
      <c r="D228" s="142">
        <v>1254896</v>
      </c>
      <c r="E228" s="142">
        <v>313853</v>
      </c>
      <c r="F228" s="142">
        <v>229485</v>
      </c>
      <c r="G228" s="142">
        <v>84368</v>
      </c>
      <c r="H228" s="142">
        <v>321494</v>
      </c>
      <c r="I228" s="142">
        <v>2675</v>
      </c>
      <c r="J228" s="142">
        <v>1759785</v>
      </c>
      <c r="K228" s="142">
        <v>186916</v>
      </c>
      <c r="L228" s="142">
        <v>1748</v>
      </c>
      <c r="M228" s="142">
        <v>22541</v>
      </c>
      <c r="N228" s="142">
        <v>3660</v>
      </c>
      <c r="O228" s="143">
        <v>1.363</v>
      </c>
      <c r="P228" s="149">
        <v>8571</v>
      </c>
      <c r="Q228" s="69"/>
      <c r="R228" s="69"/>
      <c r="S228" s="69"/>
    </row>
    <row r="229" spans="1:24" x14ac:dyDescent="0.3">
      <c r="A229" s="100">
        <f t="shared" si="4"/>
        <v>2023</v>
      </c>
      <c r="B229" s="100">
        <f t="shared" ref="B229" si="13">B217</f>
        <v>10</v>
      </c>
      <c r="C229" s="142">
        <v>1861389</v>
      </c>
      <c r="D229" s="142">
        <v>1091407</v>
      </c>
      <c r="E229" s="142">
        <v>277981</v>
      </c>
      <c r="F229" s="142">
        <v>202333</v>
      </c>
      <c r="G229" s="142">
        <v>75648</v>
      </c>
      <c r="H229" s="142">
        <v>286824</v>
      </c>
      <c r="I229" s="142">
        <v>2442</v>
      </c>
      <c r="J229" s="142">
        <v>1764592</v>
      </c>
      <c r="K229" s="142">
        <v>187047</v>
      </c>
      <c r="L229" s="142">
        <v>1746</v>
      </c>
      <c r="M229" s="142">
        <v>22493</v>
      </c>
      <c r="N229" s="142">
        <v>3655</v>
      </c>
      <c r="O229" s="143">
        <v>1.0549999999999999</v>
      </c>
      <c r="P229" s="149">
        <v>7392</v>
      </c>
      <c r="Q229" s="69"/>
      <c r="R229" s="69"/>
      <c r="S229" s="69"/>
    </row>
    <row r="230" spans="1:24" x14ac:dyDescent="0.3">
      <c r="A230" s="100">
        <f t="shared" si="4"/>
        <v>2023</v>
      </c>
      <c r="B230" s="100">
        <f t="shared" ref="B230" si="14">B218</f>
        <v>11</v>
      </c>
      <c r="C230" s="142">
        <v>1411277</v>
      </c>
      <c r="D230" s="142">
        <v>928416</v>
      </c>
      <c r="E230" s="142">
        <v>260983</v>
      </c>
      <c r="F230" s="142">
        <v>211183</v>
      </c>
      <c r="G230" s="142">
        <v>49800</v>
      </c>
      <c r="H230" s="142">
        <v>254647</v>
      </c>
      <c r="I230" s="142">
        <v>2571</v>
      </c>
      <c r="J230" s="142">
        <v>1769850</v>
      </c>
      <c r="K230" s="142">
        <v>187267</v>
      </c>
      <c r="L230" s="142">
        <v>1743</v>
      </c>
      <c r="M230" s="142">
        <v>22470</v>
      </c>
      <c r="N230" s="142">
        <v>3648</v>
      </c>
      <c r="O230" s="143">
        <v>0.79700000000000004</v>
      </c>
      <c r="P230" s="149">
        <v>6502</v>
      </c>
      <c r="Q230" s="69"/>
      <c r="R230" s="69"/>
      <c r="S230" s="69"/>
    </row>
    <row r="231" spans="1:24" s="103" customFormat="1" ht="15" thickBot="1" x14ac:dyDescent="0.35">
      <c r="A231" s="141">
        <f t="shared" si="4"/>
        <v>2023</v>
      </c>
      <c r="B231" s="141">
        <f t="shared" ref="B231:B243" si="15">B219</f>
        <v>12</v>
      </c>
      <c r="C231" s="144">
        <v>1381306</v>
      </c>
      <c r="D231" s="144">
        <v>906781</v>
      </c>
      <c r="E231" s="144">
        <v>297014</v>
      </c>
      <c r="F231" s="144">
        <v>157143</v>
      </c>
      <c r="G231" s="144">
        <v>139871</v>
      </c>
      <c r="H231" s="144">
        <v>244673</v>
      </c>
      <c r="I231" s="144">
        <v>2699</v>
      </c>
      <c r="J231" s="144">
        <v>1773314</v>
      </c>
      <c r="K231" s="144">
        <v>187329</v>
      </c>
      <c r="L231" s="144">
        <v>1736</v>
      </c>
      <c r="M231" s="144">
        <v>22439</v>
      </c>
      <c r="N231" s="144">
        <v>3642</v>
      </c>
      <c r="O231" s="145">
        <v>0.77900000000000003</v>
      </c>
      <c r="P231" s="150">
        <v>5713</v>
      </c>
      <c r="T231" s="81"/>
      <c r="X231" s="104"/>
    </row>
    <row r="232" spans="1:24" s="122" customFormat="1" x14ac:dyDescent="0.3">
      <c r="A232" s="100">
        <f t="shared" si="4"/>
        <v>2024</v>
      </c>
      <c r="B232" s="100">
        <f t="shared" si="15"/>
        <v>1</v>
      </c>
      <c r="C232" s="142">
        <v>1688026</v>
      </c>
      <c r="D232" s="142">
        <v>896512</v>
      </c>
      <c r="E232" s="142">
        <v>284776</v>
      </c>
      <c r="F232" s="142">
        <v>201604</v>
      </c>
      <c r="G232" s="142">
        <v>83173</v>
      </c>
      <c r="H232" s="142">
        <v>228186</v>
      </c>
      <c r="I232" s="142">
        <v>2806</v>
      </c>
      <c r="J232" s="142">
        <v>1768314</v>
      </c>
      <c r="K232" s="142">
        <v>187916</v>
      </c>
      <c r="L232" s="142">
        <v>1802</v>
      </c>
      <c r="M232" s="142">
        <v>22973</v>
      </c>
      <c r="N232" s="142">
        <v>3728</v>
      </c>
      <c r="O232" s="143">
        <v>0.95499999999999996</v>
      </c>
      <c r="P232" s="149">
        <v>9158.6910000000007</v>
      </c>
      <c r="T232" s="123"/>
      <c r="X232" s="124"/>
    </row>
    <row r="233" spans="1:24" s="122" customFormat="1" x14ac:dyDescent="0.3">
      <c r="A233" s="100">
        <f t="shared" si="4"/>
        <v>2024</v>
      </c>
      <c r="B233" s="100">
        <f t="shared" si="15"/>
        <v>2</v>
      </c>
      <c r="C233" s="142">
        <v>1391770</v>
      </c>
      <c r="D233" s="142">
        <v>811927</v>
      </c>
      <c r="E233" s="142">
        <v>271760</v>
      </c>
      <c r="F233" s="142">
        <v>184445</v>
      </c>
      <c r="G233" s="142">
        <v>87315</v>
      </c>
      <c r="H233" s="142">
        <v>228523</v>
      </c>
      <c r="I233" s="142">
        <v>2801</v>
      </c>
      <c r="J233" s="142">
        <v>1771010</v>
      </c>
      <c r="K233" s="142">
        <v>188239</v>
      </c>
      <c r="L233" s="142">
        <v>1801</v>
      </c>
      <c r="M233" s="142">
        <v>22979</v>
      </c>
      <c r="N233" s="142">
        <v>3727</v>
      </c>
      <c r="O233" s="143">
        <v>0.78600000000000003</v>
      </c>
      <c r="P233" s="149">
        <v>6456.8959999999997</v>
      </c>
      <c r="T233" s="123"/>
      <c r="X233" s="124"/>
    </row>
    <row r="234" spans="1:24" s="122" customFormat="1" x14ac:dyDescent="0.3">
      <c r="A234" s="100">
        <f t="shared" si="4"/>
        <v>2024</v>
      </c>
      <c r="B234" s="100">
        <f t="shared" si="15"/>
        <v>3</v>
      </c>
      <c r="C234" s="142">
        <v>1267301</v>
      </c>
      <c r="D234" s="142">
        <v>818989</v>
      </c>
      <c r="E234" s="142">
        <v>272865</v>
      </c>
      <c r="F234" s="142">
        <v>186183</v>
      </c>
      <c r="G234" s="142">
        <v>86682</v>
      </c>
      <c r="H234" s="142">
        <v>234749</v>
      </c>
      <c r="I234" s="142">
        <v>2796</v>
      </c>
      <c r="J234" s="142">
        <v>1773706</v>
      </c>
      <c r="K234" s="142">
        <v>188415</v>
      </c>
      <c r="L234" s="142">
        <v>1793</v>
      </c>
      <c r="M234" s="142">
        <v>22984</v>
      </c>
      <c r="N234" s="142">
        <v>3725</v>
      </c>
      <c r="O234" s="143">
        <v>0.71399999999999997</v>
      </c>
      <c r="P234" s="149">
        <v>6710.6790000000001</v>
      </c>
      <c r="T234" s="123"/>
      <c r="X234" s="124"/>
    </row>
    <row r="235" spans="1:24" s="122" customFormat="1" x14ac:dyDescent="0.3">
      <c r="A235" s="100">
        <f t="shared" si="4"/>
        <v>2024</v>
      </c>
      <c r="B235" s="100">
        <f t="shared" si="15"/>
        <v>4</v>
      </c>
      <c r="C235" s="142">
        <v>1431062</v>
      </c>
      <c r="D235" s="142">
        <v>904969</v>
      </c>
      <c r="E235" s="142">
        <v>279262</v>
      </c>
      <c r="F235" s="142">
        <v>193500</v>
      </c>
      <c r="G235" s="142">
        <v>85762</v>
      </c>
      <c r="H235" s="142">
        <v>244923</v>
      </c>
      <c r="I235" s="142">
        <v>2792</v>
      </c>
      <c r="J235" s="142">
        <v>1776402</v>
      </c>
      <c r="K235" s="142">
        <v>188660</v>
      </c>
      <c r="L235" s="142">
        <v>1784</v>
      </c>
      <c r="M235" s="142">
        <v>22990</v>
      </c>
      <c r="N235" s="142">
        <v>3724</v>
      </c>
      <c r="O235" s="143">
        <v>0.80600000000000005</v>
      </c>
      <c r="P235" s="149">
        <v>7466.808</v>
      </c>
      <c r="T235" s="123"/>
      <c r="X235" s="124"/>
    </row>
    <row r="236" spans="1:24" s="122" customFormat="1" x14ac:dyDescent="0.3">
      <c r="A236" s="100">
        <f t="shared" si="4"/>
        <v>2024</v>
      </c>
      <c r="B236" s="100">
        <f t="shared" si="15"/>
        <v>5</v>
      </c>
      <c r="C236" s="142">
        <v>1685419</v>
      </c>
      <c r="D236" s="142">
        <v>993231</v>
      </c>
      <c r="E236" s="142">
        <v>280211</v>
      </c>
      <c r="F236" s="142">
        <v>198964</v>
      </c>
      <c r="G236" s="142">
        <v>81247</v>
      </c>
      <c r="H236" s="142">
        <v>257820</v>
      </c>
      <c r="I236" s="142">
        <v>2787</v>
      </c>
      <c r="J236" s="142">
        <v>1779099</v>
      </c>
      <c r="K236" s="142">
        <v>188969</v>
      </c>
      <c r="L236" s="142">
        <v>1777</v>
      </c>
      <c r="M236" s="142">
        <v>22995</v>
      </c>
      <c r="N236" s="142">
        <v>3723</v>
      </c>
      <c r="O236" s="143">
        <v>0.94699999999999995</v>
      </c>
      <c r="P236" s="149">
        <v>8159.183</v>
      </c>
      <c r="T236" s="123"/>
      <c r="X236" s="124"/>
    </row>
    <row r="237" spans="1:24" s="122" customFormat="1" x14ac:dyDescent="0.3">
      <c r="A237" s="100">
        <f t="shared" si="4"/>
        <v>2024</v>
      </c>
      <c r="B237" s="100">
        <f t="shared" si="15"/>
        <v>6</v>
      </c>
      <c r="C237" s="142">
        <v>1992227</v>
      </c>
      <c r="D237" s="142">
        <v>1083337</v>
      </c>
      <c r="E237" s="142">
        <v>291017</v>
      </c>
      <c r="F237" s="142">
        <v>204352</v>
      </c>
      <c r="G237" s="142">
        <v>86665</v>
      </c>
      <c r="H237" s="142">
        <v>270182</v>
      </c>
      <c r="I237" s="142">
        <v>2783</v>
      </c>
      <c r="J237" s="142">
        <v>1781797</v>
      </c>
      <c r="K237" s="142">
        <v>189177</v>
      </c>
      <c r="L237" s="142">
        <v>1776</v>
      </c>
      <c r="M237" s="142">
        <v>23002</v>
      </c>
      <c r="N237" s="142">
        <v>3722</v>
      </c>
      <c r="O237" s="143">
        <v>1.1180000000000001</v>
      </c>
      <c r="P237" s="149">
        <v>8736.7330000000002</v>
      </c>
      <c r="T237" s="123"/>
      <c r="X237" s="124"/>
    </row>
    <row r="238" spans="1:24" s="122" customFormat="1" x14ac:dyDescent="0.3">
      <c r="A238" s="100">
        <f t="shared" si="4"/>
        <v>2024</v>
      </c>
      <c r="B238" s="100">
        <f t="shared" si="15"/>
        <v>7</v>
      </c>
      <c r="C238" s="142">
        <v>2264297</v>
      </c>
      <c r="D238" s="142">
        <v>1167783</v>
      </c>
      <c r="E238" s="142">
        <v>296692</v>
      </c>
      <c r="F238" s="142">
        <v>213560</v>
      </c>
      <c r="G238" s="142">
        <v>83132</v>
      </c>
      <c r="H238" s="142">
        <v>274098</v>
      </c>
      <c r="I238" s="142">
        <v>2778</v>
      </c>
      <c r="J238" s="142">
        <v>1784495</v>
      </c>
      <c r="K238" s="142">
        <v>189452</v>
      </c>
      <c r="L238" s="142">
        <v>1774</v>
      </c>
      <c r="M238" s="142">
        <v>23006</v>
      </c>
      <c r="N238" s="142">
        <v>3721</v>
      </c>
      <c r="O238" s="143">
        <v>1.2689999999999999</v>
      </c>
      <c r="P238" s="149">
        <v>9182.06</v>
      </c>
      <c r="T238" s="123"/>
      <c r="X238" s="124"/>
    </row>
    <row r="239" spans="1:24" s="122" customFormat="1" x14ac:dyDescent="0.3">
      <c r="A239" s="100">
        <f t="shared" si="4"/>
        <v>2024</v>
      </c>
      <c r="B239" s="100">
        <f t="shared" si="15"/>
        <v>8</v>
      </c>
      <c r="C239" s="142">
        <v>2240942</v>
      </c>
      <c r="D239" s="142">
        <v>1154195</v>
      </c>
      <c r="E239" s="142">
        <v>292403</v>
      </c>
      <c r="F239" s="142">
        <v>210075</v>
      </c>
      <c r="G239" s="142">
        <v>82327</v>
      </c>
      <c r="H239" s="142">
        <v>297129</v>
      </c>
      <c r="I239" s="142">
        <v>2774</v>
      </c>
      <c r="J239" s="142">
        <v>1787170</v>
      </c>
      <c r="K239" s="142">
        <v>189685</v>
      </c>
      <c r="L239" s="142">
        <v>1773</v>
      </c>
      <c r="M239" s="142">
        <v>23010</v>
      </c>
      <c r="N239" s="142">
        <v>3719</v>
      </c>
      <c r="O239" s="143">
        <v>1.254</v>
      </c>
      <c r="P239" s="149">
        <v>9197.8459999999995</v>
      </c>
      <c r="T239" s="123"/>
      <c r="X239" s="124"/>
    </row>
    <row r="240" spans="1:24" s="122" customFormat="1" x14ac:dyDescent="0.3">
      <c r="A240" s="100">
        <f t="shared" si="4"/>
        <v>2024</v>
      </c>
      <c r="B240" s="100">
        <f t="shared" si="15"/>
        <v>9</v>
      </c>
      <c r="C240" s="142">
        <v>2243456</v>
      </c>
      <c r="D240" s="142">
        <v>1158204</v>
      </c>
      <c r="E240" s="142">
        <v>292889</v>
      </c>
      <c r="F240" s="142">
        <v>210705</v>
      </c>
      <c r="G240" s="142">
        <v>82184</v>
      </c>
      <c r="H240" s="142">
        <v>309182</v>
      </c>
      <c r="I240" s="142">
        <v>2770</v>
      </c>
      <c r="J240" s="142">
        <v>1789820</v>
      </c>
      <c r="K240" s="142">
        <v>189889</v>
      </c>
      <c r="L240" s="142">
        <v>1776</v>
      </c>
      <c r="M240" s="142">
        <v>23016</v>
      </c>
      <c r="N240" s="142">
        <v>3718</v>
      </c>
      <c r="O240" s="143">
        <v>1.2529999999999999</v>
      </c>
      <c r="P240" s="149">
        <v>8777.3259999999991</v>
      </c>
      <c r="T240" s="123"/>
      <c r="X240" s="124"/>
    </row>
    <row r="241" spans="1:30" s="122" customFormat="1" x14ac:dyDescent="0.3">
      <c r="A241" s="100">
        <f t="shared" si="4"/>
        <v>2024</v>
      </c>
      <c r="B241" s="100">
        <f t="shared" si="15"/>
        <v>10</v>
      </c>
      <c r="C241" s="142">
        <v>2006594</v>
      </c>
      <c r="D241" s="142">
        <v>1088886</v>
      </c>
      <c r="E241" s="142">
        <v>292253</v>
      </c>
      <c r="F241" s="142">
        <v>206549</v>
      </c>
      <c r="G241" s="142">
        <v>85704</v>
      </c>
      <c r="H241" s="142">
        <v>292711</v>
      </c>
      <c r="I241" s="142">
        <v>2766</v>
      </c>
      <c r="J241" s="142">
        <v>1792470</v>
      </c>
      <c r="K241" s="142">
        <v>190102</v>
      </c>
      <c r="L241" s="142">
        <v>1778</v>
      </c>
      <c r="M241" s="142">
        <v>23024</v>
      </c>
      <c r="N241" s="142">
        <v>3717</v>
      </c>
      <c r="O241" s="143">
        <v>1.119</v>
      </c>
      <c r="P241" s="149">
        <v>7922.6329999999998</v>
      </c>
      <c r="T241" s="123"/>
      <c r="X241" s="124"/>
    </row>
    <row r="242" spans="1:30" s="122" customFormat="1" x14ac:dyDescent="0.3">
      <c r="A242" s="100">
        <f t="shared" si="4"/>
        <v>2024</v>
      </c>
      <c r="B242" s="100">
        <f t="shared" si="15"/>
        <v>11</v>
      </c>
      <c r="C242" s="142">
        <v>1475779</v>
      </c>
      <c r="D242" s="142">
        <v>919543</v>
      </c>
      <c r="E242" s="142">
        <v>272407</v>
      </c>
      <c r="F242" s="142">
        <v>191841</v>
      </c>
      <c r="G242" s="142">
        <v>80567</v>
      </c>
      <c r="H242" s="142">
        <v>281765</v>
      </c>
      <c r="I242" s="142">
        <v>2763</v>
      </c>
      <c r="J242" s="142">
        <v>1795121</v>
      </c>
      <c r="K242" s="142">
        <v>190370</v>
      </c>
      <c r="L242" s="142">
        <v>1775</v>
      </c>
      <c r="M242" s="142">
        <v>23027</v>
      </c>
      <c r="N242" s="142">
        <v>3716</v>
      </c>
      <c r="O242" s="143">
        <v>0.82199999999999995</v>
      </c>
      <c r="P242" s="149">
        <v>6697.1809999999996</v>
      </c>
      <c r="T242" s="123"/>
      <c r="X242" s="124"/>
    </row>
    <row r="243" spans="1:30" s="122" customFormat="1" x14ac:dyDescent="0.3">
      <c r="A243" s="100">
        <f t="shared" si="4"/>
        <v>2024</v>
      </c>
      <c r="B243" s="100">
        <f t="shared" si="15"/>
        <v>12</v>
      </c>
      <c r="C243" s="142">
        <v>1351923</v>
      </c>
      <c r="D243" s="142">
        <v>863083</v>
      </c>
      <c r="E243" s="142">
        <v>278325</v>
      </c>
      <c r="F243" s="142">
        <v>194674</v>
      </c>
      <c r="G243" s="142">
        <v>83652</v>
      </c>
      <c r="H243" s="142">
        <v>248467</v>
      </c>
      <c r="I243" s="142">
        <v>2759</v>
      </c>
      <c r="J243" s="142">
        <v>1797773</v>
      </c>
      <c r="K243" s="142">
        <v>190366</v>
      </c>
      <c r="L243" s="142">
        <v>1772</v>
      </c>
      <c r="M243" s="142">
        <v>23031</v>
      </c>
      <c r="N243" s="142">
        <v>3715</v>
      </c>
      <c r="O243" s="143">
        <v>0.752</v>
      </c>
      <c r="P243" s="149">
        <v>7069.4520000000002</v>
      </c>
      <c r="T243" s="123"/>
      <c r="X243" s="124"/>
    </row>
    <row r="244" spans="1:30" x14ac:dyDescent="0.3">
      <c r="A244" s="105">
        <v>2025</v>
      </c>
      <c r="B244" s="105">
        <v>1</v>
      </c>
      <c r="C244" s="146">
        <v>1600725.5615705701</v>
      </c>
      <c r="D244" s="146">
        <v>875238.25193278701</v>
      </c>
      <c r="E244" s="147">
        <v>283849.49863679899</v>
      </c>
      <c r="F244" s="146">
        <f>E244-G244</f>
        <v>200197.73727598327</v>
      </c>
      <c r="G244" s="147">
        <v>83651.761360815741</v>
      </c>
      <c r="H244" s="147">
        <v>230497.204465132</v>
      </c>
      <c r="I244" s="147">
        <v>2755.41152618572</v>
      </c>
      <c r="J244" s="147">
        <v>1800424.5442117599</v>
      </c>
      <c r="K244" s="147">
        <v>190432.20005607</v>
      </c>
      <c r="L244" s="147">
        <v>1771.2434111525199</v>
      </c>
      <c r="M244" s="147">
        <v>23026.484837634202</v>
      </c>
      <c r="N244" s="147">
        <v>3713.3697490476502</v>
      </c>
      <c r="O244" s="148">
        <f>C244/J244</f>
        <v>0.8890822815745274</v>
      </c>
      <c r="P244" s="153">
        <v>9182.7340000000004</v>
      </c>
      <c r="Q244" s="69"/>
      <c r="R244" s="69"/>
      <c r="S244" s="69"/>
    </row>
    <row r="245" spans="1:30" x14ac:dyDescent="0.3">
      <c r="A245" s="105">
        <v>2025</v>
      </c>
      <c r="B245" s="105">
        <v>2</v>
      </c>
      <c r="C245" s="146">
        <v>1414713.5917388301</v>
      </c>
      <c r="D245" s="146">
        <v>819624.18384201406</v>
      </c>
      <c r="E245" s="147">
        <v>274999.19166025199</v>
      </c>
      <c r="F245" s="146">
        <f t="shared" ref="F245:F279" si="16">E245-G245</f>
        <v>189766.99785851635</v>
      </c>
      <c r="G245" s="147">
        <v>85232.19380173563</v>
      </c>
      <c r="H245" s="147">
        <v>232120.957721026</v>
      </c>
      <c r="I245" s="147">
        <v>2751.97374152167</v>
      </c>
      <c r="J245" s="147">
        <v>1803077.0490506401</v>
      </c>
      <c r="K245" s="147">
        <v>190754.363285431</v>
      </c>
      <c r="L245" s="147">
        <v>1769.9541049705099</v>
      </c>
      <c r="M245" s="147">
        <v>23031.101445435401</v>
      </c>
      <c r="N245" s="147">
        <v>3712.1757900064599</v>
      </c>
      <c r="O245" s="148">
        <f t="shared" ref="O245:O279" si="17">C245/J245</f>
        <v>0.78461072558363942</v>
      </c>
      <c r="P245" s="153">
        <v>6350.973</v>
      </c>
      <c r="Q245" s="69"/>
      <c r="R245" s="69"/>
      <c r="S245" s="69"/>
    </row>
    <row r="246" spans="1:30" x14ac:dyDescent="0.3">
      <c r="A246" s="105">
        <v>2025</v>
      </c>
      <c r="B246" s="105">
        <v>3</v>
      </c>
      <c r="C246" s="146">
        <v>1299116.6489094801</v>
      </c>
      <c r="D246" s="146">
        <v>830492.78518771695</v>
      </c>
      <c r="E246" s="147">
        <v>277029.74132336403</v>
      </c>
      <c r="F246" s="146">
        <f t="shared" si="16"/>
        <v>190638.25109048054</v>
      </c>
      <c r="G246" s="147">
        <v>86391.490232883472</v>
      </c>
      <c r="H246" s="147">
        <v>238274.685364784</v>
      </c>
      <c r="I246" s="147">
        <v>2748.6420961529898</v>
      </c>
      <c r="J246" s="147">
        <v>1805730.0443744101</v>
      </c>
      <c r="K246" s="147">
        <v>190929.921531028</v>
      </c>
      <c r="L246" s="147">
        <v>1761.4555702662101</v>
      </c>
      <c r="M246" s="147">
        <v>23035.925277969101</v>
      </c>
      <c r="N246" s="147">
        <v>3710.98161018572</v>
      </c>
      <c r="O246" s="148">
        <f t="shared" si="17"/>
        <v>0.71944123262320492</v>
      </c>
      <c r="P246" s="153">
        <v>6708.9840000000004</v>
      </c>
      <c r="Q246" s="69"/>
      <c r="R246" s="69"/>
      <c r="S246" s="69"/>
    </row>
    <row r="247" spans="1:30" x14ac:dyDescent="0.3">
      <c r="A247" s="105">
        <v>2025</v>
      </c>
      <c r="B247" s="105">
        <v>4</v>
      </c>
      <c r="C247" s="146">
        <v>1356155.24963819</v>
      </c>
      <c r="D247" s="146">
        <v>890229.84185327694</v>
      </c>
      <c r="E247" s="147">
        <v>278540.72579496499</v>
      </c>
      <c r="F247" s="146">
        <f t="shared" si="16"/>
        <v>189712.01571307631</v>
      </c>
      <c r="G247" s="147">
        <v>88828.710081888683</v>
      </c>
      <c r="H247" s="147">
        <v>247479.72460871199</v>
      </c>
      <c r="I247" s="147">
        <v>2745.4144217340299</v>
      </c>
      <c r="J247" s="147">
        <v>1808383.52645916</v>
      </c>
      <c r="K247" s="147">
        <v>191173.96308666401</v>
      </c>
      <c r="L247" s="147">
        <v>1751.22127425911</v>
      </c>
      <c r="M247" s="147">
        <v>23041.4551819849</v>
      </c>
      <c r="N247" s="147">
        <v>3709.7872112616201</v>
      </c>
      <c r="O247" s="148">
        <f t="shared" si="17"/>
        <v>0.74992678809320978</v>
      </c>
      <c r="P247" s="153">
        <v>7446.4219999999996</v>
      </c>
      <c r="Q247" s="69"/>
      <c r="R247" s="69"/>
      <c r="S247" s="69"/>
    </row>
    <row r="248" spans="1:30" x14ac:dyDescent="0.3">
      <c r="A248" s="105">
        <v>2025</v>
      </c>
      <c r="B248" s="105">
        <v>5</v>
      </c>
      <c r="C248" s="146">
        <v>1666711.0089663099</v>
      </c>
      <c r="D248" s="146">
        <v>997019.15253534203</v>
      </c>
      <c r="E248" s="147">
        <v>282149.45953663101</v>
      </c>
      <c r="F248" s="146">
        <f t="shared" si="16"/>
        <v>194264.07739707897</v>
      </c>
      <c r="G248" s="147">
        <v>87885.382139552021</v>
      </c>
      <c r="H248" s="147">
        <v>260023.08158269199</v>
      </c>
      <c r="I248" s="147">
        <v>2742.28859265038</v>
      </c>
      <c r="J248" s="147">
        <v>1811037.49160927</v>
      </c>
      <c r="K248" s="147">
        <v>191481.985806032</v>
      </c>
      <c r="L248" s="147">
        <v>1743.0299574466101</v>
      </c>
      <c r="M248" s="147">
        <v>23045.565020407201</v>
      </c>
      <c r="N248" s="147">
        <v>3708.5925948976801</v>
      </c>
      <c r="O248" s="148">
        <f t="shared" si="17"/>
        <v>0.92030729164269653</v>
      </c>
      <c r="P248" s="153">
        <v>8164.3710000000001</v>
      </c>
      <c r="Q248" s="69"/>
      <c r="R248" s="69"/>
      <c r="S248" s="69"/>
    </row>
    <row r="249" spans="1:30" x14ac:dyDescent="0.3">
      <c r="A249" s="105">
        <v>2025</v>
      </c>
      <c r="B249" s="105">
        <v>6</v>
      </c>
      <c r="C249" s="146">
        <v>2035018.110451</v>
      </c>
      <c r="D249" s="146">
        <v>1106184.1139988599</v>
      </c>
      <c r="E249" s="147">
        <v>294801.40084274003</v>
      </c>
      <c r="F249" s="146">
        <f t="shared" si="16"/>
        <v>211543.08551926614</v>
      </c>
      <c r="G249" s="147">
        <v>83258.315323473871</v>
      </c>
      <c r="H249" s="147">
        <v>274115.50273785001</v>
      </c>
      <c r="I249" s="147">
        <v>2739.2625251831601</v>
      </c>
      <c r="J249" s="147">
        <v>1813691.93615719</v>
      </c>
      <c r="K249" s="147">
        <v>191689.357174782</v>
      </c>
      <c r="L249" s="147">
        <v>1741.3026330098501</v>
      </c>
      <c r="M249" s="147">
        <v>23051.8786721086</v>
      </c>
      <c r="N249" s="147">
        <v>3707.3977627447398</v>
      </c>
      <c r="O249" s="148">
        <f t="shared" si="17"/>
        <v>1.1220307428629532</v>
      </c>
      <c r="P249" s="153">
        <v>8767.3420000000006</v>
      </c>
      <c r="Q249" s="69"/>
      <c r="R249" s="69"/>
      <c r="S249" s="69"/>
    </row>
    <row r="250" spans="1:30" x14ac:dyDescent="0.3">
      <c r="A250" s="105">
        <v>2025</v>
      </c>
      <c r="B250" s="105">
        <v>7</v>
      </c>
      <c r="C250" s="146">
        <v>2264164.4218607</v>
      </c>
      <c r="D250" s="146">
        <v>1177638.2028610299</v>
      </c>
      <c r="E250" s="147">
        <v>298490.04714478401</v>
      </c>
      <c r="F250" s="146">
        <f t="shared" si="16"/>
        <v>209679.2174908017</v>
      </c>
      <c r="G250" s="147">
        <v>88810.829653982291</v>
      </c>
      <c r="H250" s="147">
        <v>276109.34810363402</v>
      </c>
      <c r="I250" s="147">
        <v>2736.3341766896601</v>
      </c>
      <c r="J250" s="147">
        <v>1816346.8564631799</v>
      </c>
      <c r="K250" s="147">
        <v>191963.073417643</v>
      </c>
      <c r="L250" s="147">
        <v>1738.85998179737</v>
      </c>
      <c r="M250" s="147">
        <v>23054.770031686101</v>
      </c>
      <c r="N250" s="147">
        <v>3706.2027164411502</v>
      </c>
      <c r="O250" s="148">
        <f t="shared" si="17"/>
        <v>1.2465484848359403</v>
      </c>
      <c r="P250" s="153">
        <v>9214.5069999999996</v>
      </c>
      <c r="Q250" s="69"/>
      <c r="R250" s="69"/>
      <c r="S250" s="69"/>
    </row>
    <row r="251" spans="1:30" x14ac:dyDescent="0.3">
      <c r="A251" s="105">
        <v>2025</v>
      </c>
      <c r="B251" s="105">
        <v>8</v>
      </c>
      <c r="C251" s="146">
        <v>2260738.3740953701</v>
      </c>
      <c r="D251" s="146">
        <v>1168322.8807828799</v>
      </c>
      <c r="E251" s="147">
        <v>294664.44618054701</v>
      </c>
      <c r="F251" s="146">
        <f t="shared" si="16"/>
        <v>209474.05039296503</v>
      </c>
      <c r="G251" s="147">
        <v>85190.395787581991</v>
      </c>
      <c r="H251" s="147">
        <v>299239.39628976799</v>
      </c>
      <c r="I251" s="147">
        <v>2733.5015447998398</v>
      </c>
      <c r="J251" s="147">
        <v>1819006.91029259</v>
      </c>
      <c r="K251" s="147">
        <v>192196.82371109101</v>
      </c>
      <c r="L251" s="147">
        <v>1738.19692281212</v>
      </c>
      <c r="M251" s="147">
        <v>23057.8630092405</v>
      </c>
      <c r="N251" s="147">
        <v>3705.0053594097499</v>
      </c>
      <c r="O251" s="148">
        <f t="shared" si="17"/>
        <v>1.2428421031846035</v>
      </c>
      <c r="P251" s="153">
        <v>9233.8379999999997</v>
      </c>
      <c r="Q251" s="69"/>
      <c r="R251" s="69"/>
      <c r="S251" s="69"/>
    </row>
    <row r="252" spans="1:30" x14ac:dyDescent="0.3">
      <c r="A252" s="105">
        <v>2025</v>
      </c>
      <c r="B252" s="105">
        <v>9</v>
      </c>
      <c r="C252" s="146">
        <v>2239234.9651471199</v>
      </c>
      <c r="D252" s="146">
        <v>1163120.4769139499</v>
      </c>
      <c r="E252" s="147">
        <v>294210.85265536298</v>
      </c>
      <c r="F252" s="146">
        <f t="shared" si="16"/>
        <v>209845.04668016371</v>
      </c>
      <c r="G252" s="147">
        <v>84365.805975199255</v>
      </c>
      <c r="H252" s="147">
        <v>309883.836038757</v>
      </c>
      <c r="I252" s="147">
        <v>2730.7626666286601</v>
      </c>
      <c r="J252" s="147">
        <v>1821672.09406078</v>
      </c>
      <c r="K252" s="147">
        <v>192403.74028237001</v>
      </c>
      <c r="L252" s="147">
        <v>1739.8450381934199</v>
      </c>
      <c r="M252" s="147">
        <v>23064.0315301589</v>
      </c>
      <c r="N252" s="147">
        <v>3703.8056932640702</v>
      </c>
      <c r="O252" s="148">
        <f t="shared" si="17"/>
        <v>1.2292195573768327</v>
      </c>
      <c r="P252" s="153">
        <v>8803.1270000000004</v>
      </c>
      <c r="Q252" s="69"/>
      <c r="R252" s="69"/>
      <c r="S252" s="69"/>
    </row>
    <row r="253" spans="1:30" x14ac:dyDescent="0.3">
      <c r="A253" s="105">
        <v>2025</v>
      </c>
      <c r="B253" s="105">
        <v>10</v>
      </c>
      <c r="C253" s="146">
        <v>1947817.6714250101</v>
      </c>
      <c r="D253" s="146">
        <v>1074372.9929695199</v>
      </c>
      <c r="E253" s="147">
        <v>291562.10110662202</v>
      </c>
      <c r="F253" s="146">
        <f t="shared" si="16"/>
        <v>207343.34527408157</v>
      </c>
      <c r="G253" s="147">
        <v>84218.755832540439</v>
      </c>
      <c r="H253" s="147">
        <v>291549.18231596402</v>
      </c>
      <c r="I253" s="147">
        <v>2728.1156180036501</v>
      </c>
      <c r="J253" s="147">
        <v>1824337.74283284</v>
      </c>
      <c r="K253" s="147">
        <v>192620.16908762601</v>
      </c>
      <c r="L253" s="147">
        <v>1741.3683289241701</v>
      </c>
      <c r="M253" s="147">
        <v>23070.524534900698</v>
      </c>
      <c r="N253" s="147">
        <v>3702.60581780847</v>
      </c>
      <c r="O253" s="148">
        <f t="shared" si="17"/>
        <v>1.0676847963472103</v>
      </c>
      <c r="P253" s="153">
        <v>7929.7479999999996</v>
      </c>
      <c r="Q253" s="69"/>
      <c r="R253" s="69"/>
      <c r="S253" s="69"/>
    </row>
    <row r="254" spans="1:30" x14ac:dyDescent="0.3">
      <c r="A254" s="105">
        <v>2025</v>
      </c>
      <c r="B254" s="105">
        <v>11</v>
      </c>
      <c r="C254" s="146">
        <v>1455546.5712319401</v>
      </c>
      <c r="D254" s="146">
        <v>913736.04317160696</v>
      </c>
      <c r="E254" s="147">
        <v>272935.06910255901</v>
      </c>
      <c r="F254" s="146">
        <f t="shared" si="16"/>
        <v>185108.64488016116</v>
      </c>
      <c r="G254" s="147">
        <v>87826.424222397865</v>
      </c>
      <c r="H254" s="147">
        <v>281976.26093714801</v>
      </c>
      <c r="I254" s="147">
        <v>2725.5585127076401</v>
      </c>
      <c r="J254" s="147">
        <v>1827003.85307835</v>
      </c>
      <c r="K254" s="147">
        <v>192890.93868000701</v>
      </c>
      <c r="L254" s="147">
        <v>1738.5234550684499</v>
      </c>
      <c r="M254" s="147">
        <v>23073.117278262602</v>
      </c>
      <c r="N254" s="147">
        <v>3701.4057346320901</v>
      </c>
      <c r="O254" s="148">
        <f t="shared" si="17"/>
        <v>0.79668500358084349</v>
      </c>
      <c r="P254" s="153">
        <v>6695.5</v>
      </c>
      <c r="Q254" s="69"/>
      <c r="R254" s="69"/>
      <c r="S254" s="69"/>
    </row>
    <row r="255" spans="1:30" x14ac:dyDescent="0.3">
      <c r="A255" s="105">
        <v>2025</v>
      </c>
      <c r="B255" s="105">
        <v>12</v>
      </c>
      <c r="C255" s="146">
        <v>1430708.7075831201</v>
      </c>
      <c r="D255" s="146">
        <v>886673.26788047305</v>
      </c>
      <c r="E255" s="147">
        <v>283670.39678859297</v>
      </c>
      <c r="F255" s="146">
        <f t="shared" si="16"/>
        <v>201108.76407070848</v>
      </c>
      <c r="G255" s="147">
        <v>82561.63271788448</v>
      </c>
      <c r="H255" s="147">
        <v>249528.44899772501</v>
      </c>
      <c r="I255" s="147">
        <v>2723.0895017362</v>
      </c>
      <c r="J255" s="147">
        <v>1829670.4212936601</v>
      </c>
      <c r="K255" s="147">
        <v>192890.62257981999</v>
      </c>
      <c r="L255" s="147">
        <v>1736.2227307360199</v>
      </c>
      <c r="M255" s="147">
        <v>23076.942331785402</v>
      </c>
      <c r="N255" s="147">
        <v>3700.2054453119899</v>
      </c>
      <c r="O255" s="148">
        <f t="shared" si="17"/>
        <v>0.78194886408643149</v>
      </c>
      <c r="P255" s="153">
        <v>7095.7349999999997</v>
      </c>
      <c r="Q255" s="69"/>
      <c r="R255" s="69"/>
      <c r="S255" s="69"/>
      <c r="T255" s="80"/>
      <c r="Y255" s="82"/>
      <c r="Z255" s="71"/>
      <c r="AD255" s="71"/>
    </row>
    <row r="256" spans="1:30" x14ac:dyDescent="0.3">
      <c r="A256" s="105">
        <v>2026</v>
      </c>
      <c r="B256" s="105">
        <v>1</v>
      </c>
      <c r="C256" s="146">
        <v>1585904.5071646001</v>
      </c>
      <c r="D256" s="146">
        <v>870831.50530526403</v>
      </c>
      <c r="E256" s="147">
        <v>288453.94794701698</v>
      </c>
      <c r="F256" s="146">
        <f t="shared" si="16"/>
        <v>202730.8758270767</v>
      </c>
      <c r="G256" s="147">
        <v>85723.072119940276</v>
      </c>
      <c r="H256" s="147">
        <v>230631.27407332699</v>
      </c>
      <c r="I256" s="147">
        <v>2720.7067725696102</v>
      </c>
      <c r="J256" s="147">
        <v>1832337.4440017401</v>
      </c>
      <c r="K256" s="147">
        <v>192959.811689275</v>
      </c>
      <c r="L256" s="147">
        <v>1738.17854298421</v>
      </c>
      <c r="M256" s="147">
        <v>23071.490078319101</v>
      </c>
      <c r="N256" s="147">
        <v>3699.0049514132902</v>
      </c>
      <c r="O256" s="148">
        <f t="shared" si="17"/>
        <v>0.86550897726624965</v>
      </c>
      <c r="P256" s="153">
        <v>9220.6290000000008</v>
      </c>
      <c r="Q256" s="69"/>
      <c r="R256" s="69"/>
      <c r="S256" s="69"/>
      <c r="T256" s="80"/>
      <c r="Y256" s="82"/>
      <c r="Z256" s="71"/>
      <c r="AD256" s="71"/>
    </row>
    <row r="257" spans="1:30" x14ac:dyDescent="0.3">
      <c r="A257" s="105">
        <v>2026</v>
      </c>
      <c r="B257" s="105">
        <v>2</v>
      </c>
      <c r="C257" s="146">
        <v>1356229.4239661901</v>
      </c>
      <c r="D257" s="146">
        <v>804965.38339820597</v>
      </c>
      <c r="E257" s="147">
        <v>278005.57508059201</v>
      </c>
      <c r="F257" s="146">
        <f t="shared" si="16"/>
        <v>188496.06255281297</v>
      </c>
      <c r="G257" s="147">
        <v>89509.51252777905</v>
      </c>
      <c r="H257" s="147">
        <v>231748.19405751201</v>
      </c>
      <c r="I257" s="147">
        <v>2718.40854845904</v>
      </c>
      <c r="J257" s="147">
        <v>1835004.91775196</v>
      </c>
      <c r="K257" s="147">
        <v>193285.09060140801</v>
      </c>
      <c r="L257" s="147">
        <v>1739.45037223995</v>
      </c>
      <c r="M257" s="147">
        <v>23075.475460446502</v>
      </c>
      <c r="N257" s="147">
        <v>3697.80425448919</v>
      </c>
      <c r="O257" s="148">
        <f t="shared" si="17"/>
        <v>0.73908762360576596</v>
      </c>
      <c r="P257" s="153">
        <v>6351.5320000000002</v>
      </c>
      <c r="Q257" s="69"/>
      <c r="R257" s="69"/>
      <c r="S257" s="69"/>
      <c r="T257" s="80"/>
      <c r="Y257" s="82"/>
      <c r="Z257" s="71"/>
      <c r="AD257" s="71"/>
    </row>
    <row r="258" spans="1:30" x14ac:dyDescent="0.3">
      <c r="A258" s="105">
        <v>2026</v>
      </c>
      <c r="B258" s="105">
        <v>3</v>
      </c>
      <c r="C258" s="146">
        <v>1325372.01325309</v>
      </c>
      <c r="D258" s="146">
        <v>842136.52138274605</v>
      </c>
      <c r="E258" s="147">
        <v>284125.83901086298</v>
      </c>
      <c r="F258" s="146">
        <f t="shared" si="16"/>
        <v>193398.85156194534</v>
      </c>
      <c r="G258" s="147">
        <v>90726.987448917644</v>
      </c>
      <c r="H258" s="147">
        <v>239009.37610773899</v>
      </c>
      <c r="I258" s="147">
        <v>2716.19308772663</v>
      </c>
      <c r="J258" s="147">
        <v>1837672.83911988</v>
      </c>
      <c r="K258" s="147">
        <v>193463.773328229</v>
      </c>
      <c r="L258" s="147">
        <v>1733.43612606229</v>
      </c>
      <c r="M258" s="147">
        <v>23079.6769206276</v>
      </c>
      <c r="N258" s="147">
        <v>3696.6033560811202</v>
      </c>
      <c r="O258" s="148">
        <f t="shared" si="17"/>
        <v>0.72122305180711754</v>
      </c>
      <c r="P258" s="153">
        <v>6709.76</v>
      </c>
      <c r="Q258" s="69"/>
      <c r="R258" s="69"/>
      <c r="S258" s="69"/>
      <c r="T258" s="80"/>
      <c r="Y258" s="82"/>
      <c r="Z258" s="71"/>
      <c r="AD258" s="71"/>
    </row>
    <row r="259" spans="1:30" x14ac:dyDescent="0.3">
      <c r="A259" s="105">
        <v>2026</v>
      </c>
      <c r="B259" s="105">
        <v>4</v>
      </c>
      <c r="C259" s="146">
        <v>1395632.9527616601</v>
      </c>
      <c r="D259" s="146">
        <v>908339.50557086</v>
      </c>
      <c r="E259" s="147">
        <v>285969.24221932201</v>
      </c>
      <c r="F259" s="146">
        <f t="shared" si="16"/>
        <v>192682.72472809491</v>
      </c>
      <c r="G259" s="147">
        <v>93286.517491227103</v>
      </c>
      <c r="H259" s="147">
        <v>248929.172109273</v>
      </c>
      <c r="I259" s="147">
        <v>2714.0586830792299</v>
      </c>
      <c r="J259" s="147">
        <v>1840341.20470706</v>
      </c>
      <c r="K259" s="147">
        <v>193710.94825016201</v>
      </c>
      <c r="L259" s="147">
        <v>1725.55081512167</v>
      </c>
      <c r="M259" s="147">
        <v>23084.593181438799</v>
      </c>
      <c r="N259" s="147">
        <v>3695.4022577188098</v>
      </c>
      <c r="O259" s="148">
        <f t="shared" si="17"/>
        <v>0.75835554254397775</v>
      </c>
      <c r="P259" s="153">
        <v>7445.9309999999996</v>
      </c>
      <c r="Q259" s="69"/>
      <c r="R259" s="69"/>
      <c r="S259" s="69"/>
      <c r="T259" s="80"/>
      <c r="Y259" s="82"/>
      <c r="Z259" s="71"/>
      <c r="AD259" s="71"/>
    </row>
    <row r="260" spans="1:30" x14ac:dyDescent="0.3">
      <c r="A260" s="105">
        <v>2026</v>
      </c>
      <c r="B260" s="105">
        <v>5</v>
      </c>
      <c r="C260" s="146">
        <v>1555646.0165872199</v>
      </c>
      <c r="D260" s="146">
        <v>969174.02427600499</v>
      </c>
      <c r="E260" s="147">
        <v>282674.79563548201</v>
      </c>
      <c r="F260" s="146">
        <f t="shared" si="16"/>
        <v>190378.94634726751</v>
      </c>
      <c r="G260" s="147">
        <v>92295.849288214493</v>
      </c>
      <c r="H260" s="147">
        <v>257953.45845654601</v>
      </c>
      <c r="I260" s="147">
        <v>2712.0036609355602</v>
      </c>
      <c r="J260" s="147">
        <v>1843010.0111408699</v>
      </c>
      <c r="K260" s="147">
        <v>194022.11330771301</v>
      </c>
      <c r="L260" s="147">
        <v>1719.4379714997599</v>
      </c>
      <c r="M260" s="147">
        <v>23088.097983373002</v>
      </c>
      <c r="N260" s="147">
        <v>3694.2009609203601</v>
      </c>
      <c r="O260" s="148">
        <f t="shared" si="17"/>
        <v>0.84407898339316978</v>
      </c>
      <c r="P260" s="153">
        <v>8165.1189999999997</v>
      </c>
      <c r="Q260" s="69"/>
      <c r="R260" s="69"/>
      <c r="S260" s="69"/>
      <c r="T260" s="80"/>
      <c r="Y260" s="82"/>
      <c r="Z260" s="71"/>
      <c r="AD260" s="71"/>
    </row>
    <row r="261" spans="1:30" x14ac:dyDescent="0.3">
      <c r="A261" s="105">
        <v>2026</v>
      </c>
      <c r="B261" s="105">
        <v>6</v>
      </c>
      <c r="C261" s="146">
        <v>2085820.1280294801</v>
      </c>
      <c r="D261" s="146">
        <v>1130039.27590222</v>
      </c>
      <c r="E261" s="147">
        <v>301729.013747352</v>
      </c>
      <c r="F261" s="146">
        <f t="shared" si="16"/>
        <v>214292.43742475001</v>
      </c>
      <c r="G261" s="147">
        <v>87436.576322602006</v>
      </c>
      <c r="H261" s="147">
        <v>276453.90791721799</v>
      </c>
      <c r="I261" s="147">
        <v>2710.0263807665001</v>
      </c>
      <c r="J261" s="147">
        <v>1845679.2550742701</v>
      </c>
      <c r="K261" s="147">
        <v>194232.63607354299</v>
      </c>
      <c r="L261" s="147">
        <v>1719.5608355798799</v>
      </c>
      <c r="M261" s="147">
        <v>23093.815084588299</v>
      </c>
      <c r="N261" s="147">
        <v>3692.99946719236</v>
      </c>
      <c r="O261" s="148">
        <f t="shared" si="17"/>
        <v>1.1301097535202815</v>
      </c>
      <c r="P261" s="153">
        <v>8806.8989999999994</v>
      </c>
      <c r="Q261" s="69"/>
      <c r="R261" s="69"/>
      <c r="S261" s="69"/>
      <c r="T261" s="80"/>
      <c r="Y261" s="82"/>
      <c r="Z261" s="71"/>
      <c r="AD261" s="71"/>
    </row>
    <row r="262" spans="1:30" x14ac:dyDescent="0.3">
      <c r="A262" s="105">
        <v>2026</v>
      </c>
      <c r="B262" s="105">
        <v>7</v>
      </c>
      <c r="C262" s="146">
        <v>2312996.57391212</v>
      </c>
      <c r="D262" s="146">
        <v>1202032.5680008701</v>
      </c>
      <c r="E262" s="147">
        <v>304834.927049994</v>
      </c>
      <c r="F262" s="146">
        <f t="shared" si="16"/>
        <v>211567.18730358727</v>
      </c>
      <c r="G262" s="147">
        <v>93267.739746406733</v>
      </c>
      <c r="H262" s="147">
        <v>278733.473263247</v>
      </c>
      <c r="I262" s="147">
        <v>2708.12523444819</v>
      </c>
      <c r="J262" s="147">
        <v>1848348.93318566</v>
      </c>
      <c r="K262" s="147">
        <v>194509.512859585</v>
      </c>
      <c r="L262" s="147">
        <v>1719.02972774155</v>
      </c>
      <c r="M262" s="147">
        <v>23096.1182606605</v>
      </c>
      <c r="N262" s="147">
        <v>3691.7977780299402</v>
      </c>
      <c r="O262" s="148">
        <f t="shared" si="17"/>
        <v>1.2513852402996397</v>
      </c>
      <c r="P262" s="153">
        <v>9262.5470000000005</v>
      </c>
      <c r="Q262" s="69"/>
      <c r="R262" s="69"/>
      <c r="S262" s="69"/>
      <c r="T262" s="80"/>
      <c r="Y262" s="82"/>
      <c r="Z262" s="71"/>
      <c r="AD262" s="71"/>
    </row>
    <row r="263" spans="1:30" x14ac:dyDescent="0.3">
      <c r="A263" s="105">
        <v>2026</v>
      </c>
      <c r="B263" s="105">
        <v>8</v>
      </c>
      <c r="C263" s="146">
        <v>2272554.2375048101</v>
      </c>
      <c r="D263" s="146">
        <v>1180447.8949875301</v>
      </c>
      <c r="E263" s="147">
        <v>299249.83395621902</v>
      </c>
      <c r="F263" s="146">
        <f t="shared" si="16"/>
        <v>209784.21704703948</v>
      </c>
      <c r="G263" s="147">
        <v>89465.616909179531</v>
      </c>
      <c r="H263" s="147">
        <v>300874.62781570398</v>
      </c>
      <c r="I263" s="147">
        <v>2706.29864562786</v>
      </c>
      <c r="J263" s="147">
        <v>1850980.8141032499</v>
      </c>
      <c r="K263" s="147">
        <v>194743.547434974</v>
      </c>
      <c r="L263" s="147">
        <v>1720.7529750686299</v>
      </c>
      <c r="M263" s="147">
        <v>23098.6313043384</v>
      </c>
      <c r="N263" s="147">
        <v>3690.6131023336602</v>
      </c>
      <c r="O263" s="148">
        <f t="shared" si="17"/>
        <v>1.2277567764017052</v>
      </c>
      <c r="P263" s="153">
        <v>9285.1370000000006</v>
      </c>
      <c r="Q263" s="69"/>
      <c r="R263" s="69"/>
      <c r="S263" s="69"/>
      <c r="T263" s="80"/>
      <c r="Y263" s="82"/>
      <c r="Z263" s="71"/>
      <c r="AD263" s="71"/>
    </row>
    <row r="264" spans="1:30" x14ac:dyDescent="0.3">
      <c r="A264" s="105">
        <v>2026</v>
      </c>
      <c r="B264" s="105">
        <v>9</v>
      </c>
      <c r="C264" s="146">
        <v>2230296.3056828501</v>
      </c>
      <c r="D264" s="146">
        <v>1168297.3265845501</v>
      </c>
      <c r="E264" s="147">
        <v>297835.55471030902</v>
      </c>
      <c r="F264" s="146">
        <f t="shared" si="16"/>
        <v>209235.90908321855</v>
      </c>
      <c r="G264" s="147">
        <v>88599.645627090489</v>
      </c>
      <c r="H264" s="147">
        <v>311054.793542862</v>
      </c>
      <c r="I264" s="147">
        <v>2704.54506910192</v>
      </c>
      <c r="J264" s="147">
        <v>1853574.89455568</v>
      </c>
      <c r="K264" s="147">
        <v>194947.872114567</v>
      </c>
      <c r="L264" s="147">
        <v>1725.34216899736</v>
      </c>
      <c r="M264" s="147">
        <v>23104.2280253032</v>
      </c>
      <c r="N264" s="147">
        <v>3689.4454415760501</v>
      </c>
      <c r="O264" s="148">
        <f t="shared" si="17"/>
        <v>1.2032404583346894</v>
      </c>
      <c r="P264" s="153">
        <v>8847.0490000000009</v>
      </c>
      <c r="Q264" s="69"/>
      <c r="R264" s="69"/>
      <c r="S264" s="69"/>
      <c r="T264" s="80"/>
      <c r="Y264" s="82"/>
      <c r="Z264" s="71"/>
      <c r="AD264" s="71"/>
    </row>
    <row r="265" spans="1:30" x14ac:dyDescent="0.3">
      <c r="A265" s="105">
        <v>2026</v>
      </c>
      <c r="B265" s="105">
        <v>10</v>
      </c>
      <c r="C265" s="146">
        <v>1966110.45179434</v>
      </c>
      <c r="D265" s="146">
        <v>1087205.6621677901</v>
      </c>
      <c r="E265" s="147">
        <v>296362.84934299497</v>
      </c>
      <c r="F265" s="146">
        <f t="shared" si="16"/>
        <v>207917.63346831879</v>
      </c>
      <c r="G265" s="147">
        <v>88445.215874676171</v>
      </c>
      <c r="H265" s="147">
        <v>294062.37298727297</v>
      </c>
      <c r="I265" s="147">
        <v>2702.8629902062999</v>
      </c>
      <c r="J265" s="147">
        <v>1856169.39937178</v>
      </c>
      <c r="K265" s="147">
        <v>195161.718437089</v>
      </c>
      <c r="L265" s="147">
        <v>1729.91543212018</v>
      </c>
      <c r="M265" s="147">
        <v>23110.157249930799</v>
      </c>
      <c r="N265" s="147">
        <v>3688.2775898016898</v>
      </c>
      <c r="O265" s="148">
        <f t="shared" si="17"/>
        <v>1.0592300748303305</v>
      </c>
      <c r="P265" s="153">
        <v>7968.4809999999998</v>
      </c>
      <c r="Q265" s="69"/>
      <c r="R265" s="69"/>
      <c r="S265" s="69"/>
      <c r="T265" s="80"/>
      <c r="Y265" s="82"/>
      <c r="Z265" s="71"/>
      <c r="AD265" s="71"/>
    </row>
    <row r="266" spans="1:30" x14ac:dyDescent="0.3">
      <c r="A266" s="105">
        <v>2026</v>
      </c>
      <c r="B266" s="105">
        <v>11</v>
      </c>
      <c r="C266" s="146">
        <v>1454534.2532554399</v>
      </c>
      <c r="D266" s="146">
        <v>917165.307913622</v>
      </c>
      <c r="E266" s="147">
        <v>276727.824092469</v>
      </c>
      <c r="F266" s="146">
        <f t="shared" si="16"/>
        <v>184493.8914837242</v>
      </c>
      <c r="G266" s="147">
        <v>92233.932608744799</v>
      </c>
      <c r="H266" s="147">
        <v>284096.48731482099</v>
      </c>
      <c r="I266" s="147">
        <v>2701.2509242186102</v>
      </c>
      <c r="J266" s="147">
        <v>1858764.32532967</v>
      </c>
      <c r="K266" s="147">
        <v>195429.91504372499</v>
      </c>
      <c r="L266" s="147">
        <v>1729.5510893841499</v>
      </c>
      <c r="M266" s="147">
        <v>23112.1941205351</v>
      </c>
      <c r="N266" s="147">
        <v>3687.10954846083</v>
      </c>
      <c r="O266" s="148">
        <f t="shared" si="17"/>
        <v>0.78252752833389139</v>
      </c>
      <c r="P266" s="153">
        <v>6722.027</v>
      </c>
      <c r="Q266" s="69"/>
      <c r="R266" s="69"/>
      <c r="S266" s="69"/>
      <c r="T266" s="80"/>
      <c r="Y266" s="82"/>
      <c r="Z266" s="71"/>
      <c r="AD266" s="71"/>
    </row>
    <row r="267" spans="1:30" x14ac:dyDescent="0.3">
      <c r="A267" s="105">
        <v>2026</v>
      </c>
      <c r="B267" s="105">
        <v>12</v>
      </c>
      <c r="C267" s="146">
        <v>1362464.2941250899</v>
      </c>
      <c r="D267" s="146">
        <v>869173.16423872497</v>
      </c>
      <c r="E267" s="147">
        <v>284276.31014040101</v>
      </c>
      <c r="F267" s="146">
        <f t="shared" si="16"/>
        <v>197571.37895834236</v>
      </c>
      <c r="G267" s="147">
        <v>86704.931182058659</v>
      </c>
      <c r="H267" s="147">
        <v>251264.42506072301</v>
      </c>
      <c r="I267" s="147">
        <v>2699.7074157719999</v>
      </c>
      <c r="J267" s="147">
        <v>1861359.66923192</v>
      </c>
      <c r="K267" s="147">
        <v>195427.03554303001</v>
      </c>
      <c r="L267" s="147">
        <v>1728.6884058723899</v>
      </c>
      <c r="M267" s="147">
        <v>23115.471097751299</v>
      </c>
      <c r="N267" s="147">
        <v>3685.94131899273</v>
      </c>
      <c r="O267" s="148">
        <f t="shared" si="17"/>
        <v>0.7319726094029444</v>
      </c>
      <c r="P267" s="153">
        <v>7128.9380000000001</v>
      </c>
      <c r="Q267" s="69"/>
      <c r="R267" s="69"/>
      <c r="S267" s="69"/>
      <c r="T267" s="80"/>
      <c r="Y267" s="82"/>
      <c r="Z267" s="71"/>
      <c r="AD267" s="71"/>
    </row>
    <row r="268" spans="1:30" x14ac:dyDescent="0.3">
      <c r="A268" s="105">
        <v>2027</v>
      </c>
      <c r="B268" s="105">
        <v>1</v>
      </c>
      <c r="C268" s="146">
        <v>1660157.81037553</v>
      </c>
      <c r="D268" s="146">
        <v>875517.16286159598</v>
      </c>
      <c r="E268" s="147">
        <v>289680.97824333602</v>
      </c>
      <c r="F268" s="146">
        <f t="shared" si="16"/>
        <v>199655.95300829096</v>
      </c>
      <c r="G268" s="147">
        <v>90025.025235045061</v>
      </c>
      <c r="H268" s="147">
        <v>233906.39308225201</v>
      </c>
      <c r="I268" s="147">
        <v>2698.2310382804399</v>
      </c>
      <c r="J268" s="147">
        <v>1863955.42790538</v>
      </c>
      <c r="K268" s="147">
        <v>195493.67092568599</v>
      </c>
      <c r="L268" s="147">
        <v>1731.2490763810199</v>
      </c>
      <c r="M268" s="147">
        <v>23109.478455079399</v>
      </c>
      <c r="N268" s="147">
        <v>3684.7729028256799</v>
      </c>
      <c r="O268" s="148">
        <f t="shared" si="17"/>
        <v>0.89066389974846794</v>
      </c>
      <c r="P268" s="153">
        <v>9246.7710000000006</v>
      </c>
      <c r="Q268" s="69"/>
      <c r="R268" s="69"/>
      <c r="S268" s="69"/>
      <c r="T268" s="80"/>
      <c r="Y268" s="82"/>
      <c r="Z268" s="71"/>
      <c r="AD268" s="71"/>
    </row>
    <row r="269" spans="1:30" x14ac:dyDescent="0.3">
      <c r="A269" s="105">
        <v>2027</v>
      </c>
      <c r="B269" s="105">
        <v>2</v>
      </c>
      <c r="C269" s="146">
        <v>1351846.3495428399</v>
      </c>
      <c r="D269" s="146">
        <v>791871.84864603402</v>
      </c>
      <c r="E269" s="147">
        <v>276234.80433624302</v>
      </c>
      <c r="F269" s="146">
        <f t="shared" si="16"/>
        <v>186725.29180846398</v>
      </c>
      <c r="G269" s="147">
        <v>89509.51252777905</v>
      </c>
      <c r="H269" s="147">
        <v>234392.78868569501</v>
      </c>
      <c r="I269" s="147">
        <v>2696.8203933752502</v>
      </c>
      <c r="J269" s="147">
        <v>1866551.5982009899</v>
      </c>
      <c r="K269" s="147">
        <v>195816.40587341899</v>
      </c>
      <c r="L269" s="147">
        <v>1732.68604442746</v>
      </c>
      <c r="M269" s="147">
        <v>23112.931027286199</v>
      </c>
      <c r="N269" s="147">
        <v>3683.60430137717</v>
      </c>
      <c r="O269" s="148">
        <f t="shared" si="17"/>
        <v>0.72424804695769973</v>
      </c>
      <c r="P269" s="153">
        <v>6343.9390000000003</v>
      </c>
      <c r="Q269" s="69"/>
      <c r="R269" s="69"/>
      <c r="S269" s="69"/>
      <c r="T269" s="80"/>
      <c r="Y269" s="82"/>
      <c r="Z269" s="71"/>
      <c r="AD269" s="71"/>
    </row>
    <row r="270" spans="1:30" x14ac:dyDescent="0.3">
      <c r="A270" s="105">
        <v>2027</v>
      </c>
      <c r="B270" s="105">
        <v>3</v>
      </c>
      <c r="C270" s="146">
        <v>1258947.9772556</v>
      </c>
      <c r="D270" s="146">
        <v>814035.25102871901</v>
      </c>
      <c r="E270" s="147">
        <v>279769.44031360297</v>
      </c>
      <c r="F270" s="146">
        <f t="shared" si="16"/>
        <v>189042.45286468533</v>
      </c>
      <c r="G270" s="147">
        <v>90726.987448917644</v>
      </c>
      <c r="H270" s="147">
        <v>241527.68285792801</v>
      </c>
      <c r="I270" s="147">
        <v>2695.4741103526198</v>
      </c>
      <c r="J270" s="147">
        <v>1869148.1769936001</v>
      </c>
      <c r="K270" s="147">
        <v>195992.55448715499</v>
      </c>
      <c r="L270" s="147">
        <v>1726.7757395479</v>
      </c>
      <c r="M270" s="147">
        <v>23116.607150527601</v>
      </c>
      <c r="N270" s="147">
        <v>3682.4355160538998</v>
      </c>
      <c r="O270" s="148">
        <f t="shared" si="17"/>
        <v>0.67354102406184491</v>
      </c>
      <c r="P270" s="153">
        <v>6681.8059999999996</v>
      </c>
      <c r="Q270" s="69"/>
      <c r="R270" s="69"/>
      <c r="S270" s="69"/>
      <c r="T270" s="80"/>
      <c r="Y270" s="82"/>
      <c r="Z270" s="71"/>
      <c r="AD270" s="71"/>
    </row>
    <row r="271" spans="1:30" x14ac:dyDescent="0.3">
      <c r="A271" s="105">
        <v>2027</v>
      </c>
      <c r="B271" s="105">
        <v>4</v>
      </c>
      <c r="C271" s="146">
        <v>1490093.1653405901</v>
      </c>
      <c r="D271" s="146">
        <v>928916.822772171</v>
      </c>
      <c r="E271" s="147">
        <v>288623.16403001099</v>
      </c>
      <c r="F271" s="146">
        <f t="shared" si="16"/>
        <v>195336.64653878388</v>
      </c>
      <c r="G271" s="147">
        <v>93286.517491227103</v>
      </c>
      <c r="H271" s="147">
        <v>253857.45925346401</v>
      </c>
      <c r="I271" s="147">
        <v>2694.1908456318602</v>
      </c>
      <c r="J271" s="147">
        <v>1871745.1611817901</v>
      </c>
      <c r="K271" s="147">
        <v>196237.205236462</v>
      </c>
      <c r="L271" s="147">
        <v>1719.1526268601999</v>
      </c>
      <c r="M271" s="147">
        <v>23121.005442566799</v>
      </c>
      <c r="N271" s="147">
        <v>3681.2665482519001</v>
      </c>
      <c r="O271" s="148">
        <f t="shared" si="17"/>
        <v>0.7960983130843351</v>
      </c>
      <c r="P271" s="153">
        <v>7434.3329999999996</v>
      </c>
      <c r="Q271" s="69"/>
      <c r="R271" s="69"/>
      <c r="S271" s="69"/>
      <c r="T271" s="80"/>
      <c r="Y271" s="82"/>
      <c r="Z271" s="71"/>
      <c r="AD271" s="71"/>
    </row>
    <row r="272" spans="1:30" x14ac:dyDescent="0.3">
      <c r="A272" s="105">
        <v>2027</v>
      </c>
      <c r="B272" s="105">
        <v>5</v>
      </c>
      <c r="C272" s="146">
        <v>1672797.97969145</v>
      </c>
      <c r="D272" s="146">
        <v>997495.34960778302</v>
      </c>
      <c r="E272" s="147">
        <v>285346.37217237602</v>
      </c>
      <c r="F272" s="146">
        <f t="shared" si="16"/>
        <v>193050.52288416153</v>
      </c>
      <c r="G272" s="147">
        <v>92295.849288214493</v>
      </c>
      <c r="H272" s="147">
        <v>265090.55503897503</v>
      </c>
      <c r="I272" s="147">
        <v>2692.9692822243201</v>
      </c>
      <c r="J272" s="147">
        <v>1874342.54768768</v>
      </c>
      <c r="K272" s="147">
        <v>196545.85615122199</v>
      </c>
      <c r="L272" s="147">
        <v>1713.6384827801</v>
      </c>
      <c r="M272" s="147">
        <v>23123.999540553701</v>
      </c>
      <c r="N272" s="147">
        <v>3680.0973993565999</v>
      </c>
      <c r="O272" s="148">
        <f t="shared" si="17"/>
        <v>0.8924718599357041</v>
      </c>
      <c r="P272" s="153">
        <v>8159.9049999999997</v>
      </c>
      <c r="Q272" s="69"/>
      <c r="R272" s="69"/>
      <c r="S272" s="69"/>
      <c r="T272" s="80"/>
      <c r="Y272" s="82"/>
      <c r="Z272" s="71"/>
      <c r="AD272" s="71"/>
    </row>
    <row r="273" spans="1:30" x14ac:dyDescent="0.3">
      <c r="A273" s="105">
        <v>2027</v>
      </c>
      <c r="B273" s="105">
        <v>6</v>
      </c>
      <c r="C273" s="146">
        <v>2063107.8788885099</v>
      </c>
      <c r="D273" s="146">
        <v>1111385.1575720401</v>
      </c>
      <c r="E273" s="147">
        <v>298413.423885255</v>
      </c>
      <c r="F273" s="146">
        <f t="shared" si="16"/>
        <v>210976.84756265301</v>
      </c>
      <c r="G273" s="147">
        <v>87436.576322602006</v>
      </c>
      <c r="H273" s="147">
        <v>278995.44749025098</v>
      </c>
      <c r="I273" s="147">
        <v>2691.8081292125999</v>
      </c>
      <c r="J273" s="147">
        <v>1876940.3334567801</v>
      </c>
      <c r="K273" s="147">
        <v>196753.87489370501</v>
      </c>
      <c r="L273" s="147">
        <v>1714.7341835100301</v>
      </c>
      <c r="M273" s="147">
        <v>23129.213100753099</v>
      </c>
      <c r="N273" s="147">
        <v>3678.9280707429002</v>
      </c>
      <c r="O273" s="148">
        <f t="shared" si="17"/>
        <v>1.0991867147363514</v>
      </c>
      <c r="P273" s="153">
        <v>8804.4210000000003</v>
      </c>
      <c r="Q273" s="69"/>
      <c r="R273" s="69"/>
      <c r="S273" s="69"/>
      <c r="T273" s="80"/>
      <c r="Y273" s="82"/>
      <c r="Z273" s="71"/>
      <c r="AD273" s="71"/>
    </row>
    <row r="274" spans="1:30" x14ac:dyDescent="0.3">
      <c r="A274" s="105">
        <v>2027</v>
      </c>
      <c r="B274" s="105">
        <v>7</v>
      </c>
      <c r="C274" s="146">
        <v>2347300.4578100098</v>
      </c>
      <c r="D274" s="146">
        <v>1201926.9527644101</v>
      </c>
      <c r="E274" s="147">
        <v>303890.18978265399</v>
      </c>
      <c r="F274" s="146">
        <f t="shared" si="16"/>
        <v>210622.45003624726</v>
      </c>
      <c r="G274" s="147">
        <v>93267.739746406733</v>
      </c>
      <c r="H274" s="147">
        <v>282340.78882281203</v>
      </c>
      <c r="I274" s="147">
        <v>2690.7061212399599</v>
      </c>
      <c r="J274" s="147">
        <v>1879538.5154577501</v>
      </c>
      <c r="K274" s="147">
        <v>197028.25786569301</v>
      </c>
      <c r="L274" s="147">
        <v>1715.1780906102599</v>
      </c>
      <c r="M274" s="147">
        <v>23131.019798276</v>
      </c>
      <c r="N274" s="147">
        <v>3677.75856377528</v>
      </c>
      <c r="O274" s="148">
        <f t="shared" si="17"/>
        <v>1.2488706342037046</v>
      </c>
      <c r="P274" s="153">
        <v>9269.1509999999998</v>
      </c>
      <c r="Q274" s="69"/>
      <c r="R274" s="69"/>
      <c r="S274" s="69"/>
      <c r="T274" s="80"/>
      <c r="Y274" s="82"/>
      <c r="Z274" s="71"/>
      <c r="AD274" s="71"/>
    </row>
    <row r="275" spans="1:30" x14ac:dyDescent="0.3">
      <c r="A275" s="105">
        <v>2027</v>
      </c>
      <c r="B275" s="105">
        <v>8</v>
      </c>
      <c r="C275" s="146">
        <v>2331479.2286876002</v>
      </c>
      <c r="D275" s="146">
        <v>1186099.47966602</v>
      </c>
      <c r="E275" s="147">
        <v>298990.15137898299</v>
      </c>
      <c r="F275" s="146">
        <f t="shared" si="16"/>
        <v>209524.53446980345</v>
      </c>
      <c r="G275" s="147">
        <v>89465.616909179531</v>
      </c>
      <c r="H275" s="147">
        <v>304961.90898764902</v>
      </c>
      <c r="I275" s="147">
        <v>2689.6620180096902</v>
      </c>
      <c r="J275" s="147">
        <v>1882154.11240719</v>
      </c>
      <c r="K275" s="147">
        <v>197263.52599432401</v>
      </c>
      <c r="L275" s="147">
        <v>1717.3724262319399</v>
      </c>
      <c r="M275" s="147">
        <v>23133.0433268161</v>
      </c>
      <c r="N275" s="147">
        <v>3676.5812179020099</v>
      </c>
      <c r="O275" s="148">
        <f t="shared" si="17"/>
        <v>1.2387291844586221</v>
      </c>
      <c r="P275" s="153">
        <v>9298.8289999999997</v>
      </c>
      <c r="Q275" s="69"/>
      <c r="R275" s="69"/>
      <c r="S275" s="69"/>
      <c r="T275" s="80"/>
      <c r="Y275" s="82"/>
      <c r="Z275" s="71"/>
      <c r="AD275" s="71"/>
    </row>
    <row r="276" spans="1:30" x14ac:dyDescent="0.3">
      <c r="A276" s="105">
        <v>2027</v>
      </c>
      <c r="B276" s="105">
        <v>9</v>
      </c>
      <c r="C276" s="146">
        <v>2382382.8151790099</v>
      </c>
      <c r="D276" s="146">
        <v>1202226.01924372</v>
      </c>
      <c r="E276" s="147">
        <v>301030.228048397</v>
      </c>
      <c r="F276" s="146">
        <f t="shared" si="16"/>
        <v>212430.58242130652</v>
      </c>
      <c r="G276" s="147">
        <v>88599.645627090489</v>
      </c>
      <c r="H276" s="147">
        <v>317939.28294911498</v>
      </c>
      <c r="I276" s="147">
        <v>2688.6746037942398</v>
      </c>
      <c r="J276" s="147">
        <v>1884787.12131964</v>
      </c>
      <c r="K276" s="147">
        <v>197472.81168479001</v>
      </c>
      <c r="L276" s="147">
        <v>1721.65910038112</v>
      </c>
      <c r="M276" s="147">
        <v>23138.157398388401</v>
      </c>
      <c r="N276" s="147">
        <v>3675.3960344669199</v>
      </c>
      <c r="O276" s="148">
        <f t="shared" si="17"/>
        <v>1.2640063104373169</v>
      </c>
      <c r="P276" s="153">
        <v>8867.4249999999993</v>
      </c>
      <c r="Q276" s="69"/>
      <c r="R276" s="69"/>
      <c r="S276" s="69"/>
      <c r="T276" s="80"/>
      <c r="Y276" s="82"/>
      <c r="Z276" s="71"/>
      <c r="AD276" s="71"/>
    </row>
    <row r="277" spans="1:30" x14ac:dyDescent="0.3">
      <c r="A277" s="105">
        <v>2027</v>
      </c>
      <c r="B277" s="105">
        <v>10</v>
      </c>
      <c r="C277" s="146">
        <v>2030789.1544475199</v>
      </c>
      <c r="D277" s="146">
        <v>1093613.38572766</v>
      </c>
      <c r="E277" s="147">
        <v>296859.50352516101</v>
      </c>
      <c r="F277" s="146">
        <f t="shared" si="16"/>
        <v>208414.28765048482</v>
      </c>
      <c r="G277" s="147">
        <v>88445.215874676171</v>
      </c>
      <c r="H277" s="147">
        <v>296863.213667984</v>
      </c>
      <c r="I277" s="147">
        <v>2687.74268695398</v>
      </c>
      <c r="J277" s="147">
        <v>1887420.5175074099</v>
      </c>
      <c r="K277" s="147">
        <v>197691.629498483</v>
      </c>
      <c r="L277" s="147">
        <v>1725.6715738028699</v>
      </c>
      <c r="M277" s="147">
        <v>23143.610743072601</v>
      </c>
      <c r="N277" s="147">
        <v>3674.2106767094801</v>
      </c>
      <c r="O277" s="148">
        <f t="shared" si="17"/>
        <v>1.0759600924172676</v>
      </c>
      <c r="P277" s="153">
        <v>7981.5829999999996</v>
      </c>
      <c r="Q277" s="69"/>
      <c r="R277" s="69"/>
      <c r="S277" s="69"/>
      <c r="T277" s="80"/>
      <c r="Y277" s="82"/>
      <c r="Z277" s="71"/>
      <c r="AD277" s="71"/>
    </row>
    <row r="278" spans="1:30" x14ac:dyDescent="0.3">
      <c r="A278" s="105">
        <v>2027</v>
      </c>
      <c r="B278" s="105">
        <v>11</v>
      </c>
      <c r="C278" s="146">
        <v>1563241.23459835</v>
      </c>
      <c r="D278" s="146">
        <v>934115.956794522</v>
      </c>
      <c r="E278" s="147">
        <v>279689.88522072701</v>
      </c>
      <c r="F278" s="146">
        <f t="shared" si="16"/>
        <v>187455.95261198221</v>
      </c>
      <c r="G278" s="147">
        <v>92233.932608744799</v>
      </c>
      <c r="H278" s="147">
        <v>286146.58654229098</v>
      </c>
      <c r="I278" s="147">
        <v>2686.8650994652799</v>
      </c>
      <c r="J278" s="147">
        <v>1890054.2980301999</v>
      </c>
      <c r="K278" s="147">
        <v>197964.80816742199</v>
      </c>
      <c r="L278" s="147">
        <v>1725.2295202130199</v>
      </c>
      <c r="M278" s="147">
        <v>23145.1784082372</v>
      </c>
      <c r="N278" s="147">
        <v>3673.0251459532001</v>
      </c>
      <c r="O278" s="148">
        <f t="shared" si="17"/>
        <v>0.82708800283015571</v>
      </c>
      <c r="P278" s="153">
        <v>6744.1</v>
      </c>
      <c r="Q278" s="69"/>
      <c r="R278" s="69"/>
      <c r="S278" s="69"/>
      <c r="T278" s="80"/>
      <c r="Y278" s="82"/>
      <c r="Z278" s="71"/>
      <c r="AD278" s="71"/>
    </row>
    <row r="279" spans="1:30" x14ac:dyDescent="0.3">
      <c r="A279" s="105">
        <v>2027</v>
      </c>
      <c r="B279" s="105">
        <v>12</v>
      </c>
      <c r="C279" s="146">
        <v>1431264.7536567501</v>
      </c>
      <c r="D279" s="146">
        <v>867764.89232291305</v>
      </c>
      <c r="E279" s="147">
        <v>284404.18781201</v>
      </c>
      <c r="F279" s="146">
        <f t="shared" si="16"/>
        <v>197699.25662995136</v>
      </c>
      <c r="G279" s="147">
        <v>86704.931182058659</v>
      </c>
      <c r="H279" s="147">
        <v>252670.592684687</v>
      </c>
      <c r="I279" s="147">
        <v>2686.0406964578801</v>
      </c>
      <c r="J279" s="147">
        <v>1892688.45997002</v>
      </c>
      <c r="K279" s="147">
        <v>197966.921391251</v>
      </c>
      <c r="L279" s="147">
        <v>1725.28310387227</v>
      </c>
      <c r="M279" s="147">
        <v>23147.992760903198</v>
      </c>
      <c r="N279" s="147">
        <v>3671.8394435115301</v>
      </c>
      <c r="O279" s="148">
        <f t="shared" si="17"/>
        <v>0.75620725963501734</v>
      </c>
      <c r="P279" s="153">
        <v>7159.0469999999996</v>
      </c>
      <c r="Q279" s="69"/>
      <c r="R279" s="69"/>
      <c r="S279" s="69"/>
      <c r="T279" s="80"/>
      <c r="Y279" s="82"/>
      <c r="Z279" s="71"/>
      <c r="AD279" s="71"/>
    </row>
    <row r="280" spans="1:30" x14ac:dyDescent="0.3">
      <c r="Q280" s="69"/>
      <c r="R280" s="69"/>
      <c r="S280" s="69"/>
      <c r="T280" s="80"/>
      <c r="Y280" s="82"/>
      <c r="Z280" s="71"/>
      <c r="AD280" s="71"/>
    </row>
    <row r="281" spans="1:30" x14ac:dyDescent="0.3">
      <c r="Q281" s="69"/>
      <c r="R281" s="69"/>
      <c r="S281" s="69"/>
      <c r="T281" s="80"/>
      <c r="Y281" s="82"/>
      <c r="Z281" s="71"/>
      <c r="AD281" s="71"/>
    </row>
    <row r="282" spans="1:30" x14ac:dyDescent="0.3">
      <c r="Q282" s="69"/>
      <c r="R282" s="69"/>
      <c r="S282" s="69"/>
      <c r="T282" s="80"/>
      <c r="Y282" s="82"/>
      <c r="Z282" s="71"/>
      <c r="AD282" s="71"/>
    </row>
    <row r="283" spans="1:30" x14ac:dyDescent="0.3">
      <c r="Q283" s="69"/>
      <c r="R283" s="69"/>
      <c r="S283" s="69"/>
      <c r="T283" s="80"/>
      <c r="Y283" s="82"/>
      <c r="Z283" s="71"/>
      <c r="AD283" s="71"/>
    </row>
    <row r="284" spans="1:30" x14ac:dyDescent="0.3">
      <c r="Q284" s="69"/>
      <c r="R284" s="69"/>
      <c r="S284" s="69"/>
      <c r="T284" s="80"/>
      <c r="Y284" s="82"/>
      <c r="Z284" s="71"/>
      <c r="AD284" s="71"/>
    </row>
    <row r="285" spans="1:30" x14ac:dyDescent="0.3">
      <c r="Q285" s="69"/>
      <c r="R285" s="69"/>
      <c r="S285" s="69"/>
      <c r="T285" s="80"/>
      <c r="Y285" s="82"/>
      <c r="Z285" s="71"/>
      <c r="AD285" s="71"/>
    </row>
    <row r="286" spans="1:30" x14ac:dyDescent="0.3">
      <c r="Q286" s="69"/>
      <c r="R286" s="69"/>
      <c r="S286" s="69"/>
      <c r="T286" s="80"/>
      <c r="Y286" s="82"/>
      <c r="Z286" s="71"/>
      <c r="AD286" s="71"/>
    </row>
    <row r="287" spans="1:30" x14ac:dyDescent="0.3">
      <c r="Q287" s="69"/>
      <c r="R287" s="69"/>
      <c r="S287" s="69"/>
      <c r="T287" s="80"/>
      <c r="Y287" s="82"/>
      <c r="Z287" s="71"/>
      <c r="AD287" s="71"/>
    </row>
    <row r="288" spans="1:30" x14ac:dyDescent="0.3">
      <c r="Q288" s="69"/>
      <c r="R288" s="69"/>
      <c r="S288" s="69"/>
      <c r="T288" s="80"/>
      <c r="Y288" s="82"/>
      <c r="Z288" s="71"/>
      <c r="AD288" s="71"/>
    </row>
    <row r="289" spans="17:30" x14ac:dyDescent="0.3">
      <c r="Q289" s="69"/>
      <c r="R289" s="69"/>
      <c r="S289" s="69"/>
      <c r="T289" s="80"/>
      <c r="Y289" s="82"/>
      <c r="Z289" s="71"/>
      <c r="AD289" s="71"/>
    </row>
    <row r="290" spans="17:30" x14ac:dyDescent="0.3">
      <c r="Q290" s="69"/>
      <c r="R290" s="69"/>
      <c r="S290" s="69"/>
      <c r="T290" s="80"/>
      <c r="Y290" s="82"/>
      <c r="Z290" s="71"/>
      <c r="AD290" s="71"/>
    </row>
    <row r="291" spans="17:30" x14ac:dyDescent="0.3">
      <c r="Q291" s="69"/>
      <c r="R291" s="69"/>
      <c r="S291" s="69"/>
      <c r="T291" s="80"/>
      <c r="Y291" s="82"/>
      <c r="Z291" s="71"/>
      <c r="AD291" s="71"/>
    </row>
    <row r="292" spans="17:30" x14ac:dyDescent="0.3">
      <c r="Q292" s="69"/>
      <c r="R292" s="69"/>
      <c r="S292" s="69"/>
      <c r="T292" s="80"/>
      <c r="Y292" s="82"/>
      <c r="Z292" s="71"/>
      <c r="AD292" s="71"/>
    </row>
    <row r="293" spans="17:30" x14ac:dyDescent="0.3">
      <c r="Q293" s="69"/>
      <c r="R293" s="69"/>
      <c r="S293" s="69"/>
      <c r="T293" s="80"/>
      <c r="Y293" s="82"/>
      <c r="Z293" s="71"/>
      <c r="AD293" s="71"/>
    </row>
    <row r="294" spans="17:30" x14ac:dyDescent="0.3">
      <c r="Q294" s="69"/>
      <c r="R294" s="69"/>
      <c r="S294" s="69"/>
      <c r="T294" s="80"/>
      <c r="Y294" s="82"/>
      <c r="Z294" s="71"/>
      <c r="AD294" s="71"/>
    </row>
    <row r="295" spans="17:30" x14ac:dyDescent="0.3">
      <c r="Q295" s="69"/>
      <c r="R295" s="69"/>
      <c r="S295" s="69"/>
      <c r="T295" s="80"/>
      <c r="Y295" s="82"/>
      <c r="Z295" s="71"/>
      <c r="AD295" s="71"/>
    </row>
    <row r="296" spans="17:30" x14ac:dyDescent="0.3">
      <c r="Q296" s="69"/>
      <c r="R296" s="69"/>
      <c r="S296" s="69"/>
      <c r="T296" s="80"/>
      <c r="Y296" s="82"/>
      <c r="Z296" s="71"/>
      <c r="AD296" s="71"/>
    </row>
    <row r="297" spans="17:30" x14ac:dyDescent="0.3">
      <c r="Q297" s="69"/>
      <c r="R297" s="69"/>
      <c r="S297" s="69"/>
      <c r="T297" s="80"/>
      <c r="Y297" s="82"/>
      <c r="Z297" s="71"/>
      <c r="AD297" s="71"/>
    </row>
    <row r="298" spans="17:30" x14ac:dyDescent="0.3">
      <c r="Q298" s="69"/>
      <c r="R298" s="69"/>
      <c r="S298" s="69"/>
      <c r="T298" s="80"/>
      <c r="Y298" s="82"/>
      <c r="Z298" s="71"/>
      <c r="AA298" s="71"/>
      <c r="AD298" s="71"/>
    </row>
    <row r="299" spans="17:30" x14ac:dyDescent="0.3">
      <c r="Q299" s="69"/>
      <c r="R299" s="69"/>
      <c r="S299" s="69"/>
      <c r="T299" s="80"/>
      <c r="Y299" s="82"/>
      <c r="Z299" s="71"/>
      <c r="AA299" s="71"/>
      <c r="AD299" s="71"/>
    </row>
    <row r="300" spans="17:30" x14ac:dyDescent="0.3">
      <c r="Q300" s="69"/>
      <c r="R300" s="69"/>
      <c r="S300" s="69"/>
      <c r="T300" s="80"/>
      <c r="Y300" s="82"/>
      <c r="Z300" s="71"/>
      <c r="AA300" s="71"/>
      <c r="AD300" s="71"/>
    </row>
    <row r="301" spans="17:30" x14ac:dyDescent="0.3">
      <c r="Q301" s="69"/>
      <c r="R301" s="69"/>
      <c r="S301" s="69"/>
      <c r="T301" s="80"/>
      <c r="Y301" s="82"/>
      <c r="Z301" s="71"/>
      <c r="AA301" s="71"/>
      <c r="AD301" s="71"/>
    </row>
    <row r="302" spans="17:30" x14ac:dyDescent="0.3">
      <c r="Q302" s="69"/>
      <c r="R302" s="69"/>
      <c r="S302" s="69"/>
      <c r="T302" s="80"/>
      <c r="Y302" s="82"/>
      <c r="Z302" s="71"/>
      <c r="AA302" s="71"/>
      <c r="AD302" s="71"/>
    </row>
    <row r="303" spans="17:30" x14ac:dyDescent="0.3">
      <c r="Q303" s="69"/>
      <c r="R303" s="69"/>
      <c r="S303" s="69"/>
      <c r="T303" s="80"/>
      <c r="Y303" s="82"/>
      <c r="Z303" s="71"/>
      <c r="AA303" s="71"/>
      <c r="AD303" s="71"/>
    </row>
    <row r="304" spans="17:30" x14ac:dyDescent="0.3">
      <c r="Q304" s="69"/>
      <c r="R304" s="69"/>
      <c r="S304" s="69"/>
      <c r="T304" s="80"/>
      <c r="Y304" s="82"/>
      <c r="Z304" s="71"/>
      <c r="AA304" s="71"/>
      <c r="AD304" s="71"/>
    </row>
    <row r="305" spans="17:30" x14ac:dyDescent="0.3">
      <c r="Q305" s="69"/>
      <c r="R305" s="69"/>
      <c r="S305" s="69"/>
      <c r="T305" s="80"/>
      <c r="Y305" s="82"/>
      <c r="Z305" s="71"/>
      <c r="AA305" s="71"/>
      <c r="AD305" s="71"/>
    </row>
    <row r="306" spans="17:30" x14ac:dyDescent="0.3">
      <c r="Q306" s="69"/>
      <c r="R306" s="69"/>
      <c r="S306" s="69"/>
      <c r="T306" s="80"/>
      <c r="Y306" s="82"/>
      <c r="Z306" s="71"/>
      <c r="AA306" s="71"/>
      <c r="AD306" s="71"/>
    </row>
    <row r="307" spans="17:30" x14ac:dyDescent="0.3">
      <c r="Q307" s="69"/>
      <c r="R307" s="69"/>
      <c r="S307" s="69"/>
      <c r="T307" s="80"/>
      <c r="Y307" s="82"/>
      <c r="Z307" s="71"/>
      <c r="AA307" s="71"/>
      <c r="AD307" s="71"/>
    </row>
    <row r="308" spans="17:30" x14ac:dyDescent="0.3">
      <c r="Q308" s="69"/>
      <c r="R308" s="69"/>
      <c r="S308" s="69"/>
      <c r="T308" s="80"/>
      <c r="Y308" s="82"/>
      <c r="Z308" s="71"/>
      <c r="AA308" s="71"/>
      <c r="AD308" s="71"/>
    </row>
    <row r="309" spans="17:30" x14ac:dyDescent="0.3">
      <c r="Q309" s="69"/>
      <c r="R309" s="69"/>
      <c r="S309" s="69"/>
      <c r="T309" s="80"/>
      <c r="Y309" s="82"/>
      <c r="Z309" s="71"/>
      <c r="AA309" s="71"/>
      <c r="AD309" s="71"/>
    </row>
    <row r="310" spans="17:30" x14ac:dyDescent="0.3">
      <c r="Q310" s="69"/>
      <c r="R310" s="69"/>
      <c r="S310" s="69"/>
      <c r="T310" s="80"/>
      <c r="Y310" s="82"/>
      <c r="Z310" s="71"/>
      <c r="AA310" s="71"/>
      <c r="AD310" s="71"/>
    </row>
    <row r="311" spans="17:30" x14ac:dyDescent="0.3">
      <c r="Q311" s="69"/>
      <c r="R311" s="69"/>
      <c r="S311" s="69"/>
      <c r="T311" s="80"/>
      <c r="Y311" s="82"/>
      <c r="Z311" s="71"/>
      <c r="AA311" s="71"/>
      <c r="AD311" s="71"/>
    </row>
    <row r="312" spans="17:30" x14ac:dyDescent="0.3">
      <c r="Q312" s="69"/>
      <c r="R312" s="69"/>
      <c r="S312" s="69"/>
      <c r="T312" s="80"/>
      <c r="Y312" s="82"/>
      <c r="Z312" s="71"/>
      <c r="AA312" s="71"/>
      <c r="AD312" s="71"/>
    </row>
    <row r="313" spans="17:30" x14ac:dyDescent="0.3">
      <c r="Q313" s="69"/>
      <c r="R313" s="69"/>
      <c r="S313" s="69"/>
      <c r="T313" s="80"/>
      <c r="Y313" s="82"/>
      <c r="Z313" s="71"/>
      <c r="AA313" s="71"/>
      <c r="AD313" s="71"/>
    </row>
    <row r="314" spans="17:30" x14ac:dyDescent="0.3">
      <c r="Q314" s="69"/>
      <c r="R314" s="69"/>
      <c r="S314" s="69"/>
      <c r="T314" s="80"/>
      <c r="Y314" s="82"/>
      <c r="Z314" s="71"/>
      <c r="AA314" s="71"/>
      <c r="AD314" s="71"/>
    </row>
    <row r="315" spans="17:30" x14ac:dyDescent="0.3">
      <c r="Q315" s="69"/>
      <c r="R315" s="69"/>
      <c r="S315" s="69"/>
      <c r="T315" s="80"/>
      <c r="Y315" s="82"/>
      <c r="Z315" s="71"/>
      <c r="AA315" s="71"/>
      <c r="AD315" s="71"/>
    </row>
    <row r="316" spans="17:30" x14ac:dyDescent="0.3">
      <c r="Q316" s="69"/>
      <c r="R316" s="69"/>
      <c r="S316" s="69"/>
      <c r="T316" s="80"/>
      <c r="Y316" s="82"/>
      <c r="Z316" s="71"/>
      <c r="AA316" s="71"/>
      <c r="AD316" s="71"/>
    </row>
    <row r="317" spans="17:30" x14ac:dyDescent="0.3">
      <c r="Q317" s="69"/>
      <c r="R317" s="69"/>
      <c r="S317" s="69"/>
      <c r="T317" s="80"/>
      <c r="Y317" s="82"/>
      <c r="Z317" s="71"/>
      <c r="AA317" s="71"/>
      <c r="AD317" s="71"/>
    </row>
    <row r="318" spans="17:30" x14ac:dyDescent="0.3">
      <c r="Q318" s="69"/>
      <c r="R318" s="69"/>
      <c r="S318" s="69"/>
      <c r="T318" s="80"/>
      <c r="Y318" s="82"/>
      <c r="Z318" s="71"/>
      <c r="AA318" s="71"/>
      <c r="AD318" s="71"/>
    </row>
    <row r="319" spans="17:30" x14ac:dyDescent="0.3">
      <c r="Q319" s="69"/>
      <c r="R319" s="69"/>
      <c r="S319" s="69"/>
      <c r="T319" s="80"/>
      <c r="Y319" s="82"/>
      <c r="Z319" s="71"/>
      <c r="AA319" s="71"/>
      <c r="AD319" s="71"/>
    </row>
    <row r="320" spans="17:30" x14ac:dyDescent="0.3">
      <c r="Q320" s="69"/>
      <c r="R320" s="69"/>
      <c r="S320" s="69"/>
      <c r="T320" s="80"/>
      <c r="Y320" s="82"/>
      <c r="Z320" s="71"/>
      <c r="AA320" s="71"/>
      <c r="AD320" s="71"/>
    </row>
    <row r="321" spans="17:30" x14ac:dyDescent="0.3">
      <c r="Q321" s="69"/>
      <c r="R321" s="69"/>
      <c r="S321" s="69"/>
      <c r="T321" s="80"/>
      <c r="Y321" s="82"/>
      <c r="Z321" s="71"/>
      <c r="AA321" s="71"/>
      <c r="AD321" s="71"/>
    </row>
    <row r="322" spans="17:30" x14ac:dyDescent="0.3">
      <c r="Q322" s="69"/>
      <c r="R322" s="69"/>
      <c r="S322" s="69"/>
      <c r="T322" s="80"/>
      <c r="Y322" s="82"/>
      <c r="Z322" s="71"/>
      <c r="AA322" s="71"/>
      <c r="AD322" s="71"/>
    </row>
    <row r="323" spans="17:30" x14ac:dyDescent="0.3">
      <c r="Q323" s="69"/>
      <c r="R323" s="69"/>
      <c r="S323" s="69"/>
      <c r="T323" s="80"/>
      <c r="Y323" s="82"/>
      <c r="Z323" s="71"/>
      <c r="AA323" s="71"/>
      <c r="AD323" s="71"/>
    </row>
    <row r="324" spans="17:30" x14ac:dyDescent="0.3">
      <c r="Q324" s="69"/>
      <c r="R324" s="69"/>
      <c r="S324" s="69"/>
      <c r="T324" s="80"/>
      <c r="Y324" s="82"/>
      <c r="Z324" s="71"/>
      <c r="AA324" s="71"/>
      <c r="AD324" s="71"/>
    </row>
    <row r="325" spans="17:30" x14ac:dyDescent="0.3">
      <c r="Q325" s="69"/>
      <c r="R325" s="69"/>
      <c r="S325" s="69"/>
      <c r="T325" s="80"/>
      <c r="Y325" s="82"/>
      <c r="Z325" s="71"/>
      <c r="AA325" s="71"/>
      <c r="AD325" s="71"/>
    </row>
    <row r="326" spans="17:30" x14ac:dyDescent="0.3">
      <c r="Q326" s="69"/>
      <c r="R326" s="69"/>
      <c r="S326" s="69"/>
      <c r="T326" s="80"/>
      <c r="Y326" s="82"/>
      <c r="Z326" s="71"/>
      <c r="AA326" s="71"/>
      <c r="AD326" s="71"/>
    </row>
    <row r="327" spans="17:30" x14ac:dyDescent="0.3">
      <c r="Q327" s="69"/>
      <c r="R327" s="69"/>
      <c r="S327" s="69"/>
      <c r="T327" s="80"/>
      <c r="Y327" s="82"/>
      <c r="Z327" s="71"/>
      <c r="AA327" s="71"/>
      <c r="AD327" s="71"/>
    </row>
    <row r="328" spans="17:30" x14ac:dyDescent="0.3">
      <c r="Q328" s="69"/>
      <c r="R328" s="69"/>
      <c r="S328" s="69"/>
      <c r="T328" s="80"/>
      <c r="Y328" s="82"/>
      <c r="Z328" s="71"/>
      <c r="AA328" s="71"/>
      <c r="AD328" s="71"/>
    </row>
    <row r="329" spans="17:30" x14ac:dyDescent="0.3">
      <c r="Q329" s="69"/>
      <c r="R329" s="69"/>
      <c r="S329" s="69"/>
      <c r="T329" s="80"/>
      <c r="Y329" s="82"/>
      <c r="Z329" s="71"/>
      <c r="AA329" s="71"/>
      <c r="AD329" s="71"/>
    </row>
    <row r="330" spans="17:30" x14ac:dyDescent="0.3">
      <c r="Q330" s="69"/>
      <c r="R330" s="69"/>
      <c r="S330" s="69"/>
      <c r="T330" s="80"/>
      <c r="Y330" s="82"/>
      <c r="Z330" s="71"/>
      <c r="AA330" s="71"/>
      <c r="AD330" s="71"/>
    </row>
    <row r="331" spans="17:30" x14ac:dyDescent="0.3">
      <c r="Q331" s="69"/>
      <c r="R331" s="69"/>
      <c r="S331" s="69"/>
      <c r="T331" s="80"/>
      <c r="Y331" s="82"/>
      <c r="Z331" s="71"/>
      <c r="AA331" s="71"/>
      <c r="AD331" s="71"/>
    </row>
    <row r="332" spans="17:30" x14ac:dyDescent="0.3">
      <c r="Q332" s="69"/>
      <c r="R332" s="69"/>
      <c r="S332" s="69"/>
      <c r="T332" s="80"/>
      <c r="Y332" s="82"/>
      <c r="Z332" s="71"/>
      <c r="AA332" s="71"/>
      <c r="AD332" s="71"/>
    </row>
    <row r="333" spans="17:30" x14ac:dyDescent="0.3">
      <c r="Q333" s="69"/>
      <c r="R333" s="69"/>
      <c r="S333" s="69"/>
      <c r="T333" s="80"/>
      <c r="Y333" s="82"/>
      <c r="Z333" s="71"/>
      <c r="AA333" s="71"/>
      <c r="AD333" s="71"/>
    </row>
    <row r="334" spans="17:30" x14ac:dyDescent="0.3">
      <c r="Q334" s="69"/>
      <c r="R334" s="69"/>
      <c r="S334" s="69"/>
      <c r="T334" s="80"/>
      <c r="Y334" s="82"/>
      <c r="Z334" s="71"/>
      <c r="AA334" s="71"/>
      <c r="AD334" s="71"/>
    </row>
    <row r="335" spans="17:30" x14ac:dyDescent="0.3">
      <c r="Q335" s="69"/>
      <c r="R335" s="69"/>
      <c r="S335" s="69"/>
      <c r="T335" s="80"/>
      <c r="Y335" s="82"/>
      <c r="Z335" s="71"/>
      <c r="AA335" s="71"/>
      <c r="AD335" s="71"/>
    </row>
    <row r="336" spans="17:30" x14ac:dyDescent="0.3">
      <c r="Q336" s="69"/>
      <c r="R336" s="69"/>
      <c r="S336" s="69"/>
      <c r="T336" s="80"/>
      <c r="Y336" s="82"/>
      <c r="Z336" s="71"/>
      <c r="AA336" s="71"/>
      <c r="AD336" s="71"/>
    </row>
    <row r="337" spans="17:30" x14ac:dyDescent="0.3">
      <c r="Q337" s="69"/>
      <c r="R337" s="69"/>
      <c r="S337" s="69"/>
      <c r="T337" s="80"/>
      <c r="Y337" s="82"/>
      <c r="Z337" s="71"/>
      <c r="AA337" s="71"/>
      <c r="AD337" s="71"/>
    </row>
    <row r="338" spans="17:30" x14ac:dyDescent="0.3">
      <c r="Q338" s="69"/>
      <c r="R338" s="69"/>
      <c r="S338" s="69"/>
      <c r="T338" s="80"/>
      <c r="Y338" s="82"/>
      <c r="Z338" s="71"/>
      <c r="AA338" s="71"/>
      <c r="AD338" s="71"/>
    </row>
    <row r="339" spans="17:30" x14ac:dyDescent="0.3">
      <c r="Q339" s="69"/>
      <c r="R339" s="69"/>
      <c r="S339" s="69"/>
      <c r="T339" s="80"/>
      <c r="Y339" s="82"/>
      <c r="Z339" s="71"/>
      <c r="AA339" s="71"/>
      <c r="AD339" s="71"/>
    </row>
    <row r="340" spans="17:30" x14ac:dyDescent="0.3">
      <c r="Q340" s="69"/>
      <c r="R340" s="69"/>
      <c r="S340" s="69"/>
      <c r="T340" s="80"/>
      <c r="Y340" s="82"/>
      <c r="Z340" s="71"/>
      <c r="AA340" s="71"/>
      <c r="AD340" s="71"/>
    </row>
    <row r="341" spans="17:30" x14ac:dyDescent="0.3">
      <c r="Q341" s="69"/>
      <c r="R341" s="69"/>
      <c r="S341" s="69"/>
      <c r="T341" s="80"/>
      <c r="Y341" s="82"/>
      <c r="Z341" s="71"/>
      <c r="AA341" s="71"/>
      <c r="AD341" s="71"/>
    </row>
    <row r="342" spans="17:30" x14ac:dyDescent="0.3">
      <c r="Q342" s="69"/>
      <c r="R342" s="69"/>
      <c r="S342" s="69"/>
      <c r="T342" s="80"/>
      <c r="Y342" s="82"/>
      <c r="Z342" s="71"/>
      <c r="AA342" s="71"/>
      <c r="AD342" s="71"/>
    </row>
    <row r="343" spans="17:30" x14ac:dyDescent="0.3">
      <c r="Q343" s="69"/>
      <c r="R343" s="69"/>
      <c r="S343" s="69"/>
      <c r="T343" s="80"/>
      <c r="Y343" s="82"/>
      <c r="Z343" s="71"/>
      <c r="AA343" s="71"/>
      <c r="AD343" s="71"/>
    </row>
    <row r="344" spans="17:30" x14ac:dyDescent="0.3">
      <c r="Q344" s="69"/>
      <c r="R344" s="69"/>
      <c r="S344" s="69"/>
      <c r="T344" s="80"/>
      <c r="Y344" s="82"/>
      <c r="Z344" s="71"/>
      <c r="AA344" s="71"/>
      <c r="AD344" s="71"/>
    </row>
    <row r="345" spans="17:30" x14ac:dyDescent="0.3">
      <c r="Q345" s="69"/>
      <c r="R345" s="69"/>
      <c r="S345" s="69"/>
      <c r="T345" s="80"/>
      <c r="Y345" s="82"/>
      <c r="Z345" s="71"/>
      <c r="AA345" s="71"/>
      <c r="AD345" s="71"/>
    </row>
    <row r="346" spans="17:30" x14ac:dyDescent="0.3">
      <c r="Q346" s="69"/>
      <c r="R346" s="69"/>
      <c r="S346" s="69"/>
      <c r="T346" s="80"/>
      <c r="Y346" s="82"/>
      <c r="Z346" s="71"/>
      <c r="AA346" s="71"/>
      <c r="AD346" s="71"/>
    </row>
    <row r="347" spans="17:30" x14ac:dyDescent="0.3">
      <c r="Q347" s="69"/>
      <c r="R347" s="69"/>
      <c r="S347" s="69"/>
      <c r="T347" s="80"/>
      <c r="Y347" s="82"/>
      <c r="Z347" s="71"/>
      <c r="AA347" s="71"/>
      <c r="AD347" s="71"/>
    </row>
    <row r="348" spans="17:30" x14ac:dyDescent="0.3">
      <c r="Q348" s="69"/>
      <c r="R348" s="69"/>
      <c r="S348" s="69"/>
      <c r="T348" s="80"/>
      <c r="Y348" s="82"/>
      <c r="Z348" s="71"/>
      <c r="AA348" s="71"/>
      <c r="AD348" s="71"/>
    </row>
    <row r="349" spans="17:30" x14ac:dyDescent="0.3">
      <c r="Q349" s="69"/>
      <c r="R349" s="69"/>
      <c r="S349" s="69"/>
      <c r="T349" s="80"/>
      <c r="Y349" s="82"/>
      <c r="Z349" s="71"/>
      <c r="AA349" s="71"/>
      <c r="AD349" s="71"/>
    </row>
    <row r="350" spans="17:30" x14ac:dyDescent="0.3">
      <c r="Q350" s="69"/>
      <c r="R350" s="69"/>
      <c r="S350" s="69"/>
      <c r="T350" s="80"/>
      <c r="Y350" s="82"/>
      <c r="Z350" s="71"/>
      <c r="AA350" s="71"/>
      <c r="AD350" s="71"/>
    </row>
    <row r="351" spans="17:30" x14ac:dyDescent="0.3">
      <c r="Q351" s="69"/>
      <c r="R351" s="69"/>
      <c r="S351" s="69"/>
      <c r="T351" s="80"/>
      <c r="Y351" s="82"/>
      <c r="Z351" s="71"/>
      <c r="AA351" s="71"/>
      <c r="AD351" s="71"/>
    </row>
    <row r="352" spans="17:30" x14ac:dyDescent="0.3">
      <c r="Q352" s="69"/>
      <c r="R352" s="69"/>
      <c r="S352" s="69"/>
      <c r="T352" s="80"/>
      <c r="Y352" s="82"/>
      <c r="Z352" s="71"/>
      <c r="AA352" s="71"/>
      <c r="AD352" s="71"/>
    </row>
    <row r="353" spans="17:30" x14ac:dyDescent="0.3">
      <c r="Q353" s="69"/>
      <c r="R353" s="69"/>
      <c r="S353" s="69"/>
      <c r="T353" s="80"/>
      <c r="Y353" s="82"/>
      <c r="Z353" s="71"/>
      <c r="AA353" s="71"/>
      <c r="AD353" s="71"/>
    </row>
    <row r="354" spans="17:30" x14ac:dyDescent="0.3">
      <c r="Q354" s="69"/>
      <c r="R354" s="69"/>
      <c r="S354" s="69"/>
      <c r="T354" s="80"/>
      <c r="Y354" s="82"/>
      <c r="Z354" s="71"/>
      <c r="AA354" s="71"/>
      <c r="AD354" s="71"/>
    </row>
    <row r="355" spans="17:30" x14ac:dyDescent="0.3">
      <c r="Q355" s="69"/>
      <c r="R355" s="69"/>
      <c r="S355" s="69"/>
      <c r="T355" s="80"/>
      <c r="Y355" s="82"/>
      <c r="Z355" s="71"/>
      <c r="AA355" s="71"/>
      <c r="AD355" s="71"/>
    </row>
    <row r="356" spans="17:30" x14ac:dyDescent="0.3">
      <c r="Q356" s="69"/>
      <c r="R356" s="69"/>
      <c r="S356" s="69"/>
      <c r="T356" s="80"/>
      <c r="Y356" s="82"/>
      <c r="Z356" s="71"/>
      <c r="AA356" s="71"/>
      <c r="AD356" s="71"/>
    </row>
    <row r="357" spans="17:30" x14ac:dyDescent="0.3">
      <c r="Q357" s="69"/>
      <c r="R357" s="69"/>
      <c r="S357" s="69"/>
      <c r="T357" s="80"/>
      <c r="Y357" s="82"/>
      <c r="Z357" s="71"/>
      <c r="AA357" s="71"/>
      <c r="AD357" s="71"/>
    </row>
    <row r="358" spans="17:30" x14ac:dyDescent="0.3">
      <c r="Q358" s="69"/>
      <c r="R358" s="69"/>
      <c r="S358" s="69"/>
      <c r="T358" s="80"/>
      <c r="Y358" s="82"/>
      <c r="Z358" s="71"/>
      <c r="AA358" s="71"/>
      <c r="AD358" s="71"/>
    </row>
    <row r="359" spans="17:30" x14ac:dyDescent="0.3">
      <c r="Q359" s="69"/>
      <c r="R359" s="69"/>
      <c r="S359" s="69"/>
      <c r="T359" s="80"/>
      <c r="Y359" s="82"/>
      <c r="Z359" s="71"/>
      <c r="AA359" s="71"/>
      <c r="AD359" s="71"/>
    </row>
    <row r="360" spans="17:30" x14ac:dyDescent="0.3">
      <c r="Q360" s="69"/>
      <c r="R360" s="69"/>
      <c r="S360" s="69"/>
      <c r="T360" s="80"/>
      <c r="Y360" s="82"/>
      <c r="Z360" s="71"/>
      <c r="AA360" s="71"/>
      <c r="AD360" s="71"/>
    </row>
    <row r="361" spans="17:30" x14ac:dyDescent="0.3">
      <c r="Q361" s="69"/>
      <c r="R361" s="69"/>
      <c r="S361" s="69"/>
      <c r="T361" s="80"/>
      <c r="Y361" s="82"/>
      <c r="Z361" s="71"/>
      <c r="AA361" s="71"/>
      <c r="AD361" s="71"/>
    </row>
    <row r="362" spans="17:30" x14ac:dyDescent="0.3">
      <c r="Q362" s="69"/>
      <c r="R362" s="69"/>
      <c r="S362" s="69"/>
      <c r="T362" s="80"/>
      <c r="Y362" s="82"/>
      <c r="Z362" s="71"/>
      <c r="AA362" s="71"/>
      <c r="AD362" s="71"/>
    </row>
    <row r="363" spans="17:30" x14ac:dyDescent="0.3">
      <c r="Q363" s="69"/>
      <c r="R363" s="69"/>
      <c r="S363" s="69"/>
      <c r="T363" s="80"/>
      <c r="Y363" s="82"/>
      <c r="Z363" s="71"/>
      <c r="AA363" s="71"/>
      <c r="AD363" s="71"/>
    </row>
    <row r="364" spans="17:30" x14ac:dyDescent="0.3">
      <c r="Q364" s="69"/>
      <c r="R364" s="69"/>
      <c r="S364" s="69"/>
      <c r="T364" s="80"/>
      <c r="Y364" s="82"/>
      <c r="Z364" s="71"/>
      <c r="AA364" s="71"/>
      <c r="AD364" s="71"/>
    </row>
    <row r="365" spans="17:30" x14ac:dyDescent="0.3">
      <c r="Q365" s="69"/>
      <c r="R365" s="69"/>
      <c r="S365" s="69"/>
      <c r="T365" s="80"/>
      <c r="Y365" s="82"/>
      <c r="Z365" s="71"/>
      <c r="AA365" s="71"/>
      <c r="AD365" s="71"/>
    </row>
    <row r="366" spans="17:30" x14ac:dyDescent="0.3">
      <c r="Q366" s="69"/>
      <c r="R366" s="69"/>
      <c r="S366" s="69"/>
      <c r="T366" s="80"/>
      <c r="Y366" s="82"/>
      <c r="Z366" s="71"/>
      <c r="AA366" s="71"/>
      <c r="AD366" s="71"/>
    </row>
    <row r="367" spans="17:30" x14ac:dyDescent="0.3">
      <c r="Q367" s="69"/>
      <c r="R367" s="69"/>
      <c r="S367" s="69"/>
      <c r="T367" s="80"/>
      <c r="Y367" s="82"/>
      <c r="Z367" s="71"/>
      <c r="AA367" s="71"/>
      <c r="AD367" s="71"/>
    </row>
    <row r="368" spans="17:30" x14ac:dyDescent="0.3">
      <c r="Q368" s="69"/>
      <c r="R368" s="69"/>
      <c r="S368" s="69"/>
      <c r="T368" s="80"/>
      <c r="Y368" s="82"/>
      <c r="Z368" s="71"/>
      <c r="AA368" s="71"/>
      <c r="AD368" s="71"/>
    </row>
    <row r="369" spans="17:30" x14ac:dyDescent="0.3">
      <c r="Q369" s="69"/>
      <c r="R369" s="69"/>
      <c r="S369" s="69"/>
      <c r="T369" s="80"/>
      <c r="Y369" s="82"/>
      <c r="Z369" s="71"/>
      <c r="AA369" s="71"/>
      <c r="AD369" s="71"/>
    </row>
    <row r="370" spans="17:30" x14ac:dyDescent="0.3">
      <c r="Q370" s="69"/>
      <c r="R370" s="69"/>
      <c r="S370" s="69"/>
      <c r="T370" s="80"/>
      <c r="Y370" s="82"/>
      <c r="Z370" s="71"/>
      <c r="AA370" s="71"/>
      <c r="AD370" s="71"/>
    </row>
    <row r="371" spans="17:30" x14ac:dyDescent="0.3">
      <c r="Q371" s="69"/>
      <c r="R371" s="69"/>
      <c r="S371" s="69"/>
      <c r="T371" s="80"/>
      <c r="Y371" s="82"/>
      <c r="Z371" s="71"/>
      <c r="AA371" s="71"/>
      <c r="AD371" s="71"/>
    </row>
    <row r="372" spans="17:30" x14ac:dyDescent="0.3">
      <c r="Q372" s="69"/>
      <c r="R372" s="69"/>
      <c r="S372" s="69"/>
      <c r="T372" s="80"/>
      <c r="Y372" s="82"/>
      <c r="Z372" s="71"/>
      <c r="AA372" s="71"/>
      <c r="AD372" s="71"/>
    </row>
    <row r="373" spans="17:30" x14ac:dyDescent="0.3">
      <c r="Q373" s="69"/>
      <c r="R373" s="69"/>
      <c r="S373" s="69"/>
      <c r="T373" s="80"/>
      <c r="Y373" s="82"/>
      <c r="Z373" s="71"/>
      <c r="AA373" s="71"/>
      <c r="AD373" s="71"/>
    </row>
    <row r="374" spans="17:30" x14ac:dyDescent="0.3">
      <c r="Q374" s="69"/>
      <c r="R374" s="69"/>
      <c r="S374" s="69"/>
      <c r="T374" s="80"/>
      <c r="Y374" s="82"/>
      <c r="Z374" s="71"/>
      <c r="AA374" s="71"/>
      <c r="AD374" s="71"/>
    </row>
    <row r="375" spans="17:30" x14ac:dyDescent="0.3">
      <c r="Q375" s="69"/>
      <c r="R375" s="69"/>
      <c r="S375" s="69"/>
      <c r="T375" s="80"/>
      <c r="Y375" s="82"/>
      <c r="Z375" s="71"/>
      <c r="AA375" s="71"/>
      <c r="AD375" s="71"/>
    </row>
    <row r="376" spans="17:30" x14ac:dyDescent="0.3">
      <c r="Q376" s="69"/>
      <c r="R376" s="69"/>
      <c r="S376" s="69"/>
      <c r="T376" s="80"/>
      <c r="Y376" s="82"/>
      <c r="Z376" s="71"/>
      <c r="AA376" s="71"/>
      <c r="AD376" s="71"/>
    </row>
    <row r="377" spans="17:30" x14ac:dyDescent="0.3">
      <c r="Q377" s="69"/>
      <c r="R377" s="69"/>
      <c r="S377" s="69"/>
      <c r="T377" s="80"/>
      <c r="Y377" s="82"/>
      <c r="Z377" s="71"/>
      <c r="AA377" s="71"/>
      <c r="AD377" s="71"/>
    </row>
    <row r="378" spans="17:30" x14ac:dyDescent="0.3">
      <c r="Q378" s="69"/>
      <c r="R378" s="69"/>
      <c r="S378" s="69"/>
      <c r="T378" s="80"/>
      <c r="Y378" s="82"/>
      <c r="Z378" s="71"/>
      <c r="AA378" s="71"/>
      <c r="AD378" s="71"/>
    </row>
    <row r="379" spans="17:30" x14ac:dyDescent="0.3">
      <c r="Q379" s="69"/>
      <c r="R379" s="69"/>
      <c r="S379" s="69"/>
      <c r="T379" s="80"/>
      <c r="Y379" s="82"/>
      <c r="Z379" s="71"/>
      <c r="AA379" s="71"/>
      <c r="AD379" s="71"/>
    </row>
    <row r="380" spans="17:30" x14ac:dyDescent="0.3">
      <c r="Q380" s="69"/>
      <c r="R380" s="69"/>
      <c r="S380" s="69"/>
      <c r="T380" s="80"/>
      <c r="Y380" s="82"/>
      <c r="Z380" s="71"/>
      <c r="AA380" s="71"/>
      <c r="AD380" s="71"/>
    </row>
    <row r="381" spans="17:30" x14ac:dyDescent="0.3">
      <c r="Q381" s="69"/>
      <c r="R381" s="69"/>
      <c r="S381" s="69"/>
      <c r="T381" s="80"/>
      <c r="Y381" s="82"/>
      <c r="Z381" s="71"/>
      <c r="AA381" s="71"/>
      <c r="AD381" s="71"/>
    </row>
    <row r="382" spans="17:30" x14ac:dyDescent="0.3">
      <c r="Q382" s="69"/>
      <c r="R382" s="69"/>
      <c r="S382" s="69"/>
      <c r="T382" s="80"/>
      <c r="Y382" s="82"/>
      <c r="Z382" s="71"/>
      <c r="AA382" s="71"/>
      <c r="AD382" s="71"/>
    </row>
    <row r="383" spans="17:30" x14ac:dyDescent="0.3">
      <c r="Q383" s="69"/>
      <c r="R383" s="69"/>
      <c r="S383" s="69"/>
      <c r="T383" s="80"/>
      <c r="Y383" s="82"/>
      <c r="Z383" s="71"/>
      <c r="AA383" s="71"/>
      <c r="AD383" s="71"/>
    </row>
    <row r="384" spans="17:30" x14ac:dyDescent="0.3">
      <c r="Q384" s="69"/>
      <c r="R384" s="69"/>
      <c r="S384" s="69"/>
      <c r="T384" s="80"/>
      <c r="Y384" s="82"/>
      <c r="Z384" s="71"/>
      <c r="AA384" s="71"/>
      <c r="AD384" s="71"/>
    </row>
    <row r="385" spans="17:30" x14ac:dyDescent="0.3">
      <c r="Q385" s="69"/>
      <c r="R385" s="69"/>
      <c r="S385" s="69"/>
      <c r="T385" s="80"/>
      <c r="Y385" s="82"/>
      <c r="Z385" s="71"/>
      <c r="AA385" s="71"/>
      <c r="AD385" s="71"/>
    </row>
    <row r="386" spans="17:30" x14ac:dyDescent="0.3">
      <c r="Q386" s="69"/>
      <c r="R386" s="69"/>
      <c r="S386" s="69"/>
      <c r="T386" s="80"/>
      <c r="Y386" s="82"/>
      <c r="Z386" s="71"/>
      <c r="AA386" s="71"/>
      <c r="AD386" s="71"/>
    </row>
    <row r="387" spans="17:30" x14ac:dyDescent="0.3">
      <c r="Q387" s="69"/>
      <c r="R387" s="69"/>
      <c r="S387" s="69"/>
      <c r="T387" s="80"/>
      <c r="Y387" s="82"/>
      <c r="Z387" s="71"/>
      <c r="AA387" s="71"/>
      <c r="AD387" s="71"/>
    </row>
    <row r="388" spans="17:30" x14ac:dyDescent="0.3">
      <c r="Q388" s="69"/>
      <c r="R388" s="69"/>
      <c r="S388" s="69"/>
      <c r="T388" s="80"/>
      <c r="Y388" s="82"/>
      <c r="Z388" s="71"/>
      <c r="AA388" s="71"/>
      <c r="AD388" s="71"/>
    </row>
    <row r="389" spans="17:30" x14ac:dyDescent="0.3">
      <c r="Q389" s="69"/>
      <c r="R389" s="69"/>
      <c r="S389" s="69"/>
      <c r="T389" s="80"/>
      <c r="Y389" s="82"/>
      <c r="Z389" s="71"/>
      <c r="AA389" s="71"/>
      <c r="AD389" s="71"/>
    </row>
    <row r="390" spans="17:30" x14ac:dyDescent="0.3">
      <c r="Q390" s="69"/>
      <c r="R390" s="69"/>
      <c r="S390" s="69"/>
      <c r="T390" s="80"/>
      <c r="Y390" s="82"/>
      <c r="Z390" s="71"/>
      <c r="AA390" s="71"/>
      <c r="AD390" s="71"/>
    </row>
    <row r="391" spans="17:30" x14ac:dyDescent="0.3">
      <c r="Q391" s="69"/>
      <c r="R391" s="69"/>
      <c r="S391" s="69"/>
      <c r="T391" s="80"/>
      <c r="Y391" s="82"/>
      <c r="Z391" s="71"/>
      <c r="AA391" s="71"/>
      <c r="AD391" s="71"/>
    </row>
    <row r="392" spans="17:30" x14ac:dyDescent="0.3">
      <c r="Q392" s="69"/>
      <c r="R392" s="69"/>
      <c r="S392" s="69"/>
      <c r="T392" s="80"/>
      <c r="Y392" s="82"/>
      <c r="Z392" s="71"/>
      <c r="AA392" s="71"/>
      <c r="AD392" s="71"/>
    </row>
    <row r="393" spans="17:30" x14ac:dyDescent="0.3">
      <c r="Q393" s="69"/>
      <c r="R393" s="69"/>
      <c r="S393" s="69"/>
      <c r="T393" s="80"/>
      <c r="Y393" s="82"/>
      <c r="Z393" s="71"/>
      <c r="AA393" s="71"/>
      <c r="AD393" s="71"/>
    </row>
    <row r="394" spans="17:30" x14ac:dyDescent="0.3">
      <c r="Q394" s="69"/>
      <c r="R394" s="69"/>
      <c r="S394" s="69"/>
      <c r="T394" s="80"/>
      <c r="Y394" s="82"/>
      <c r="Z394" s="71"/>
      <c r="AA394" s="71"/>
      <c r="AD394" s="71"/>
    </row>
    <row r="395" spans="17:30" x14ac:dyDescent="0.3">
      <c r="Q395" s="69"/>
      <c r="R395" s="69"/>
      <c r="S395" s="69"/>
      <c r="T395" s="80"/>
      <c r="Y395" s="82"/>
      <c r="Z395" s="71"/>
      <c r="AA395" s="71"/>
      <c r="AD395" s="71"/>
    </row>
    <row r="396" spans="17:30" x14ac:dyDescent="0.3">
      <c r="Q396" s="69"/>
      <c r="R396" s="69"/>
      <c r="S396" s="69"/>
      <c r="T396" s="80"/>
      <c r="Y396" s="82"/>
      <c r="Z396" s="71"/>
      <c r="AA396" s="71"/>
      <c r="AD396" s="71"/>
    </row>
    <row r="397" spans="17:30" x14ac:dyDescent="0.3">
      <c r="Q397" s="69"/>
      <c r="R397" s="69"/>
      <c r="S397" s="69"/>
      <c r="T397" s="80"/>
      <c r="Y397" s="82"/>
      <c r="Z397" s="71"/>
      <c r="AA397" s="71"/>
      <c r="AD397" s="71"/>
    </row>
    <row r="398" spans="17:30" x14ac:dyDescent="0.3">
      <c r="Q398" s="69"/>
      <c r="R398" s="69"/>
      <c r="S398" s="69"/>
      <c r="T398" s="80"/>
      <c r="Y398" s="82"/>
      <c r="Z398" s="71"/>
      <c r="AA398" s="71"/>
      <c r="AD398" s="71"/>
    </row>
    <row r="399" spans="17:30" x14ac:dyDescent="0.3">
      <c r="Q399" s="69"/>
      <c r="R399" s="69"/>
      <c r="S399" s="69"/>
      <c r="T399" s="80"/>
      <c r="Y399" s="82"/>
      <c r="Z399" s="71"/>
      <c r="AA399" s="71"/>
      <c r="AD399" s="71"/>
    </row>
    <row r="400" spans="17:30" x14ac:dyDescent="0.3">
      <c r="Q400" s="69"/>
      <c r="R400" s="69"/>
      <c r="S400" s="69"/>
      <c r="T400" s="80"/>
      <c r="Y400" s="82"/>
      <c r="Z400" s="71"/>
      <c r="AA400" s="71"/>
      <c r="AD400" s="71"/>
    </row>
    <row r="401" spans="17:30" x14ac:dyDescent="0.3">
      <c r="Q401" s="69"/>
      <c r="R401" s="69"/>
      <c r="S401" s="69"/>
      <c r="T401" s="80"/>
      <c r="Y401" s="82"/>
      <c r="Z401" s="71"/>
      <c r="AA401" s="71"/>
      <c r="AD401" s="71"/>
    </row>
    <row r="402" spans="17:30" x14ac:dyDescent="0.3">
      <c r="Q402" s="69"/>
      <c r="R402" s="69"/>
      <c r="S402" s="69"/>
      <c r="T402" s="80"/>
      <c r="Y402" s="82"/>
      <c r="Z402" s="71"/>
      <c r="AA402" s="71"/>
      <c r="AD402" s="71"/>
    </row>
    <row r="403" spans="17:30" x14ac:dyDescent="0.3">
      <c r="Q403" s="69"/>
      <c r="R403" s="69"/>
      <c r="S403" s="69"/>
      <c r="T403" s="80"/>
      <c r="Y403" s="82"/>
      <c r="Z403" s="71"/>
      <c r="AA403" s="71"/>
      <c r="AD403" s="71"/>
    </row>
    <row r="404" spans="17:30" x14ac:dyDescent="0.3">
      <c r="Q404" s="69"/>
      <c r="R404" s="69"/>
      <c r="S404" s="69"/>
      <c r="T404" s="80"/>
      <c r="Y404" s="82"/>
      <c r="Z404" s="71"/>
      <c r="AA404" s="71"/>
      <c r="AD404" s="71"/>
    </row>
    <row r="405" spans="17:30" x14ac:dyDescent="0.3">
      <c r="Q405" s="69"/>
      <c r="R405" s="69"/>
      <c r="S405" s="69"/>
      <c r="T405" s="80"/>
      <c r="Y405" s="82"/>
      <c r="Z405" s="71"/>
      <c r="AA405" s="71"/>
      <c r="AD405" s="71"/>
    </row>
    <row r="406" spans="17:30" x14ac:dyDescent="0.3">
      <c r="Q406" s="69"/>
      <c r="R406" s="69"/>
      <c r="S406" s="69"/>
      <c r="T406" s="80"/>
      <c r="Y406" s="82"/>
      <c r="Z406" s="71"/>
      <c r="AA406" s="71"/>
      <c r="AD406" s="71"/>
    </row>
    <row r="407" spans="17:30" x14ac:dyDescent="0.3">
      <c r="Q407" s="69"/>
      <c r="R407" s="69"/>
      <c r="S407" s="69"/>
      <c r="T407" s="80"/>
      <c r="Y407" s="82"/>
      <c r="Z407" s="71"/>
      <c r="AA407" s="71"/>
      <c r="AD407" s="71"/>
    </row>
    <row r="408" spans="17:30" x14ac:dyDescent="0.3">
      <c r="Q408" s="69"/>
      <c r="R408" s="69"/>
      <c r="S408" s="69"/>
      <c r="T408" s="80"/>
      <c r="Y408" s="82"/>
      <c r="Z408" s="71"/>
      <c r="AA408" s="71"/>
      <c r="AD408" s="71"/>
    </row>
    <row r="409" spans="17:30" x14ac:dyDescent="0.3">
      <c r="Q409" s="69"/>
      <c r="R409" s="69"/>
      <c r="S409" s="69"/>
      <c r="T409" s="80"/>
      <c r="Y409" s="82"/>
      <c r="Z409" s="71"/>
      <c r="AA409" s="71"/>
      <c r="AD409" s="71"/>
    </row>
    <row r="410" spans="17:30" x14ac:dyDescent="0.3">
      <c r="Q410" s="69"/>
      <c r="R410" s="69"/>
      <c r="S410" s="69"/>
      <c r="T410" s="80"/>
      <c r="Y410" s="82"/>
      <c r="Z410" s="71"/>
      <c r="AA410" s="71"/>
      <c r="AD410" s="71"/>
    </row>
    <row r="411" spans="17:30" x14ac:dyDescent="0.3">
      <c r="Q411" s="69"/>
      <c r="R411" s="69"/>
      <c r="S411" s="69"/>
      <c r="T411" s="80"/>
      <c r="Y411" s="82"/>
      <c r="Z411" s="71"/>
      <c r="AA411" s="71"/>
      <c r="AD411" s="71"/>
    </row>
    <row r="412" spans="17:30" x14ac:dyDescent="0.3">
      <c r="Q412" s="69"/>
      <c r="R412" s="69"/>
      <c r="S412" s="69"/>
      <c r="T412" s="80"/>
      <c r="Y412" s="82"/>
      <c r="Z412" s="71"/>
      <c r="AA412" s="71"/>
      <c r="AD412" s="71"/>
    </row>
    <row r="413" spans="17:30" x14ac:dyDescent="0.3">
      <c r="Q413" s="69"/>
      <c r="R413" s="69"/>
      <c r="S413" s="69"/>
      <c r="T413" s="80"/>
      <c r="Y413" s="82"/>
      <c r="Z413" s="71"/>
      <c r="AA413" s="71"/>
      <c r="AD413" s="71"/>
    </row>
    <row r="414" spans="17:30" x14ac:dyDescent="0.3">
      <c r="Q414" s="69"/>
      <c r="R414" s="69"/>
      <c r="S414" s="69"/>
      <c r="T414" s="80"/>
      <c r="Y414" s="82"/>
      <c r="Z414" s="71"/>
      <c r="AA414" s="71"/>
      <c r="AD414" s="71"/>
    </row>
    <row r="415" spans="17:30" x14ac:dyDescent="0.3">
      <c r="Q415" s="69"/>
      <c r="R415" s="69"/>
      <c r="S415" s="69"/>
      <c r="T415" s="80"/>
      <c r="Y415" s="82"/>
      <c r="Z415" s="71"/>
      <c r="AA415" s="71"/>
      <c r="AD415" s="71"/>
    </row>
    <row r="416" spans="17:30" x14ac:dyDescent="0.3">
      <c r="Q416" s="69"/>
      <c r="R416" s="69"/>
      <c r="S416" s="69"/>
      <c r="T416" s="80"/>
      <c r="Y416" s="82"/>
      <c r="Z416" s="71"/>
      <c r="AA416" s="71"/>
      <c r="AD416" s="71"/>
    </row>
    <row r="417" spans="17:30" x14ac:dyDescent="0.3">
      <c r="Q417" s="69"/>
      <c r="R417" s="69"/>
      <c r="S417" s="69"/>
      <c r="T417" s="80"/>
      <c r="Y417" s="82"/>
      <c r="Z417" s="71"/>
      <c r="AA417" s="71"/>
      <c r="AD417" s="71"/>
    </row>
    <row r="418" spans="17:30" x14ac:dyDescent="0.3">
      <c r="Q418" s="69"/>
      <c r="R418" s="69"/>
      <c r="S418" s="69"/>
      <c r="T418" s="80"/>
      <c r="Y418" s="82"/>
      <c r="Z418" s="71"/>
      <c r="AA418" s="71"/>
      <c r="AD418" s="71"/>
    </row>
    <row r="419" spans="17:30" x14ac:dyDescent="0.3">
      <c r="Q419" s="69"/>
      <c r="R419" s="69"/>
      <c r="S419" s="69"/>
      <c r="T419" s="80"/>
      <c r="Y419" s="82"/>
      <c r="Z419" s="71"/>
      <c r="AA419" s="71"/>
      <c r="AD419" s="71"/>
    </row>
    <row r="420" spans="17:30" x14ac:dyDescent="0.3">
      <c r="Q420" s="69"/>
      <c r="R420" s="69"/>
      <c r="S420" s="69"/>
      <c r="T420" s="80"/>
      <c r="Y420" s="82"/>
      <c r="Z420" s="71"/>
      <c r="AA420" s="71"/>
      <c r="AD420" s="71"/>
    </row>
    <row r="421" spans="17:30" x14ac:dyDescent="0.3">
      <c r="Q421" s="69"/>
      <c r="R421" s="69"/>
      <c r="S421" s="69"/>
      <c r="T421" s="80"/>
      <c r="Y421" s="82"/>
      <c r="Z421" s="71"/>
      <c r="AA421" s="71"/>
      <c r="AD421" s="71"/>
    </row>
    <row r="422" spans="17:30" x14ac:dyDescent="0.3">
      <c r="Q422" s="69"/>
      <c r="R422" s="69"/>
      <c r="S422" s="69"/>
      <c r="T422" s="80"/>
      <c r="Y422" s="82"/>
      <c r="Z422" s="71"/>
      <c r="AA422" s="71"/>
      <c r="AD422" s="71"/>
    </row>
    <row r="423" spans="17:30" x14ac:dyDescent="0.3">
      <c r="Q423" s="69"/>
      <c r="R423" s="69"/>
      <c r="S423" s="69"/>
      <c r="T423" s="80"/>
      <c r="Y423" s="82"/>
      <c r="Z423" s="71"/>
      <c r="AA423" s="71"/>
      <c r="AD423" s="71"/>
    </row>
    <row r="424" spans="17:30" x14ac:dyDescent="0.3">
      <c r="Q424" s="69"/>
      <c r="R424" s="69"/>
      <c r="S424" s="69"/>
      <c r="T424" s="80"/>
      <c r="Y424" s="82"/>
      <c r="Z424" s="71"/>
      <c r="AA424" s="71"/>
      <c r="AB424" s="71"/>
      <c r="AD424" s="71"/>
    </row>
    <row r="425" spans="17:30" x14ac:dyDescent="0.3">
      <c r="Q425" s="69"/>
      <c r="R425" s="69"/>
      <c r="S425" s="69"/>
      <c r="T425" s="80"/>
      <c r="Y425" s="82"/>
      <c r="Z425" s="71"/>
      <c r="AA425" s="71"/>
      <c r="AB425" s="71"/>
      <c r="AD425" s="71"/>
    </row>
    <row r="426" spans="17:30" x14ac:dyDescent="0.3">
      <c r="Q426" s="69"/>
      <c r="R426" s="69"/>
      <c r="S426" s="69"/>
      <c r="T426" s="80"/>
      <c r="Y426" s="82"/>
      <c r="Z426" s="71"/>
      <c r="AA426" s="71"/>
      <c r="AB426" s="71"/>
      <c r="AD426" s="71"/>
    </row>
    <row r="427" spans="17:30" x14ac:dyDescent="0.3">
      <c r="Q427" s="69"/>
      <c r="R427" s="69"/>
      <c r="S427" s="69"/>
      <c r="T427" s="80"/>
      <c r="Y427" s="82"/>
      <c r="Z427" s="71"/>
      <c r="AA427" s="71"/>
      <c r="AB427" s="71"/>
      <c r="AD427" s="71"/>
    </row>
    <row r="428" spans="17:30" x14ac:dyDescent="0.3">
      <c r="Q428" s="69"/>
      <c r="R428" s="69"/>
      <c r="S428" s="69"/>
      <c r="T428" s="80"/>
      <c r="Y428" s="82"/>
      <c r="Z428" s="71"/>
      <c r="AA428" s="71"/>
      <c r="AB428" s="71"/>
      <c r="AD428" s="71"/>
    </row>
    <row r="429" spans="17:30" x14ac:dyDescent="0.3">
      <c r="Q429" s="69"/>
      <c r="R429" s="69"/>
      <c r="S429" s="69"/>
      <c r="T429" s="80"/>
      <c r="Y429" s="82"/>
      <c r="Z429" s="71"/>
      <c r="AA429" s="71"/>
      <c r="AB429" s="71"/>
      <c r="AD429" s="71"/>
    </row>
    <row r="430" spans="17:30" x14ac:dyDescent="0.3">
      <c r="Q430" s="69"/>
      <c r="R430" s="69"/>
      <c r="S430" s="69"/>
      <c r="T430" s="80"/>
      <c r="Y430" s="82"/>
      <c r="Z430" s="71"/>
      <c r="AA430" s="71"/>
      <c r="AB430" s="71"/>
      <c r="AD430" s="71"/>
    </row>
    <row r="431" spans="17:30" x14ac:dyDescent="0.3">
      <c r="Q431" s="69"/>
      <c r="R431" s="69"/>
      <c r="S431" s="69"/>
      <c r="T431" s="80"/>
      <c r="Y431" s="82"/>
      <c r="Z431" s="71"/>
      <c r="AA431" s="71"/>
      <c r="AB431" s="71"/>
      <c r="AD431" s="71"/>
    </row>
    <row r="432" spans="17:30" x14ac:dyDescent="0.3">
      <c r="Q432" s="69"/>
      <c r="R432" s="69"/>
      <c r="S432" s="69"/>
      <c r="T432" s="80"/>
      <c r="Y432" s="82"/>
      <c r="Z432" s="71"/>
      <c r="AA432" s="71"/>
      <c r="AB432" s="71"/>
      <c r="AD432" s="71"/>
    </row>
    <row r="433" spans="17:30" x14ac:dyDescent="0.3">
      <c r="Q433" s="69"/>
      <c r="R433" s="69"/>
      <c r="S433" s="69"/>
      <c r="T433" s="80"/>
      <c r="Y433" s="82"/>
      <c r="Z433" s="71"/>
      <c r="AA433" s="71"/>
      <c r="AB433" s="71"/>
      <c r="AD433" s="71"/>
    </row>
    <row r="434" spans="17:30" x14ac:dyDescent="0.3">
      <c r="Q434" s="69"/>
      <c r="R434" s="69"/>
      <c r="S434" s="69"/>
      <c r="T434" s="80"/>
      <c r="Y434" s="82"/>
      <c r="Z434" s="71"/>
      <c r="AA434" s="71"/>
      <c r="AB434" s="71"/>
      <c r="AD434" s="71"/>
    </row>
    <row r="435" spans="17:30" x14ac:dyDescent="0.3">
      <c r="Q435" s="69"/>
      <c r="R435" s="69"/>
      <c r="S435" s="69"/>
      <c r="T435" s="80"/>
      <c r="Y435" s="82"/>
      <c r="Z435" s="71"/>
      <c r="AA435" s="71"/>
      <c r="AB435" s="71"/>
      <c r="AD435" s="71"/>
    </row>
    <row r="436" spans="17:30" x14ac:dyDescent="0.3">
      <c r="Q436" s="69"/>
      <c r="R436" s="69"/>
      <c r="S436" s="69"/>
      <c r="T436" s="80"/>
      <c r="Y436" s="82"/>
      <c r="Z436" s="71"/>
      <c r="AA436" s="71"/>
      <c r="AB436" s="71"/>
      <c r="AD436" s="71"/>
    </row>
    <row r="437" spans="17:30" x14ac:dyDescent="0.3">
      <c r="Q437" s="69"/>
      <c r="R437" s="69"/>
      <c r="S437" s="69"/>
      <c r="T437" s="80"/>
      <c r="Y437" s="82"/>
      <c r="Z437" s="71"/>
      <c r="AA437" s="71"/>
      <c r="AB437" s="71"/>
      <c r="AD437" s="71"/>
    </row>
    <row r="438" spans="17:30" x14ac:dyDescent="0.3">
      <c r="Q438" s="69"/>
      <c r="R438" s="69"/>
      <c r="S438" s="69"/>
      <c r="T438" s="80"/>
      <c r="Y438" s="82"/>
      <c r="Z438" s="71"/>
      <c r="AA438" s="71"/>
      <c r="AB438" s="71"/>
      <c r="AD438" s="71"/>
    </row>
    <row r="439" spans="17:30" x14ac:dyDescent="0.3">
      <c r="Q439" s="69"/>
      <c r="R439" s="69"/>
      <c r="S439" s="69"/>
      <c r="T439" s="80"/>
      <c r="Y439" s="82"/>
      <c r="Z439" s="71"/>
      <c r="AA439" s="71"/>
      <c r="AB439" s="71"/>
      <c r="AD439" s="71"/>
    </row>
    <row r="440" spans="17:30" x14ac:dyDescent="0.3">
      <c r="Q440" s="69"/>
      <c r="R440" s="69"/>
      <c r="S440" s="69"/>
      <c r="T440" s="80"/>
      <c r="Y440" s="82"/>
      <c r="Z440" s="71"/>
      <c r="AA440" s="71"/>
      <c r="AB440" s="71"/>
      <c r="AD440" s="71"/>
    </row>
    <row r="441" spans="17:30" x14ac:dyDescent="0.3">
      <c r="Q441" s="69"/>
      <c r="R441" s="69"/>
      <c r="S441" s="69"/>
      <c r="T441" s="80"/>
      <c r="Y441" s="82"/>
      <c r="Z441" s="71"/>
      <c r="AA441" s="71"/>
      <c r="AB441" s="71"/>
      <c r="AD441" s="71"/>
    </row>
    <row r="442" spans="17:30" x14ac:dyDescent="0.3">
      <c r="Q442" s="69"/>
      <c r="R442" s="69"/>
      <c r="S442" s="69"/>
      <c r="T442" s="80"/>
      <c r="Y442" s="82"/>
      <c r="Z442" s="71"/>
      <c r="AA442" s="71"/>
      <c r="AB442" s="71"/>
      <c r="AD442" s="71"/>
    </row>
    <row r="443" spans="17:30" x14ac:dyDescent="0.3">
      <c r="Q443" s="69"/>
      <c r="R443" s="69"/>
      <c r="S443" s="69"/>
      <c r="T443" s="80"/>
      <c r="Y443" s="82"/>
      <c r="Z443" s="71"/>
      <c r="AA443" s="71"/>
      <c r="AB443" s="71"/>
      <c r="AD443" s="71"/>
    </row>
    <row r="444" spans="17:30" x14ac:dyDescent="0.3">
      <c r="Q444" s="69"/>
      <c r="R444" s="69"/>
      <c r="S444" s="69"/>
      <c r="T444" s="80"/>
      <c r="Y444" s="82"/>
      <c r="Z444" s="71"/>
      <c r="AA444" s="71"/>
      <c r="AB444" s="71"/>
      <c r="AD444" s="71"/>
    </row>
    <row r="445" spans="17:30" x14ac:dyDescent="0.3">
      <c r="Q445" s="69"/>
      <c r="R445" s="69"/>
      <c r="S445" s="69"/>
      <c r="T445" s="80"/>
      <c r="Y445" s="82"/>
      <c r="Z445" s="71"/>
      <c r="AA445" s="71"/>
      <c r="AB445" s="71"/>
      <c r="AD445" s="71"/>
    </row>
    <row r="446" spans="17:30" x14ac:dyDescent="0.3">
      <c r="Q446" s="69"/>
      <c r="R446" s="69"/>
      <c r="S446" s="69"/>
      <c r="T446" s="80"/>
      <c r="Y446" s="82"/>
      <c r="Z446" s="71"/>
      <c r="AA446" s="71"/>
      <c r="AB446" s="71"/>
      <c r="AD446" s="71"/>
    </row>
    <row r="447" spans="17:30" x14ac:dyDescent="0.3">
      <c r="Q447" s="69"/>
      <c r="R447" s="69"/>
      <c r="S447" s="69"/>
      <c r="T447" s="80"/>
      <c r="Y447" s="82"/>
      <c r="Z447" s="71"/>
      <c r="AA447" s="71"/>
      <c r="AB447" s="71"/>
      <c r="AD447" s="71"/>
    </row>
    <row r="448" spans="17:30" x14ac:dyDescent="0.3">
      <c r="Q448" s="69"/>
      <c r="R448" s="69"/>
      <c r="S448" s="69"/>
      <c r="T448" s="80"/>
      <c r="Y448" s="82"/>
      <c r="Z448" s="71"/>
      <c r="AA448" s="71"/>
      <c r="AB448" s="71"/>
      <c r="AD448" s="71"/>
    </row>
    <row r="449" spans="17:30" x14ac:dyDescent="0.3">
      <c r="Q449" s="69"/>
      <c r="R449" s="69"/>
      <c r="S449" s="69"/>
      <c r="T449" s="80"/>
      <c r="Y449" s="82"/>
      <c r="Z449" s="71"/>
      <c r="AA449" s="71"/>
      <c r="AB449" s="71"/>
      <c r="AD449" s="71"/>
    </row>
    <row r="450" spans="17:30" x14ac:dyDescent="0.3">
      <c r="Q450" s="69"/>
      <c r="R450" s="69"/>
      <c r="S450" s="69"/>
      <c r="T450" s="80"/>
      <c r="Y450" s="82"/>
      <c r="Z450" s="71"/>
      <c r="AA450" s="71"/>
      <c r="AB450" s="71"/>
      <c r="AD450" s="71"/>
    </row>
    <row r="451" spans="17:30" x14ac:dyDescent="0.3">
      <c r="Q451" s="69"/>
      <c r="R451" s="69"/>
      <c r="S451" s="69"/>
      <c r="T451" s="80"/>
      <c r="Y451" s="82"/>
      <c r="Z451" s="71"/>
      <c r="AA451" s="71"/>
      <c r="AB451" s="71"/>
      <c r="AD451" s="71"/>
    </row>
    <row r="452" spans="17:30" x14ac:dyDescent="0.3">
      <c r="Q452" s="69"/>
      <c r="R452" s="69"/>
      <c r="S452" s="69"/>
      <c r="T452" s="80"/>
      <c r="Y452" s="82"/>
      <c r="Z452" s="71"/>
      <c r="AA452" s="71"/>
      <c r="AB452" s="71"/>
      <c r="AD452" s="71"/>
    </row>
    <row r="453" spans="17:30" x14ac:dyDescent="0.3">
      <c r="Q453" s="69"/>
      <c r="R453" s="69"/>
      <c r="S453" s="69"/>
      <c r="T453" s="80"/>
      <c r="Y453" s="82"/>
      <c r="Z453" s="71"/>
      <c r="AA453" s="71"/>
      <c r="AB453" s="71"/>
      <c r="AD453" s="71"/>
    </row>
    <row r="454" spans="17:30" x14ac:dyDescent="0.3">
      <c r="Q454" s="69"/>
      <c r="R454" s="69"/>
      <c r="S454" s="69"/>
      <c r="T454" s="80"/>
      <c r="Y454" s="82"/>
      <c r="Z454" s="71"/>
      <c r="AA454" s="71"/>
      <c r="AB454" s="71"/>
      <c r="AD454" s="71"/>
    </row>
    <row r="455" spans="17:30" x14ac:dyDescent="0.3">
      <c r="Q455" s="69"/>
      <c r="R455" s="69"/>
      <c r="S455" s="69"/>
      <c r="T455" s="80"/>
      <c r="Y455" s="82"/>
      <c r="Z455" s="71"/>
      <c r="AA455" s="71"/>
      <c r="AB455" s="71"/>
      <c r="AD455" s="71"/>
    </row>
    <row r="456" spans="17:30" x14ac:dyDescent="0.3">
      <c r="Q456" s="69"/>
      <c r="R456" s="69"/>
      <c r="S456" s="69"/>
      <c r="T456" s="80"/>
      <c r="Y456" s="82"/>
      <c r="Z456" s="71"/>
      <c r="AA456" s="71"/>
      <c r="AB456" s="71"/>
      <c r="AD456" s="71"/>
    </row>
    <row r="457" spans="17:30" x14ac:dyDescent="0.3">
      <c r="Q457" s="69"/>
      <c r="R457" s="69"/>
      <c r="S457" s="69"/>
      <c r="T457" s="80"/>
      <c r="Y457" s="82"/>
      <c r="Z457" s="71"/>
      <c r="AA457" s="71"/>
      <c r="AB457" s="71"/>
      <c r="AD457" s="71"/>
    </row>
    <row r="458" spans="17:30" x14ac:dyDescent="0.3">
      <c r="Q458" s="69"/>
      <c r="R458" s="69"/>
      <c r="S458" s="69"/>
      <c r="T458" s="80"/>
      <c r="Y458" s="82"/>
      <c r="Z458" s="71"/>
      <c r="AA458" s="71"/>
      <c r="AB458" s="71"/>
      <c r="AD458" s="71"/>
    </row>
    <row r="459" spans="17:30" x14ac:dyDescent="0.3">
      <c r="Q459" s="69"/>
      <c r="R459" s="69"/>
      <c r="S459" s="69"/>
      <c r="T459" s="80"/>
      <c r="Y459" s="82"/>
      <c r="Z459" s="71"/>
      <c r="AA459" s="71"/>
      <c r="AB459" s="71"/>
      <c r="AD459" s="71"/>
    </row>
    <row r="460" spans="17:30" x14ac:dyDescent="0.3">
      <c r="Q460" s="69"/>
      <c r="R460" s="69"/>
      <c r="S460" s="69"/>
      <c r="T460" s="80"/>
      <c r="Y460" s="82"/>
      <c r="Z460" s="71"/>
      <c r="AA460" s="71"/>
      <c r="AB460" s="71"/>
      <c r="AD460" s="71"/>
    </row>
    <row r="461" spans="17:30" x14ac:dyDescent="0.3">
      <c r="Q461" s="69"/>
      <c r="R461" s="69"/>
      <c r="S461" s="69"/>
      <c r="T461" s="80"/>
      <c r="Y461" s="82"/>
      <c r="Z461" s="71"/>
      <c r="AA461" s="71"/>
      <c r="AB461" s="71"/>
      <c r="AD461" s="71"/>
    </row>
    <row r="462" spans="17:30" x14ac:dyDescent="0.3">
      <c r="Q462" s="69"/>
      <c r="R462" s="69"/>
      <c r="S462" s="69"/>
      <c r="T462" s="80"/>
      <c r="Y462" s="82"/>
      <c r="Z462" s="71"/>
      <c r="AA462" s="71"/>
      <c r="AB462" s="71"/>
      <c r="AD462" s="71"/>
    </row>
    <row r="463" spans="17:30" x14ac:dyDescent="0.3">
      <c r="Q463" s="69"/>
      <c r="R463" s="69"/>
      <c r="S463" s="69"/>
      <c r="T463" s="80"/>
      <c r="Y463" s="82"/>
      <c r="Z463" s="71"/>
      <c r="AA463" s="71"/>
      <c r="AB463" s="71"/>
      <c r="AD463" s="71"/>
    </row>
    <row r="464" spans="17:30" x14ac:dyDescent="0.3">
      <c r="Q464" s="69"/>
      <c r="R464" s="69"/>
      <c r="S464" s="69"/>
      <c r="T464" s="80"/>
      <c r="Y464" s="82"/>
      <c r="Z464" s="71"/>
      <c r="AA464" s="71"/>
      <c r="AB464" s="71"/>
      <c r="AD464" s="71"/>
    </row>
    <row r="465" spans="17:30" x14ac:dyDescent="0.3">
      <c r="Q465" s="69"/>
      <c r="R465" s="69"/>
      <c r="S465" s="69"/>
      <c r="T465" s="80"/>
      <c r="Y465" s="82"/>
      <c r="Z465" s="71"/>
      <c r="AA465" s="71"/>
      <c r="AB465" s="71"/>
      <c r="AD465" s="71"/>
    </row>
    <row r="466" spans="17:30" x14ac:dyDescent="0.3">
      <c r="Q466" s="69"/>
      <c r="R466" s="69"/>
      <c r="S466" s="69"/>
      <c r="T466" s="80"/>
      <c r="Y466" s="82"/>
      <c r="Z466" s="71"/>
      <c r="AA466" s="71"/>
      <c r="AB466" s="71"/>
      <c r="AD466" s="71"/>
    </row>
    <row r="467" spans="17:30" x14ac:dyDescent="0.3">
      <c r="Q467" s="69"/>
      <c r="R467" s="69"/>
      <c r="S467" s="69"/>
      <c r="T467" s="80"/>
      <c r="Y467" s="82"/>
      <c r="Z467" s="71"/>
      <c r="AA467" s="71"/>
      <c r="AB467" s="71"/>
      <c r="AD467" s="71"/>
    </row>
    <row r="468" spans="17:30" x14ac:dyDescent="0.3">
      <c r="Q468" s="69"/>
      <c r="R468" s="69"/>
      <c r="S468" s="69"/>
      <c r="T468" s="80"/>
      <c r="Y468" s="82"/>
      <c r="Z468" s="71"/>
      <c r="AA468" s="71"/>
      <c r="AB468" s="71"/>
      <c r="AD468" s="71"/>
    </row>
    <row r="469" spans="17:30" x14ac:dyDescent="0.3">
      <c r="Q469" s="69"/>
      <c r="R469" s="69"/>
      <c r="S469" s="69"/>
      <c r="T469" s="80"/>
      <c r="Y469" s="82"/>
      <c r="Z469" s="71"/>
      <c r="AA469" s="71"/>
      <c r="AB469" s="71"/>
      <c r="AD469" s="71"/>
    </row>
    <row r="470" spans="17:30" x14ac:dyDescent="0.3">
      <c r="Q470" s="69"/>
      <c r="R470" s="69"/>
      <c r="S470" s="69"/>
      <c r="T470" s="80"/>
      <c r="Y470" s="82"/>
      <c r="Z470" s="71"/>
      <c r="AA470" s="71"/>
      <c r="AB470" s="71"/>
      <c r="AD470" s="71"/>
    </row>
    <row r="471" spans="17:30" x14ac:dyDescent="0.3">
      <c r="Q471" s="69"/>
      <c r="R471" s="69"/>
      <c r="S471" s="69"/>
      <c r="T471" s="80"/>
      <c r="Y471" s="82"/>
      <c r="Z471" s="71"/>
      <c r="AA471" s="71"/>
      <c r="AB471" s="71"/>
      <c r="AD471" s="71"/>
    </row>
    <row r="472" spans="17:30" x14ac:dyDescent="0.3">
      <c r="Q472" s="69"/>
      <c r="R472" s="69"/>
      <c r="S472" s="69"/>
      <c r="T472" s="80"/>
      <c r="Y472" s="82"/>
      <c r="Z472" s="71"/>
      <c r="AA472" s="71"/>
      <c r="AB472" s="71"/>
      <c r="AD472" s="71"/>
    </row>
    <row r="473" spans="17:30" x14ac:dyDescent="0.3">
      <c r="Q473" s="69"/>
      <c r="R473" s="69"/>
      <c r="S473" s="69"/>
      <c r="T473" s="80"/>
      <c r="Y473" s="82"/>
      <c r="Z473" s="71"/>
      <c r="AA473" s="71"/>
      <c r="AB473" s="71"/>
      <c r="AD473" s="71"/>
    </row>
    <row r="474" spans="17:30" x14ac:dyDescent="0.3">
      <c r="Q474" s="69"/>
      <c r="R474" s="69"/>
      <c r="S474" s="69"/>
      <c r="T474" s="80"/>
      <c r="Y474" s="82"/>
      <c r="Z474" s="71"/>
      <c r="AA474" s="71"/>
      <c r="AB474" s="71"/>
      <c r="AD474" s="71"/>
    </row>
    <row r="475" spans="17:30" x14ac:dyDescent="0.3">
      <c r="Q475" s="69"/>
      <c r="R475" s="69"/>
      <c r="S475" s="69"/>
      <c r="T475" s="80"/>
      <c r="Y475" s="82"/>
      <c r="Z475" s="71"/>
      <c r="AA475" s="71"/>
      <c r="AB475" s="71"/>
      <c r="AD475" s="71"/>
    </row>
    <row r="476" spans="17:30" x14ac:dyDescent="0.3">
      <c r="Q476" s="69"/>
      <c r="R476" s="69"/>
      <c r="S476" s="69"/>
      <c r="T476" s="80"/>
      <c r="Y476" s="82"/>
      <c r="Z476" s="71"/>
      <c r="AA476" s="71"/>
      <c r="AB476" s="71"/>
      <c r="AD476" s="71"/>
    </row>
    <row r="477" spans="17:30" x14ac:dyDescent="0.3">
      <c r="Q477" s="69"/>
      <c r="R477" s="69"/>
      <c r="S477" s="69"/>
      <c r="T477" s="80"/>
      <c r="Y477" s="82"/>
      <c r="Z477" s="71"/>
      <c r="AA477" s="71"/>
      <c r="AB477" s="71"/>
      <c r="AD477" s="71"/>
    </row>
    <row r="478" spans="17:30" x14ac:dyDescent="0.3">
      <c r="Q478" s="69"/>
      <c r="R478" s="69"/>
      <c r="S478" s="69"/>
      <c r="T478" s="80"/>
      <c r="Y478" s="82"/>
      <c r="Z478" s="71"/>
      <c r="AA478" s="71"/>
      <c r="AB478" s="71"/>
      <c r="AD478" s="71"/>
    </row>
    <row r="479" spans="17:30" x14ac:dyDescent="0.3">
      <c r="Q479" s="69"/>
      <c r="R479" s="69"/>
      <c r="S479" s="69"/>
      <c r="T479" s="80"/>
      <c r="Y479" s="82"/>
      <c r="Z479" s="71"/>
      <c r="AA479" s="71"/>
      <c r="AB479" s="71"/>
      <c r="AD479" s="71"/>
    </row>
    <row r="480" spans="17:30" x14ac:dyDescent="0.3">
      <c r="Q480" s="69"/>
      <c r="R480" s="69"/>
      <c r="S480" s="69"/>
      <c r="T480" s="80"/>
      <c r="Y480" s="82"/>
      <c r="Z480" s="71"/>
      <c r="AA480" s="71"/>
      <c r="AB480" s="71"/>
      <c r="AD480" s="71"/>
    </row>
    <row r="481" spans="17:30" x14ac:dyDescent="0.3">
      <c r="Q481" s="69"/>
      <c r="R481" s="69"/>
      <c r="S481" s="69"/>
      <c r="T481" s="80"/>
      <c r="Y481" s="82"/>
      <c r="Z481" s="71"/>
      <c r="AA481" s="71"/>
      <c r="AB481" s="71"/>
      <c r="AD481" s="71"/>
    </row>
    <row r="482" spans="17:30" x14ac:dyDescent="0.3">
      <c r="Q482" s="69"/>
      <c r="R482" s="69"/>
      <c r="S482" s="69"/>
      <c r="T482" s="80"/>
      <c r="Y482" s="82"/>
      <c r="Z482" s="71"/>
      <c r="AA482" s="71"/>
      <c r="AB482" s="71"/>
      <c r="AD482" s="71"/>
    </row>
    <row r="483" spans="17:30" x14ac:dyDescent="0.3">
      <c r="Q483" s="69"/>
      <c r="R483" s="69"/>
      <c r="S483" s="69"/>
      <c r="T483" s="80"/>
      <c r="Y483" s="82"/>
      <c r="Z483" s="71"/>
      <c r="AA483" s="71"/>
      <c r="AB483" s="71"/>
      <c r="AD483" s="71"/>
    </row>
    <row r="484" spans="17:30" x14ac:dyDescent="0.3">
      <c r="Q484" s="69"/>
      <c r="R484" s="69"/>
      <c r="S484" s="69"/>
      <c r="T484" s="80"/>
      <c r="Y484" s="82"/>
      <c r="Z484" s="71"/>
      <c r="AA484" s="71"/>
      <c r="AB484" s="71"/>
      <c r="AD484" s="71"/>
    </row>
    <row r="485" spans="17:30" x14ac:dyDescent="0.3">
      <c r="Q485" s="69"/>
      <c r="R485" s="69"/>
      <c r="S485" s="69"/>
      <c r="T485" s="80"/>
      <c r="Y485" s="82"/>
      <c r="Z485" s="71"/>
      <c r="AA485" s="71"/>
      <c r="AB485" s="71"/>
      <c r="AD485" s="71"/>
    </row>
    <row r="486" spans="17:30" x14ac:dyDescent="0.3">
      <c r="Q486" s="69"/>
      <c r="R486" s="69"/>
      <c r="S486" s="69"/>
      <c r="T486" s="80"/>
      <c r="Y486" s="82"/>
      <c r="Z486" s="71"/>
      <c r="AA486" s="71"/>
      <c r="AB486" s="71"/>
      <c r="AD486" s="71"/>
    </row>
    <row r="487" spans="17:30" x14ac:dyDescent="0.3">
      <c r="Q487" s="69"/>
      <c r="R487" s="69"/>
      <c r="S487" s="69"/>
      <c r="T487" s="80"/>
      <c r="Y487" s="82"/>
      <c r="Z487" s="71"/>
      <c r="AA487" s="71"/>
      <c r="AB487" s="71"/>
      <c r="AD487" s="71"/>
    </row>
    <row r="488" spans="17:30" x14ac:dyDescent="0.3">
      <c r="Q488" s="69"/>
      <c r="R488" s="69"/>
      <c r="S488" s="69"/>
      <c r="T488" s="80"/>
      <c r="Y488" s="82"/>
      <c r="Z488" s="71"/>
      <c r="AA488" s="71"/>
      <c r="AB488" s="71"/>
      <c r="AD488" s="71"/>
    </row>
    <row r="489" spans="17:30" x14ac:dyDescent="0.3">
      <c r="Q489" s="69"/>
      <c r="R489" s="69"/>
      <c r="S489" s="69"/>
      <c r="T489" s="80"/>
      <c r="Y489" s="82"/>
      <c r="Z489" s="71"/>
      <c r="AA489" s="71"/>
      <c r="AB489" s="71"/>
      <c r="AD489" s="71"/>
    </row>
    <row r="490" spans="17:30" x14ac:dyDescent="0.3">
      <c r="Q490" s="69"/>
      <c r="R490" s="69"/>
      <c r="S490" s="69"/>
      <c r="T490" s="80"/>
      <c r="Y490" s="82"/>
      <c r="Z490" s="71"/>
      <c r="AA490" s="71"/>
      <c r="AB490" s="71"/>
      <c r="AD490" s="71"/>
    </row>
    <row r="491" spans="17:30" x14ac:dyDescent="0.3">
      <c r="Q491" s="69"/>
      <c r="R491" s="69"/>
      <c r="S491" s="69"/>
      <c r="T491" s="80"/>
      <c r="Y491" s="82"/>
      <c r="Z491" s="71"/>
      <c r="AA491" s="71"/>
      <c r="AB491" s="71"/>
      <c r="AD491" s="71"/>
    </row>
    <row r="492" spans="17:30" x14ac:dyDescent="0.3">
      <c r="Q492" s="69"/>
      <c r="R492" s="69"/>
      <c r="S492" s="69"/>
      <c r="T492" s="80"/>
      <c r="Y492" s="82"/>
      <c r="Z492" s="71"/>
      <c r="AA492" s="71"/>
      <c r="AB492" s="71"/>
      <c r="AD492" s="71"/>
    </row>
    <row r="493" spans="17:30" x14ac:dyDescent="0.3">
      <c r="Q493" s="69"/>
      <c r="R493" s="69"/>
      <c r="S493" s="69"/>
      <c r="T493" s="80"/>
      <c r="Y493" s="82"/>
      <c r="Z493" s="71"/>
      <c r="AA493" s="71"/>
      <c r="AB493" s="71"/>
      <c r="AD493" s="71"/>
    </row>
    <row r="494" spans="17:30" x14ac:dyDescent="0.3">
      <c r="Q494" s="69"/>
      <c r="R494" s="69"/>
      <c r="S494" s="69"/>
      <c r="T494" s="80"/>
      <c r="Y494" s="82"/>
      <c r="Z494" s="71"/>
      <c r="AA494" s="71"/>
      <c r="AB494" s="71"/>
      <c r="AD494" s="71"/>
    </row>
    <row r="495" spans="17:30" x14ac:dyDescent="0.3">
      <c r="Q495" s="69"/>
      <c r="R495" s="69"/>
      <c r="S495" s="69"/>
      <c r="T495" s="80"/>
      <c r="Y495" s="82"/>
      <c r="Z495" s="71"/>
      <c r="AA495" s="71"/>
      <c r="AB495" s="71"/>
      <c r="AD495" s="71"/>
    </row>
    <row r="496" spans="17:30" x14ac:dyDescent="0.3">
      <c r="Q496" s="69"/>
      <c r="R496" s="69"/>
      <c r="S496" s="69"/>
      <c r="T496" s="80"/>
      <c r="Y496" s="82"/>
      <c r="Z496" s="71"/>
      <c r="AA496" s="71"/>
      <c r="AB496" s="71"/>
      <c r="AD496" s="71"/>
    </row>
    <row r="497" spans="17:30" x14ac:dyDescent="0.3">
      <c r="Q497" s="69"/>
      <c r="R497" s="69"/>
      <c r="S497" s="69"/>
      <c r="T497" s="80"/>
      <c r="Y497" s="82"/>
      <c r="Z497" s="71"/>
      <c r="AA497" s="71"/>
      <c r="AB497" s="71"/>
      <c r="AD497" s="71"/>
    </row>
    <row r="498" spans="17:30" x14ac:dyDescent="0.3">
      <c r="Q498" s="69"/>
      <c r="R498" s="69"/>
      <c r="S498" s="69"/>
      <c r="T498" s="80"/>
      <c r="Y498" s="82"/>
      <c r="Z498" s="71"/>
      <c r="AA498" s="71"/>
      <c r="AB498" s="71"/>
      <c r="AD498" s="71"/>
    </row>
    <row r="499" spans="17:30" x14ac:dyDescent="0.3">
      <c r="Q499" s="69"/>
      <c r="R499" s="69"/>
      <c r="S499" s="69"/>
      <c r="T499" s="80"/>
      <c r="Y499" s="82"/>
      <c r="Z499" s="71"/>
      <c r="AA499" s="71"/>
      <c r="AB499" s="71"/>
      <c r="AD499" s="71"/>
    </row>
    <row r="500" spans="17:30" x14ac:dyDescent="0.3">
      <c r="Q500" s="69"/>
      <c r="R500" s="69"/>
      <c r="S500" s="69"/>
      <c r="T500" s="80"/>
      <c r="Y500" s="82"/>
      <c r="Z500" s="71"/>
      <c r="AA500" s="71"/>
      <c r="AB500" s="71"/>
      <c r="AD500" s="71"/>
    </row>
    <row r="501" spans="17:30" x14ac:dyDescent="0.3">
      <c r="Q501" s="69"/>
      <c r="R501" s="69"/>
      <c r="S501" s="69"/>
      <c r="T501" s="80"/>
      <c r="Y501" s="82"/>
      <c r="Z501" s="71"/>
      <c r="AA501" s="71"/>
      <c r="AB501" s="71"/>
      <c r="AD501" s="71"/>
    </row>
    <row r="502" spans="17:30" x14ac:dyDescent="0.3">
      <c r="Q502" s="69"/>
      <c r="R502" s="69"/>
      <c r="S502" s="69"/>
      <c r="T502" s="80"/>
      <c r="Y502" s="82"/>
      <c r="Z502" s="71"/>
      <c r="AA502" s="71"/>
      <c r="AB502" s="71"/>
      <c r="AD502" s="71"/>
    </row>
    <row r="503" spans="17:30" x14ac:dyDescent="0.3">
      <c r="Q503" s="69"/>
      <c r="R503" s="69"/>
      <c r="S503" s="69"/>
      <c r="T503" s="80"/>
      <c r="Y503" s="82"/>
      <c r="Z503" s="71"/>
      <c r="AA503" s="71"/>
      <c r="AB503" s="71"/>
      <c r="AD503" s="71"/>
    </row>
    <row r="504" spans="17:30" x14ac:dyDescent="0.3">
      <c r="Q504" s="69"/>
      <c r="R504" s="69"/>
      <c r="S504" s="69"/>
      <c r="T504" s="80"/>
      <c r="Y504" s="82"/>
      <c r="Z504" s="71"/>
      <c r="AA504" s="71"/>
      <c r="AB504" s="71"/>
      <c r="AD504" s="71"/>
    </row>
    <row r="505" spans="17:30" x14ac:dyDescent="0.3">
      <c r="Q505" s="69"/>
      <c r="R505" s="69"/>
      <c r="S505" s="69"/>
      <c r="T505" s="80"/>
      <c r="Y505" s="82"/>
      <c r="Z505" s="71"/>
      <c r="AA505" s="71"/>
      <c r="AB505" s="71"/>
      <c r="AD505" s="71"/>
    </row>
    <row r="506" spans="17:30" x14ac:dyDescent="0.3">
      <c r="Q506" s="69"/>
      <c r="R506" s="69"/>
      <c r="S506" s="69"/>
      <c r="T506" s="80"/>
      <c r="Y506" s="82"/>
      <c r="Z506" s="71"/>
      <c r="AA506" s="71"/>
      <c r="AB506" s="71"/>
      <c r="AD506" s="71"/>
    </row>
    <row r="507" spans="17:30" x14ac:dyDescent="0.3">
      <c r="Q507" s="69"/>
      <c r="R507" s="69"/>
      <c r="S507" s="69"/>
      <c r="T507" s="80"/>
      <c r="Y507" s="82"/>
      <c r="Z507" s="71"/>
      <c r="AA507" s="71"/>
      <c r="AB507" s="71"/>
      <c r="AD507" s="71"/>
    </row>
    <row r="508" spans="17:30" x14ac:dyDescent="0.3">
      <c r="Q508" s="69"/>
      <c r="R508" s="69"/>
      <c r="S508" s="69"/>
      <c r="T508" s="80"/>
      <c r="Y508" s="82"/>
      <c r="Z508" s="71"/>
      <c r="AA508" s="71"/>
      <c r="AB508" s="71"/>
      <c r="AD508" s="71"/>
    </row>
    <row r="509" spans="17:30" x14ac:dyDescent="0.3">
      <c r="Q509" s="69"/>
      <c r="R509" s="69"/>
      <c r="S509" s="69"/>
      <c r="T509" s="80"/>
      <c r="Y509" s="82"/>
      <c r="Z509" s="71"/>
      <c r="AA509" s="71"/>
      <c r="AB509" s="71"/>
      <c r="AD509" s="71"/>
    </row>
    <row r="510" spans="17:30" x14ac:dyDescent="0.3">
      <c r="Q510" s="69"/>
      <c r="R510" s="69"/>
      <c r="S510" s="69"/>
      <c r="T510" s="80"/>
      <c r="Y510" s="82"/>
      <c r="Z510" s="71"/>
      <c r="AA510" s="71"/>
      <c r="AB510" s="71"/>
      <c r="AD510" s="71"/>
    </row>
    <row r="511" spans="17:30" x14ac:dyDescent="0.3">
      <c r="Q511" s="69"/>
      <c r="R511" s="69"/>
      <c r="S511" s="69"/>
      <c r="T511" s="80"/>
      <c r="Y511" s="82"/>
      <c r="Z511" s="71"/>
      <c r="AA511" s="71"/>
      <c r="AB511" s="71"/>
      <c r="AD511" s="71"/>
    </row>
    <row r="512" spans="17:30" x14ac:dyDescent="0.3">
      <c r="Q512" s="69"/>
      <c r="R512" s="69"/>
      <c r="S512" s="69"/>
      <c r="T512" s="80"/>
      <c r="Y512" s="82"/>
      <c r="Z512" s="71"/>
      <c r="AA512" s="71"/>
      <c r="AB512" s="71"/>
      <c r="AD512" s="71"/>
    </row>
    <row r="513" spans="17:30" x14ac:dyDescent="0.3">
      <c r="Q513" s="69"/>
      <c r="R513" s="69"/>
      <c r="S513" s="69"/>
      <c r="T513" s="80"/>
      <c r="Y513" s="82"/>
      <c r="Z513" s="71"/>
      <c r="AA513" s="71"/>
      <c r="AB513" s="71"/>
      <c r="AD513" s="71"/>
    </row>
    <row r="514" spans="17:30" x14ac:dyDescent="0.3">
      <c r="Q514" s="69"/>
      <c r="R514" s="69"/>
      <c r="S514" s="69"/>
      <c r="T514" s="80"/>
      <c r="Y514" s="82"/>
      <c r="Z514" s="71"/>
      <c r="AA514" s="71"/>
      <c r="AB514" s="71"/>
      <c r="AD514" s="71"/>
    </row>
    <row r="515" spans="17:30" x14ac:dyDescent="0.3">
      <c r="Q515" s="69"/>
      <c r="R515" s="69"/>
      <c r="S515" s="69"/>
      <c r="T515" s="80"/>
      <c r="Y515" s="82"/>
      <c r="Z515" s="71"/>
      <c r="AA515" s="71"/>
      <c r="AB515" s="71"/>
      <c r="AD515" s="71"/>
    </row>
    <row r="516" spans="17:30" x14ac:dyDescent="0.3">
      <c r="Q516" s="69"/>
      <c r="R516" s="69"/>
      <c r="S516" s="69"/>
      <c r="T516" s="80"/>
      <c r="Y516" s="82"/>
      <c r="Z516" s="71"/>
      <c r="AA516" s="71"/>
      <c r="AB516" s="71"/>
      <c r="AD516" s="71"/>
    </row>
    <row r="517" spans="17:30" x14ac:dyDescent="0.3">
      <c r="Q517" s="69"/>
      <c r="R517" s="69"/>
      <c r="S517" s="69"/>
      <c r="T517" s="80"/>
      <c r="Y517" s="82"/>
      <c r="Z517" s="71"/>
      <c r="AA517" s="71"/>
      <c r="AB517" s="71"/>
      <c r="AD517" s="71"/>
    </row>
    <row r="518" spans="17:30" x14ac:dyDescent="0.3">
      <c r="Q518" s="69"/>
      <c r="R518" s="69"/>
      <c r="S518" s="69"/>
      <c r="T518" s="80"/>
      <c r="Y518" s="82"/>
      <c r="Z518" s="71"/>
      <c r="AA518" s="71"/>
      <c r="AB518" s="71"/>
      <c r="AD518" s="71"/>
    </row>
    <row r="519" spans="17:30" x14ac:dyDescent="0.3">
      <c r="Q519" s="69"/>
      <c r="R519" s="69"/>
      <c r="S519" s="69"/>
      <c r="T519" s="80"/>
      <c r="Y519" s="82"/>
      <c r="Z519" s="71"/>
      <c r="AA519" s="71"/>
      <c r="AB519" s="71"/>
      <c r="AD519" s="71"/>
    </row>
    <row r="520" spans="17:30" x14ac:dyDescent="0.3">
      <c r="Q520" s="69"/>
      <c r="R520" s="69"/>
      <c r="S520" s="69"/>
      <c r="T520" s="80"/>
      <c r="Y520" s="82"/>
      <c r="Z520" s="71"/>
      <c r="AA520" s="71"/>
      <c r="AB520" s="71"/>
      <c r="AD520" s="71"/>
    </row>
    <row r="521" spans="17:30" x14ac:dyDescent="0.3">
      <c r="Q521" s="69"/>
      <c r="R521" s="69"/>
      <c r="S521" s="69"/>
      <c r="T521" s="80"/>
      <c r="Y521" s="82"/>
      <c r="Z521" s="71"/>
      <c r="AA521" s="71"/>
      <c r="AB521" s="71"/>
      <c r="AD521" s="71"/>
    </row>
    <row r="522" spans="17:30" x14ac:dyDescent="0.3">
      <c r="Q522" s="69"/>
      <c r="R522" s="69"/>
      <c r="S522" s="69"/>
      <c r="T522" s="80"/>
      <c r="Y522" s="82"/>
      <c r="Z522" s="71"/>
      <c r="AA522" s="71"/>
      <c r="AB522" s="71"/>
      <c r="AD522" s="71"/>
    </row>
    <row r="523" spans="17:30" x14ac:dyDescent="0.3">
      <c r="Q523" s="69"/>
      <c r="R523" s="69"/>
      <c r="S523" s="69"/>
      <c r="T523" s="80"/>
      <c r="Y523" s="82"/>
      <c r="Z523" s="71"/>
      <c r="AA523" s="71"/>
      <c r="AB523" s="71"/>
      <c r="AD523" s="71"/>
    </row>
    <row r="524" spans="17:30" x14ac:dyDescent="0.3">
      <c r="Q524" s="69"/>
      <c r="R524" s="69"/>
      <c r="S524" s="69"/>
      <c r="T524" s="80"/>
      <c r="Y524" s="82"/>
      <c r="Z524" s="71"/>
      <c r="AA524" s="71"/>
      <c r="AB524" s="71"/>
      <c r="AD524" s="71"/>
    </row>
    <row r="525" spans="17:30" x14ac:dyDescent="0.3">
      <c r="Q525" s="69"/>
      <c r="R525" s="69"/>
      <c r="S525" s="69"/>
      <c r="T525" s="80"/>
      <c r="Y525" s="82"/>
      <c r="Z525" s="71"/>
      <c r="AA525" s="71"/>
      <c r="AB525" s="71"/>
      <c r="AD525" s="71"/>
    </row>
    <row r="526" spans="17:30" x14ac:dyDescent="0.3">
      <c r="Q526" s="69"/>
      <c r="R526" s="69"/>
      <c r="S526" s="69"/>
      <c r="T526" s="80"/>
      <c r="Y526" s="82"/>
      <c r="Z526" s="71"/>
      <c r="AA526" s="71"/>
      <c r="AB526" s="71"/>
      <c r="AD526" s="71"/>
    </row>
    <row r="527" spans="17:30" x14ac:dyDescent="0.3">
      <c r="Q527" s="69"/>
      <c r="R527" s="69"/>
      <c r="S527" s="69"/>
      <c r="T527" s="80"/>
      <c r="Y527" s="82"/>
      <c r="Z527" s="71"/>
      <c r="AA527" s="71"/>
      <c r="AB527" s="71"/>
      <c r="AD527" s="71"/>
    </row>
    <row r="528" spans="17:30" x14ac:dyDescent="0.3">
      <c r="Q528" s="69"/>
      <c r="R528" s="69"/>
      <c r="S528" s="69"/>
      <c r="T528" s="80"/>
      <c r="Y528" s="82"/>
      <c r="Z528" s="71"/>
      <c r="AA528" s="71"/>
      <c r="AB528" s="71"/>
      <c r="AD528" s="71"/>
    </row>
    <row r="529" spans="17:30" x14ac:dyDescent="0.3">
      <c r="Q529" s="69"/>
      <c r="R529" s="69"/>
      <c r="S529" s="69"/>
      <c r="T529" s="80"/>
      <c r="Y529" s="82"/>
      <c r="Z529" s="71"/>
      <c r="AA529" s="71"/>
      <c r="AB529" s="71"/>
      <c r="AD529" s="71"/>
    </row>
    <row r="530" spans="17:30" x14ac:dyDescent="0.3">
      <c r="Q530" s="69"/>
      <c r="R530" s="69"/>
      <c r="S530" s="69"/>
      <c r="T530" s="80"/>
      <c r="Y530" s="82"/>
      <c r="Z530" s="71"/>
      <c r="AA530" s="71"/>
      <c r="AB530" s="71"/>
      <c r="AD530" s="71"/>
    </row>
    <row r="531" spans="17:30" x14ac:dyDescent="0.3">
      <c r="Q531" s="69"/>
      <c r="R531" s="69"/>
      <c r="S531" s="69"/>
      <c r="T531" s="80"/>
      <c r="Y531" s="82"/>
      <c r="Z531" s="71"/>
      <c r="AA531" s="71"/>
      <c r="AB531" s="71"/>
      <c r="AD531" s="71"/>
    </row>
    <row r="532" spans="17:30" x14ac:dyDescent="0.3">
      <c r="Q532" s="69"/>
      <c r="R532" s="69"/>
      <c r="S532" s="69"/>
      <c r="T532" s="80"/>
      <c r="Y532" s="82"/>
      <c r="Z532" s="71"/>
      <c r="AA532" s="71"/>
      <c r="AB532" s="71"/>
      <c r="AD532" s="71"/>
    </row>
    <row r="533" spans="17:30" x14ac:dyDescent="0.3">
      <c r="Q533" s="69"/>
      <c r="R533" s="69"/>
      <c r="S533" s="69"/>
      <c r="T533" s="80"/>
      <c r="Y533" s="82"/>
      <c r="Z533" s="71"/>
      <c r="AA533" s="71"/>
      <c r="AB533" s="71"/>
      <c r="AD533" s="71"/>
    </row>
    <row r="534" spans="17:30" x14ac:dyDescent="0.3">
      <c r="Q534" s="69"/>
      <c r="R534" s="69"/>
      <c r="S534" s="69"/>
      <c r="T534" s="80"/>
      <c r="Y534" s="82"/>
      <c r="Z534" s="71"/>
      <c r="AA534" s="71"/>
      <c r="AB534" s="71"/>
      <c r="AD534" s="71"/>
    </row>
    <row r="535" spans="17:30" x14ac:dyDescent="0.3">
      <c r="Q535" s="69"/>
      <c r="R535" s="69"/>
      <c r="S535" s="69"/>
      <c r="T535" s="80"/>
      <c r="Y535" s="82"/>
      <c r="Z535" s="71"/>
      <c r="AA535" s="71"/>
      <c r="AB535" s="71"/>
      <c r="AD535" s="71"/>
    </row>
    <row r="536" spans="17:30" x14ac:dyDescent="0.3">
      <c r="Q536" s="69"/>
      <c r="R536" s="69"/>
      <c r="S536" s="69"/>
      <c r="T536" s="80"/>
      <c r="Y536" s="82"/>
      <c r="Z536" s="71"/>
      <c r="AA536" s="71"/>
      <c r="AB536" s="71"/>
      <c r="AD536" s="71"/>
    </row>
    <row r="537" spans="17:30" x14ac:dyDescent="0.3">
      <c r="Q537" s="69"/>
      <c r="R537" s="69"/>
      <c r="S537" s="69"/>
      <c r="T537" s="80"/>
      <c r="Y537" s="82"/>
      <c r="Z537" s="71"/>
      <c r="AA537" s="71"/>
      <c r="AB537" s="71"/>
      <c r="AD537" s="71"/>
    </row>
    <row r="538" spans="17:30" x14ac:dyDescent="0.3">
      <c r="Q538" s="69"/>
      <c r="R538" s="69"/>
      <c r="S538" s="69"/>
      <c r="T538" s="80"/>
      <c r="Y538" s="82"/>
      <c r="Z538" s="71"/>
      <c r="AA538" s="71"/>
      <c r="AB538" s="71"/>
      <c r="AD538" s="71"/>
    </row>
    <row r="539" spans="17:30" x14ac:dyDescent="0.3">
      <c r="Q539" s="69"/>
      <c r="R539" s="69"/>
      <c r="S539" s="69"/>
      <c r="T539" s="80"/>
      <c r="Y539" s="82"/>
      <c r="Z539" s="71"/>
      <c r="AA539" s="71"/>
      <c r="AB539" s="71"/>
      <c r="AD539" s="71"/>
    </row>
    <row r="540" spans="17:30" x14ac:dyDescent="0.3">
      <c r="Q540" s="69"/>
      <c r="R540" s="69"/>
      <c r="S540" s="69"/>
      <c r="T540" s="80"/>
      <c r="Y540" s="82"/>
      <c r="Z540" s="71"/>
      <c r="AA540" s="71"/>
      <c r="AB540" s="71"/>
      <c r="AD540" s="71"/>
    </row>
    <row r="541" spans="17:30" x14ac:dyDescent="0.3">
      <c r="Q541" s="69"/>
      <c r="R541" s="69"/>
      <c r="S541" s="69"/>
      <c r="T541" s="80"/>
      <c r="Y541" s="82"/>
      <c r="Z541" s="71"/>
      <c r="AA541" s="71"/>
      <c r="AB541" s="71"/>
      <c r="AD541" s="71"/>
    </row>
    <row r="542" spans="17:30" x14ac:dyDescent="0.3">
      <c r="Q542" s="69"/>
      <c r="R542" s="69"/>
      <c r="S542" s="69"/>
      <c r="T542" s="80"/>
      <c r="Y542" s="82"/>
      <c r="Z542" s="71"/>
      <c r="AA542" s="71"/>
      <c r="AB542" s="71"/>
      <c r="AD542" s="71"/>
    </row>
    <row r="543" spans="17:30" x14ac:dyDescent="0.3">
      <c r="Q543" s="69"/>
      <c r="R543" s="69"/>
      <c r="S543" s="69"/>
      <c r="T543" s="80"/>
      <c r="Y543" s="82"/>
      <c r="Z543" s="71"/>
      <c r="AA543" s="71"/>
      <c r="AB543" s="71"/>
      <c r="AD543" s="71"/>
    </row>
    <row r="544" spans="17:30" x14ac:dyDescent="0.3">
      <c r="Q544" s="69"/>
      <c r="R544" s="69"/>
      <c r="S544" s="69"/>
      <c r="T544" s="80"/>
      <c r="Y544" s="82"/>
      <c r="Z544" s="71"/>
      <c r="AA544" s="71"/>
      <c r="AB544" s="71"/>
      <c r="AD544" s="71"/>
    </row>
    <row r="545" spans="17:30" x14ac:dyDescent="0.3">
      <c r="Q545" s="69"/>
      <c r="R545" s="69"/>
      <c r="S545" s="69"/>
      <c r="T545" s="80"/>
      <c r="Y545" s="82"/>
      <c r="Z545" s="71"/>
      <c r="AA545" s="71"/>
      <c r="AB545" s="71"/>
      <c r="AD545" s="71"/>
    </row>
    <row r="546" spans="17:30" x14ac:dyDescent="0.3">
      <c r="Q546" s="69"/>
      <c r="R546" s="69"/>
      <c r="S546" s="69"/>
      <c r="T546" s="80"/>
      <c r="Y546" s="82"/>
      <c r="Z546" s="71"/>
      <c r="AA546" s="71"/>
      <c r="AB546" s="71"/>
      <c r="AD546" s="71"/>
    </row>
    <row r="547" spans="17:30" x14ac:dyDescent="0.3">
      <c r="Q547" s="69"/>
      <c r="R547" s="69"/>
      <c r="S547" s="69"/>
      <c r="T547" s="80"/>
      <c r="Y547" s="82"/>
      <c r="Z547" s="71"/>
      <c r="AA547" s="71"/>
      <c r="AB547" s="71"/>
      <c r="AD547" s="71"/>
    </row>
    <row r="548" spans="17:30" x14ac:dyDescent="0.3">
      <c r="Q548" s="69"/>
      <c r="R548" s="69"/>
      <c r="S548" s="69"/>
      <c r="T548" s="80"/>
      <c r="Y548" s="82"/>
      <c r="Z548" s="71"/>
      <c r="AA548" s="71"/>
      <c r="AB548" s="71"/>
      <c r="AD548" s="71"/>
    </row>
    <row r="549" spans="17:30" x14ac:dyDescent="0.3">
      <c r="Q549" s="69"/>
      <c r="R549" s="69"/>
      <c r="S549" s="69"/>
      <c r="T549" s="80"/>
      <c r="Y549" s="82"/>
      <c r="Z549" s="71"/>
      <c r="AA549" s="71"/>
      <c r="AB549" s="71"/>
      <c r="AD549" s="71"/>
    </row>
    <row r="550" spans="17:30" x14ac:dyDescent="0.3">
      <c r="Q550" s="69"/>
      <c r="R550" s="69"/>
      <c r="S550" s="69"/>
      <c r="T550" s="80"/>
      <c r="Y550" s="82"/>
      <c r="Z550" s="71"/>
      <c r="AA550" s="71"/>
      <c r="AB550" s="71"/>
      <c r="AD550" s="71"/>
    </row>
    <row r="551" spans="17:30" x14ac:dyDescent="0.3">
      <c r="Q551" s="69"/>
      <c r="R551" s="69"/>
      <c r="S551" s="69"/>
      <c r="T551" s="80"/>
      <c r="Y551" s="82"/>
      <c r="Z551" s="71"/>
      <c r="AA551" s="71"/>
      <c r="AB551" s="71"/>
      <c r="AD551" s="71"/>
    </row>
    <row r="552" spans="17:30" x14ac:dyDescent="0.3">
      <c r="Q552" s="69"/>
      <c r="R552" s="69"/>
      <c r="S552" s="69"/>
      <c r="T552" s="80"/>
      <c r="Y552" s="82"/>
      <c r="Z552" s="71"/>
      <c r="AA552" s="71"/>
      <c r="AB552" s="71"/>
      <c r="AD552" s="71"/>
    </row>
    <row r="553" spans="17:30" x14ac:dyDescent="0.3">
      <c r="Q553" s="69"/>
      <c r="R553" s="69"/>
      <c r="S553" s="69"/>
    </row>
    <row r="554" spans="17:30" x14ac:dyDescent="0.3">
      <c r="Q554" s="69"/>
      <c r="R554" s="69"/>
      <c r="S554" s="69"/>
    </row>
    <row r="555" spans="17:30" x14ac:dyDescent="0.3">
      <c r="Q555" s="69"/>
      <c r="R555" s="69"/>
      <c r="S555" s="69"/>
    </row>
    <row r="556" spans="17:30" x14ac:dyDescent="0.3">
      <c r="Q556" s="69"/>
      <c r="R556" s="69"/>
      <c r="S556" s="69"/>
    </row>
    <row r="557" spans="17:30" x14ac:dyDescent="0.3">
      <c r="Q557" s="69"/>
      <c r="R557" s="69"/>
      <c r="S557" s="69"/>
    </row>
    <row r="558" spans="17:30" x14ac:dyDescent="0.3">
      <c r="Q558" s="69"/>
      <c r="R558" s="69"/>
      <c r="S558" s="69"/>
    </row>
    <row r="559" spans="17:30" x14ac:dyDescent="0.3">
      <c r="Q559" s="69"/>
      <c r="R559" s="69"/>
      <c r="S559" s="69"/>
    </row>
    <row r="560" spans="17:30" x14ac:dyDescent="0.3">
      <c r="Q560" s="69"/>
      <c r="R560" s="69"/>
      <c r="S560" s="69"/>
    </row>
    <row r="561" spans="17:19" x14ac:dyDescent="0.3">
      <c r="Q561" s="69"/>
      <c r="R561" s="69"/>
      <c r="S561" s="69"/>
    </row>
  </sheetData>
  <mergeCells count="1">
    <mergeCell ref="A1:P1"/>
  </mergeCells>
  <pageMargins left="0.5" right="0.5" top="0.75" bottom="0.5" header="0.3" footer="0.3"/>
  <pageSetup scale="55" fitToHeight="0" orientation="landscape" r:id="rId1"/>
  <headerFooter>
    <oddHeader xml:space="preserve">&amp;R
DEF’s Response to OPC POD 1 (1-26)
Q7
Page &amp;P of &amp;N
</oddHeader>
    <oddFooter>&amp;R20240025-OPCPOD1-00004326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C033F-30BB-4DF9-B607-E7799BEDE80D}">
  <sheetPr>
    <pageSetUpPr fitToPage="1"/>
  </sheetPr>
  <dimension ref="A1:W520"/>
  <sheetViews>
    <sheetView tabSelected="1" view="pageBreakPreview" zoomScale="90" zoomScaleNormal="110" zoomScaleSheetLayoutView="90" workbookViewId="0">
      <pane xSplit="2" ySplit="3" topLeftCell="C16" activePane="bottomRight" state="frozen"/>
      <selection activeCell="K2" sqref="K2"/>
      <selection pane="topRight" activeCell="K2" sqref="K2"/>
      <selection pane="bottomLeft" activeCell="K2" sqref="K2"/>
      <selection pane="bottomRight" activeCell="K2" sqref="K2"/>
    </sheetView>
  </sheetViews>
  <sheetFormatPr defaultColWidth="8.77734375" defaultRowHeight="14.4" x14ac:dyDescent="0.3"/>
  <cols>
    <col min="1" max="1" width="6.109375" style="100" customWidth="1"/>
    <col min="2" max="2" width="4.44140625" style="100" bestFit="1" customWidth="1"/>
    <col min="3" max="3" width="11.44140625" style="100" customWidth="1"/>
    <col min="4" max="4" width="12.109375" style="100" customWidth="1"/>
    <col min="5" max="5" width="10.109375" style="100" customWidth="1"/>
    <col min="6" max="8" width="9.44140625" style="100" bestFit="1" customWidth="1"/>
    <col min="9" max="9" width="8.44140625" style="100" bestFit="1" customWidth="1"/>
    <col min="10" max="10" width="20.33203125" style="100" customWidth="1"/>
    <col min="11" max="11" width="11.33203125" style="100" bestFit="1" customWidth="1"/>
    <col min="12" max="12" width="12.77734375" style="100" customWidth="1"/>
    <col min="13" max="13" width="9.77734375" style="100" customWidth="1"/>
    <col min="14" max="14" width="14.77734375" style="100" customWidth="1"/>
    <col min="15" max="15" width="11.33203125" style="100" bestFit="1" customWidth="1"/>
    <col min="16" max="16" width="14.33203125" style="100" bestFit="1" customWidth="1"/>
    <col min="17" max="17" width="10.44140625" style="100" bestFit="1" customWidth="1"/>
    <col min="18" max="18" width="11.77734375" style="100" bestFit="1" customWidth="1"/>
    <col min="19" max="19" width="10.44140625" style="100" bestFit="1" customWidth="1"/>
    <col min="20" max="20" width="10.33203125" style="100" customWidth="1"/>
    <col min="21" max="21" width="9.44140625" style="100" bestFit="1" customWidth="1"/>
    <col min="22" max="22" width="11.33203125" style="100" bestFit="1" customWidth="1"/>
    <col min="23" max="23" width="14.109375" style="100" customWidth="1"/>
    <col min="24" max="16384" width="8.77734375" style="69"/>
  </cols>
  <sheetData>
    <row r="1" spans="1:23" ht="15.6" x14ac:dyDescent="0.3">
      <c r="A1" s="182" t="s">
        <v>37</v>
      </c>
      <c r="B1" s="182"/>
      <c r="C1" s="182"/>
      <c r="D1" s="182"/>
      <c r="E1" s="182"/>
      <c r="F1" s="182"/>
      <c r="G1" s="182"/>
      <c r="H1" s="182"/>
      <c r="I1" s="182"/>
      <c r="J1" s="182"/>
      <c r="K1" s="182"/>
      <c r="L1" s="182"/>
      <c r="M1" s="182"/>
      <c r="N1" s="182"/>
      <c r="O1" s="182"/>
      <c r="P1" s="182"/>
      <c r="Q1" s="182"/>
      <c r="R1" s="182"/>
      <c r="S1" s="182"/>
      <c r="T1" s="182"/>
      <c r="U1" s="182"/>
      <c r="V1" s="182"/>
      <c r="W1" s="182"/>
    </row>
    <row r="2" spans="1:23" ht="14.4" customHeight="1" x14ac:dyDescent="0.3">
      <c r="A2" s="72"/>
      <c r="B2" s="68"/>
      <c r="C2" s="68"/>
      <c r="D2" s="68"/>
      <c r="E2" s="68"/>
      <c r="F2" s="69"/>
      <c r="G2" s="69"/>
      <c r="H2" s="69"/>
      <c r="I2" s="69"/>
      <c r="J2" s="69"/>
      <c r="K2" s="69"/>
      <c r="L2" s="71"/>
      <c r="M2" s="69"/>
      <c r="N2" s="69"/>
      <c r="O2" s="69"/>
      <c r="P2" s="69"/>
      <c r="Q2" s="73"/>
      <c r="R2" s="176"/>
      <c r="S2" s="176"/>
      <c r="T2" s="70"/>
      <c r="U2" s="69"/>
      <c r="V2" s="69"/>
      <c r="W2" s="69"/>
    </row>
    <row r="3" spans="1:23" s="83" customFormat="1" ht="72.599999999999994" thickBot="1" x14ac:dyDescent="0.35">
      <c r="A3" s="86" t="s">
        <v>21</v>
      </c>
      <c r="B3" s="86" t="s">
        <v>38</v>
      </c>
      <c r="C3" s="86" t="s">
        <v>39</v>
      </c>
      <c r="D3" s="84" t="s">
        <v>40</v>
      </c>
      <c r="E3" s="84" t="s">
        <v>41</v>
      </c>
      <c r="F3" s="86" t="s">
        <v>42</v>
      </c>
      <c r="G3" s="86" t="s">
        <v>43</v>
      </c>
      <c r="H3" s="86" t="s">
        <v>44</v>
      </c>
      <c r="I3" s="84" t="s">
        <v>45</v>
      </c>
      <c r="J3" s="107" t="s">
        <v>46</v>
      </c>
      <c r="K3" s="84" t="s">
        <v>47</v>
      </c>
      <c r="L3" s="86" t="s">
        <v>48</v>
      </c>
      <c r="M3" s="84" t="s">
        <v>49</v>
      </c>
      <c r="N3" s="84" t="s">
        <v>50</v>
      </c>
      <c r="O3" s="86" t="s">
        <v>51</v>
      </c>
      <c r="P3" s="108" t="s">
        <v>52</v>
      </c>
      <c r="Q3" s="109" t="s">
        <v>53</v>
      </c>
      <c r="R3" s="109" t="s">
        <v>54</v>
      </c>
      <c r="S3" s="110" t="s">
        <v>55</v>
      </c>
      <c r="T3" s="74" t="s">
        <v>56</v>
      </c>
      <c r="U3" s="74" t="s">
        <v>57</v>
      </c>
      <c r="V3" s="75" t="s">
        <v>58</v>
      </c>
      <c r="W3" s="75" t="s">
        <v>59</v>
      </c>
    </row>
    <row r="4" spans="1:23" x14ac:dyDescent="0.3">
      <c r="A4" s="100">
        <v>2005</v>
      </c>
      <c r="B4" s="100">
        <v>1</v>
      </c>
      <c r="C4" s="111">
        <v>5742.6663272479755</v>
      </c>
      <c r="D4" s="111">
        <v>2330.1991900184203</v>
      </c>
      <c r="E4" s="112">
        <v>2.4644529754568234</v>
      </c>
      <c r="F4" s="113">
        <v>36.42</v>
      </c>
      <c r="G4" s="114">
        <v>196.86</v>
      </c>
      <c r="H4" s="113">
        <v>4.8600000000000003</v>
      </c>
      <c r="I4" s="114">
        <v>42.53</v>
      </c>
      <c r="J4" s="113">
        <v>48762.720000000001</v>
      </c>
      <c r="K4" s="111">
        <v>6149.04</v>
      </c>
      <c r="L4" s="115">
        <v>667.7</v>
      </c>
      <c r="M4" s="114">
        <v>135.11000000000001</v>
      </c>
      <c r="N4" s="114">
        <v>97.84</v>
      </c>
      <c r="O4" s="114">
        <v>1073.6500000000001</v>
      </c>
      <c r="P4" s="115">
        <v>192.18380554933702</v>
      </c>
      <c r="Q4" s="116">
        <v>13.749000000000001</v>
      </c>
      <c r="R4" s="116">
        <v>10.938000000000001</v>
      </c>
      <c r="S4" s="168">
        <v>33.5</v>
      </c>
      <c r="T4" s="113"/>
    </row>
    <row r="5" spans="1:23" x14ac:dyDescent="0.3">
      <c r="A5" s="100">
        <v>2005</v>
      </c>
      <c r="B5" s="100">
        <v>2</v>
      </c>
      <c r="C5" s="111">
        <v>5757.0870834842171</v>
      </c>
      <c r="D5" s="111">
        <v>2336.1986494209077</v>
      </c>
      <c r="E5" s="112">
        <v>2.4642968974026558</v>
      </c>
      <c r="F5" s="113">
        <v>18.22</v>
      </c>
      <c r="G5" s="114">
        <v>173.82</v>
      </c>
      <c r="H5" s="113">
        <v>1.79</v>
      </c>
      <c r="I5" s="114">
        <v>35.07</v>
      </c>
      <c r="J5" s="113">
        <v>48750.31</v>
      </c>
      <c r="K5" s="111">
        <v>6165.2</v>
      </c>
      <c r="L5" s="115">
        <v>673.49</v>
      </c>
      <c r="M5" s="114">
        <v>135.65</v>
      </c>
      <c r="N5" s="114">
        <v>96.19</v>
      </c>
      <c r="O5" s="114">
        <v>1075.6500000000001</v>
      </c>
      <c r="P5" s="115">
        <v>192.35480796332871</v>
      </c>
      <c r="Q5" s="116">
        <v>13.772</v>
      </c>
      <c r="R5" s="116">
        <v>11.08</v>
      </c>
      <c r="S5" s="168">
        <v>29.75</v>
      </c>
      <c r="T5" s="113"/>
    </row>
    <row r="6" spans="1:23" x14ac:dyDescent="0.3">
      <c r="A6" s="100">
        <v>2005</v>
      </c>
      <c r="B6" s="100">
        <v>3</v>
      </c>
      <c r="C6" s="111">
        <v>5771.5245919624267</v>
      </c>
      <c r="D6" s="111">
        <v>2342.1879250531606</v>
      </c>
      <c r="E6" s="112">
        <v>2.4641594853373818</v>
      </c>
      <c r="F6" s="113">
        <v>39.76</v>
      </c>
      <c r="G6" s="114">
        <v>99.02</v>
      </c>
      <c r="H6" s="113">
        <v>1.78</v>
      </c>
      <c r="I6" s="114">
        <v>8.61</v>
      </c>
      <c r="J6" s="113">
        <v>48744.56</v>
      </c>
      <c r="K6" s="111">
        <v>6185.29</v>
      </c>
      <c r="L6" s="115">
        <v>674.9</v>
      </c>
      <c r="M6" s="114">
        <v>136.5</v>
      </c>
      <c r="N6" s="114">
        <v>95.73</v>
      </c>
      <c r="O6" s="114">
        <v>1077.6099999999999</v>
      </c>
      <c r="P6" s="117">
        <v>192.56023888337998</v>
      </c>
      <c r="Q6" s="116">
        <v>13.811999999999999</v>
      </c>
      <c r="R6" s="116">
        <v>11.013</v>
      </c>
      <c r="S6" s="168">
        <v>29.4</v>
      </c>
      <c r="T6" s="113"/>
    </row>
    <row r="7" spans="1:23" x14ac:dyDescent="0.3">
      <c r="A7" s="100">
        <v>2005</v>
      </c>
      <c r="B7" s="100">
        <v>4</v>
      </c>
      <c r="C7" s="111">
        <v>5786.4485542236798</v>
      </c>
      <c r="D7" s="111">
        <v>2348.3423743653384</v>
      </c>
      <c r="E7" s="112">
        <v>2.464056611756845</v>
      </c>
      <c r="F7" s="113">
        <v>132.19</v>
      </c>
      <c r="G7" s="114">
        <v>45.95</v>
      </c>
      <c r="H7" s="113">
        <v>41.79</v>
      </c>
      <c r="I7" s="114">
        <v>2.17</v>
      </c>
      <c r="J7" s="113">
        <v>48737.06</v>
      </c>
      <c r="K7" s="118">
        <v>6210.99</v>
      </c>
      <c r="L7" s="115">
        <v>674.28</v>
      </c>
      <c r="M7" s="114">
        <v>137.61000000000001</v>
      </c>
      <c r="N7" s="114">
        <v>96.15</v>
      </c>
      <c r="O7" s="114">
        <v>1079.53</v>
      </c>
      <c r="P7" s="115">
        <v>192.9229174455007</v>
      </c>
      <c r="Q7" s="116">
        <v>13.878</v>
      </c>
      <c r="R7" s="116">
        <v>10.994999999999999</v>
      </c>
      <c r="S7" s="168">
        <v>30.8</v>
      </c>
      <c r="T7" s="113"/>
    </row>
    <row r="8" spans="1:23" x14ac:dyDescent="0.3">
      <c r="A8" s="100">
        <v>2005</v>
      </c>
      <c r="B8" s="100">
        <v>5</v>
      </c>
      <c r="C8" s="111">
        <v>5801.3487058099718</v>
      </c>
      <c r="D8" s="111">
        <v>2354.429329545223</v>
      </c>
      <c r="E8" s="112">
        <v>2.4640147967110777</v>
      </c>
      <c r="F8" s="113">
        <v>166.69</v>
      </c>
      <c r="G8" s="114">
        <v>8.43</v>
      </c>
      <c r="H8" s="113">
        <v>53.8</v>
      </c>
      <c r="I8" s="114">
        <v>0</v>
      </c>
      <c r="J8" s="113">
        <v>48718.06</v>
      </c>
      <c r="K8" s="111">
        <v>6241.47</v>
      </c>
      <c r="L8" s="115">
        <v>675.3</v>
      </c>
      <c r="M8" s="114">
        <v>138.78</v>
      </c>
      <c r="N8" s="114">
        <v>96.83</v>
      </c>
      <c r="O8" s="114">
        <v>1081.4100000000001</v>
      </c>
      <c r="P8" s="115">
        <v>193.56052118155264</v>
      </c>
      <c r="Q8" s="116">
        <v>13.856999999999999</v>
      </c>
      <c r="R8" s="116">
        <v>11.083</v>
      </c>
      <c r="S8" s="168">
        <v>29.4</v>
      </c>
      <c r="T8" s="113"/>
    </row>
    <row r="9" spans="1:23" x14ac:dyDescent="0.3">
      <c r="A9" s="100">
        <v>2005</v>
      </c>
      <c r="B9" s="100">
        <v>6</v>
      </c>
      <c r="C9" s="111">
        <v>5816.2044311153059</v>
      </c>
      <c r="D9" s="111">
        <v>2360.4209993367162</v>
      </c>
      <c r="E9" s="112">
        <v>2.4640538415603288</v>
      </c>
      <c r="F9" s="113">
        <v>390.43</v>
      </c>
      <c r="G9" s="114">
        <v>0</v>
      </c>
      <c r="H9" s="113">
        <v>238.42</v>
      </c>
      <c r="I9" s="114">
        <v>0</v>
      </c>
      <c r="J9" s="113">
        <v>48686.21</v>
      </c>
      <c r="K9" s="111">
        <v>6275.33</v>
      </c>
      <c r="L9" s="115">
        <v>680.28</v>
      </c>
      <c r="M9" s="114">
        <v>139.81</v>
      </c>
      <c r="N9" s="114">
        <v>97.22</v>
      </c>
      <c r="O9" s="114">
        <v>1083.26</v>
      </c>
      <c r="P9" s="115">
        <v>194.5200995663802</v>
      </c>
      <c r="Q9" s="116">
        <v>13.648</v>
      </c>
      <c r="R9" s="116">
        <v>10.863</v>
      </c>
      <c r="S9" s="168">
        <v>30.55</v>
      </c>
      <c r="T9" s="113"/>
    </row>
    <row r="10" spans="1:23" x14ac:dyDescent="0.3">
      <c r="A10" s="100">
        <v>2005</v>
      </c>
      <c r="B10" s="100">
        <v>7</v>
      </c>
      <c r="C10" s="111">
        <v>5830.993410022219</v>
      </c>
      <c r="D10" s="111">
        <v>2366.288566079817</v>
      </c>
      <c r="E10" s="112">
        <v>2.464193713990813</v>
      </c>
      <c r="F10" s="113">
        <v>497.58</v>
      </c>
      <c r="G10" s="114">
        <v>0</v>
      </c>
      <c r="H10" s="113">
        <v>344.83</v>
      </c>
      <c r="I10" s="114">
        <v>0</v>
      </c>
      <c r="J10" s="113">
        <v>48665.3</v>
      </c>
      <c r="K10" s="111">
        <v>6308.05</v>
      </c>
      <c r="L10" s="115">
        <v>686.93</v>
      </c>
      <c r="M10" s="114">
        <v>140.46</v>
      </c>
      <c r="N10" s="114">
        <v>97.18</v>
      </c>
      <c r="O10" s="114">
        <v>1085.08</v>
      </c>
      <c r="P10" s="115">
        <v>195.63961070199167</v>
      </c>
      <c r="Q10" s="116">
        <v>13.547000000000001</v>
      </c>
      <c r="R10" s="116">
        <v>10.737</v>
      </c>
      <c r="S10" s="168">
        <v>30.55</v>
      </c>
      <c r="T10" s="113"/>
    </row>
    <row r="11" spans="1:23" x14ac:dyDescent="0.3">
      <c r="A11" s="100">
        <v>2005</v>
      </c>
      <c r="B11" s="100">
        <v>8</v>
      </c>
      <c r="C11" s="111">
        <v>5845.9254208567199</v>
      </c>
      <c r="D11" s="111">
        <v>2372.1112166127641</v>
      </c>
      <c r="E11" s="112">
        <v>2.4644398542174422</v>
      </c>
      <c r="F11" s="113">
        <v>583.29999999999995</v>
      </c>
      <c r="G11" s="114">
        <v>0</v>
      </c>
      <c r="H11" s="113">
        <v>426.8</v>
      </c>
      <c r="I11" s="114">
        <v>0</v>
      </c>
      <c r="J11" s="113">
        <v>48687.73</v>
      </c>
      <c r="K11" s="111">
        <v>6334.45</v>
      </c>
      <c r="L11" s="115">
        <v>691.51</v>
      </c>
      <c r="M11" s="114">
        <v>140.53</v>
      </c>
      <c r="N11" s="114">
        <v>96.69</v>
      </c>
      <c r="O11" s="114">
        <v>1086.8399999999999</v>
      </c>
      <c r="P11" s="115">
        <v>196.69856066280795</v>
      </c>
      <c r="Q11" s="116">
        <v>13.930999999999999</v>
      </c>
      <c r="R11" s="116">
        <v>11.138999999999999</v>
      </c>
      <c r="S11" s="168">
        <v>31.3</v>
      </c>
      <c r="T11" s="113"/>
    </row>
    <row r="12" spans="1:23" x14ac:dyDescent="0.3">
      <c r="A12" s="100">
        <v>2005</v>
      </c>
      <c r="B12" s="100">
        <v>9</v>
      </c>
      <c r="C12" s="111">
        <v>5860.4782544965301</v>
      </c>
      <c r="D12" s="111">
        <v>2377.7007755104819</v>
      </c>
      <c r="E12" s="112">
        <v>2.4647669357126367</v>
      </c>
      <c r="F12" s="113">
        <v>558.44000000000005</v>
      </c>
      <c r="G12" s="114">
        <v>0</v>
      </c>
      <c r="H12" s="113">
        <v>407.19</v>
      </c>
      <c r="I12" s="114">
        <v>0</v>
      </c>
      <c r="J12" s="113">
        <v>48777.43</v>
      </c>
      <c r="K12" s="111">
        <v>6350.35</v>
      </c>
      <c r="L12" s="115">
        <v>691.52</v>
      </c>
      <c r="M12" s="114">
        <v>139.99</v>
      </c>
      <c r="N12" s="114">
        <v>95.87</v>
      </c>
      <c r="O12" s="114">
        <v>1088.44</v>
      </c>
      <c r="P12" s="115">
        <v>197.49055625895659</v>
      </c>
      <c r="Q12" s="116">
        <v>13.872999999999999</v>
      </c>
      <c r="R12" s="116">
        <v>10.994999999999999</v>
      </c>
      <c r="S12" s="168">
        <v>30.25</v>
      </c>
      <c r="T12" s="113"/>
    </row>
    <row r="13" spans="1:23" x14ac:dyDescent="0.3">
      <c r="A13" s="100">
        <v>2005</v>
      </c>
      <c r="B13" s="100">
        <v>10</v>
      </c>
      <c r="C13" s="111">
        <v>5874.8509001494731</v>
      </c>
      <c r="D13" s="111">
        <v>2383.1522517832609</v>
      </c>
      <c r="E13" s="112">
        <v>2.4651597042335212</v>
      </c>
      <c r="F13" s="113">
        <v>481.26</v>
      </c>
      <c r="G13" s="114">
        <v>0</v>
      </c>
      <c r="H13" s="113">
        <v>331.51</v>
      </c>
      <c r="I13" s="114">
        <v>0</v>
      </c>
      <c r="J13" s="113">
        <v>48939.44</v>
      </c>
      <c r="K13" s="111">
        <v>6359.49</v>
      </c>
      <c r="L13" s="115">
        <v>689.15</v>
      </c>
      <c r="M13" s="114">
        <v>139.43</v>
      </c>
      <c r="N13" s="114">
        <v>95.05</v>
      </c>
      <c r="O13" s="114">
        <v>1089.9100000000001</v>
      </c>
      <c r="P13" s="115">
        <v>198.05057426325737</v>
      </c>
      <c r="Q13" s="116">
        <v>13.85</v>
      </c>
      <c r="R13" s="116">
        <v>11.063000000000001</v>
      </c>
      <c r="S13" s="168">
        <v>29.95</v>
      </c>
      <c r="T13" s="113"/>
    </row>
    <row r="14" spans="1:23" x14ac:dyDescent="0.3">
      <c r="A14" s="100">
        <v>2005</v>
      </c>
      <c r="B14" s="100">
        <v>11</v>
      </c>
      <c r="C14" s="111">
        <v>5889.0042581274583</v>
      </c>
      <c r="D14" s="111">
        <v>2388.4682209144994</v>
      </c>
      <c r="E14" s="112">
        <v>2.4655987492572415</v>
      </c>
      <c r="F14" s="113">
        <v>249.67</v>
      </c>
      <c r="G14" s="114">
        <v>15.98</v>
      </c>
      <c r="H14" s="113">
        <v>133.55000000000001</v>
      </c>
      <c r="I14" s="114">
        <v>0</v>
      </c>
      <c r="J14" s="113">
        <v>49171.21</v>
      </c>
      <c r="K14" s="111">
        <v>6367.33</v>
      </c>
      <c r="L14" s="115">
        <v>687.9</v>
      </c>
      <c r="M14" s="114">
        <v>139.63999999999999</v>
      </c>
      <c r="N14" s="114">
        <v>94.66</v>
      </c>
      <c r="O14" s="114">
        <v>1091.22</v>
      </c>
      <c r="P14" s="115">
        <v>198.45962861428657</v>
      </c>
      <c r="Q14" s="116">
        <v>13.888999999999999</v>
      </c>
      <c r="R14" s="116">
        <v>11.037000000000001</v>
      </c>
      <c r="S14" s="168">
        <v>30.05</v>
      </c>
      <c r="T14" s="113"/>
    </row>
    <row r="15" spans="1:23" x14ac:dyDescent="0.3">
      <c r="A15" s="100">
        <v>2005</v>
      </c>
      <c r="B15" s="100">
        <v>12</v>
      </c>
      <c r="C15" s="111">
        <v>5902.8944092264928</v>
      </c>
      <c r="D15" s="111">
        <v>2393.6482802090231</v>
      </c>
      <c r="E15" s="112">
        <v>2.4660659036803136</v>
      </c>
      <c r="F15" s="113">
        <v>100.63</v>
      </c>
      <c r="G15" s="114">
        <v>64.36</v>
      </c>
      <c r="H15" s="113">
        <v>22.34</v>
      </c>
      <c r="I15" s="114">
        <v>1.35</v>
      </c>
      <c r="J15" s="113">
        <v>49462.77</v>
      </c>
      <c r="K15" s="111">
        <v>6378.02</v>
      </c>
      <c r="L15" s="115">
        <v>690.14</v>
      </c>
      <c r="M15" s="114">
        <v>141.02000000000001</v>
      </c>
      <c r="N15" s="114">
        <v>94.91</v>
      </c>
      <c r="O15" s="114">
        <v>1092.3699999999999</v>
      </c>
      <c r="P15" s="115">
        <v>198.79064535133301</v>
      </c>
      <c r="Q15" s="116">
        <v>14.026999999999999</v>
      </c>
      <c r="R15" s="116">
        <v>11.032</v>
      </c>
      <c r="S15" s="168">
        <v>31.45</v>
      </c>
      <c r="T15" s="113"/>
    </row>
    <row r="16" spans="1:23" x14ac:dyDescent="0.3">
      <c r="A16" s="100">
        <v>2006</v>
      </c>
      <c r="B16" s="100">
        <v>1</v>
      </c>
      <c r="C16" s="111">
        <v>5916.7022102208957</v>
      </c>
      <c r="D16" s="111">
        <v>2398.7762338964621</v>
      </c>
      <c r="E16" s="112">
        <v>2.4665502878566024</v>
      </c>
      <c r="F16" s="113">
        <v>23.41</v>
      </c>
      <c r="G16" s="114">
        <v>187.74</v>
      </c>
      <c r="H16" s="113">
        <v>2.91</v>
      </c>
      <c r="I16" s="114">
        <v>20.2</v>
      </c>
      <c r="J16" s="113">
        <v>49780.7</v>
      </c>
      <c r="K16" s="111">
        <v>6391.99</v>
      </c>
      <c r="L16" s="115">
        <v>694.87</v>
      </c>
      <c r="M16" s="114">
        <v>142.91999999999999</v>
      </c>
      <c r="N16" s="114">
        <v>95.32</v>
      </c>
      <c r="O16" s="114">
        <v>1093.3</v>
      </c>
      <c r="P16" s="115">
        <v>199.10710957934779</v>
      </c>
      <c r="Q16" s="116">
        <v>15.849</v>
      </c>
      <c r="R16" s="116">
        <v>12.96</v>
      </c>
      <c r="S16" s="168">
        <v>32</v>
      </c>
      <c r="T16" s="113"/>
    </row>
    <row r="17" spans="1:20" x14ac:dyDescent="0.3">
      <c r="A17" s="100">
        <v>2006</v>
      </c>
      <c r="B17" s="100">
        <v>2</v>
      </c>
      <c r="C17" s="111">
        <v>5929.5146195146908</v>
      </c>
      <c r="D17" s="111">
        <v>2403.5295121445893</v>
      </c>
      <c r="E17" s="112">
        <v>2.4670030426312439</v>
      </c>
      <c r="F17" s="113">
        <v>38.93</v>
      </c>
      <c r="G17" s="114">
        <v>145.27000000000001</v>
      </c>
      <c r="H17" s="113">
        <v>5.65</v>
      </c>
      <c r="I17" s="114">
        <v>18.11</v>
      </c>
      <c r="J17" s="113">
        <v>50059.3</v>
      </c>
      <c r="K17" s="111">
        <v>6407.17</v>
      </c>
      <c r="L17" s="115">
        <v>699.56</v>
      </c>
      <c r="M17" s="114">
        <v>144.24</v>
      </c>
      <c r="N17" s="114">
        <v>95.2</v>
      </c>
      <c r="O17" s="114">
        <v>1093.8900000000001</v>
      </c>
      <c r="P17" s="115">
        <v>199.43847704226417</v>
      </c>
      <c r="Q17" s="116">
        <v>15.757</v>
      </c>
      <c r="R17" s="116">
        <v>13.106</v>
      </c>
      <c r="S17" s="168">
        <v>29.7</v>
      </c>
      <c r="T17" s="113"/>
    </row>
    <row r="18" spans="1:20" x14ac:dyDescent="0.3">
      <c r="A18" s="100">
        <v>2006</v>
      </c>
      <c r="B18" s="100">
        <v>3</v>
      </c>
      <c r="C18" s="111">
        <v>5941.9608027504637</v>
      </c>
      <c r="D18" s="111">
        <v>2408.1572612512796</v>
      </c>
      <c r="E18" s="112">
        <v>2.4674305529627323</v>
      </c>
      <c r="F18" s="113">
        <v>59.36</v>
      </c>
      <c r="G18" s="114">
        <v>98.13</v>
      </c>
      <c r="H18" s="113">
        <v>14.25</v>
      </c>
      <c r="I18" s="114">
        <v>16.93</v>
      </c>
      <c r="J18" s="113">
        <v>50281.89</v>
      </c>
      <c r="K18" s="111">
        <v>6423.27</v>
      </c>
      <c r="L18" s="115">
        <v>702.75</v>
      </c>
      <c r="M18" s="114">
        <v>144.43</v>
      </c>
      <c r="N18" s="114">
        <v>94.25</v>
      </c>
      <c r="O18" s="114">
        <v>1094.23</v>
      </c>
      <c r="P18" s="115">
        <v>199.8516853528638</v>
      </c>
      <c r="Q18" s="116">
        <v>15.752000000000001</v>
      </c>
      <c r="R18" s="116">
        <v>13.015000000000001</v>
      </c>
      <c r="S18" s="168">
        <v>29.4</v>
      </c>
      <c r="T18" s="113"/>
    </row>
    <row r="19" spans="1:20" x14ac:dyDescent="0.3">
      <c r="A19" s="100">
        <v>2006</v>
      </c>
      <c r="B19" s="100">
        <v>4</v>
      </c>
      <c r="C19" s="111">
        <v>5954.4149595298504</v>
      </c>
      <c r="D19" s="111">
        <v>2412.814574630032</v>
      </c>
      <c r="E19" s="112">
        <v>2.4678294893186594</v>
      </c>
      <c r="F19" s="113">
        <v>142.59</v>
      </c>
      <c r="G19" s="114">
        <v>31.32</v>
      </c>
      <c r="H19" s="113">
        <v>44.5</v>
      </c>
      <c r="I19" s="114">
        <v>0</v>
      </c>
      <c r="J19" s="113">
        <v>50461.37</v>
      </c>
      <c r="K19" s="111">
        <v>6440.02</v>
      </c>
      <c r="L19" s="115">
        <v>704.09</v>
      </c>
      <c r="M19" s="114">
        <v>143.80000000000001</v>
      </c>
      <c r="N19" s="114">
        <v>93.14</v>
      </c>
      <c r="O19" s="114">
        <v>1094.6500000000001</v>
      </c>
      <c r="P19" s="115">
        <v>200.42264611621698</v>
      </c>
      <c r="Q19" s="116">
        <v>15.802</v>
      </c>
      <c r="R19" s="116">
        <v>13.048999999999999</v>
      </c>
      <c r="S19" s="168">
        <v>29.9</v>
      </c>
      <c r="T19" s="113"/>
    </row>
    <row r="20" spans="1:20" x14ac:dyDescent="0.3">
      <c r="A20" s="100">
        <v>2006</v>
      </c>
      <c r="B20" s="100">
        <v>5</v>
      </c>
      <c r="C20" s="111">
        <v>5966.4004036481265</v>
      </c>
      <c r="D20" s="111">
        <v>2417.3413567138759</v>
      </c>
      <c r="E20" s="112">
        <v>2.4681662716261252</v>
      </c>
      <c r="F20" s="113">
        <v>296.19</v>
      </c>
      <c r="G20" s="114">
        <v>0.05</v>
      </c>
      <c r="H20" s="113">
        <v>146.05000000000001</v>
      </c>
      <c r="I20" s="114">
        <v>0</v>
      </c>
      <c r="J20" s="113">
        <v>50608.72</v>
      </c>
      <c r="K20" s="111">
        <v>6456.09</v>
      </c>
      <c r="L20" s="115">
        <v>703.4</v>
      </c>
      <c r="M20" s="114">
        <v>142.99</v>
      </c>
      <c r="N20" s="114">
        <v>92.99</v>
      </c>
      <c r="O20" s="114">
        <v>1095.6099999999999</v>
      </c>
      <c r="P20" s="115">
        <v>201.20566565951992</v>
      </c>
      <c r="Q20" s="116">
        <v>15.773999999999999</v>
      </c>
      <c r="R20" s="116">
        <v>13.071999999999999</v>
      </c>
      <c r="S20" s="168">
        <v>30.3</v>
      </c>
      <c r="T20" s="113"/>
    </row>
    <row r="21" spans="1:20" x14ac:dyDescent="0.3">
      <c r="A21" s="100">
        <v>2006</v>
      </c>
      <c r="B21" s="100">
        <v>6</v>
      </c>
      <c r="C21" s="111">
        <v>5977.8811715557367</v>
      </c>
      <c r="D21" s="111">
        <v>2421.7401009066698</v>
      </c>
      <c r="E21" s="112">
        <v>2.4684239111032977</v>
      </c>
      <c r="F21" s="113">
        <v>414.01</v>
      </c>
      <c r="G21" s="114">
        <v>0</v>
      </c>
      <c r="H21" s="113">
        <v>261.39</v>
      </c>
      <c r="I21" s="114">
        <v>0</v>
      </c>
      <c r="J21" s="113">
        <v>50747.86</v>
      </c>
      <c r="K21" s="111">
        <v>6470.52</v>
      </c>
      <c r="L21" s="115">
        <v>701.13</v>
      </c>
      <c r="M21" s="114">
        <v>142.52000000000001</v>
      </c>
      <c r="N21" s="114">
        <v>94.43</v>
      </c>
      <c r="O21" s="114">
        <v>1097.44</v>
      </c>
      <c r="P21" s="115">
        <v>202.1737215956052</v>
      </c>
      <c r="Q21" s="116">
        <v>15.738</v>
      </c>
      <c r="R21" s="116">
        <v>12.836</v>
      </c>
      <c r="S21" s="168">
        <v>30.6</v>
      </c>
      <c r="T21" s="113"/>
    </row>
    <row r="22" spans="1:20" x14ac:dyDescent="0.3">
      <c r="A22" s="100">
        <v>2006</v>
      </c>
      <c r="B22" s="100">
        <v>7</v>
      </c>
      <c r="C22" s="111">
        <v>5988.812944527831</v>
      </c>
      <c r="D22" s="111">
        <v>2426.0107721105578</v>
      </c>
      <c r="E22" s="112">
        <v>2.4685846466039143</v>
      </c>
      <c r="F22" s="113">
        <v>499.36</v>
      </c>
      <c r="G22" s="114">
        <v>0</v>
      </c>
      <c r="H22" s="113">
        <v>346.36</v>
      </c>
      <c r="I22" s="114">
        <v>0</v>
      </c>
      <c r="J22" s="113">
        <v>50912.47</v>
      </c>
      <c r="K22" s="111">
        <v>6481.8</v>
      </c>
      <c r="L22" s="115">
        <v>698.94</v>
      </c>
      <c r="M22" s="114">
        <v>142.44999999999999</v>
      </c>
      <c r="N22" s="114">
        <v>96.71</v>
      </c>
      <c r="O22" s="114">
        <v>1100.1300000000001</v>
      </c>
      <c r="P22" s="115">
        <v>203.03122488529451</v>
      </c>
      <c r="Q22" s="116">
        <v>15.708</v>
      </c>
      <c r="R22" s="116">
        <v>12.798999999999999</v>
      </c>
      <c r="S22" s="168">
        <v>30.6</v>
      </c>
      <c r="T22" s="113"/>
    </row>
    <row r="23" spans="1:20" x14ac:dyDescent="0.3">
      <c r="A23" s="100">
        <v>2006</v>
      </c>
      <c r="B23" s="100">
        <v>8</v>
      </c>
      <c r="C23" s="111">
        <v>5999.3607716666702</v>
      </c>
      <c r="D23" s="111">
        <v>2430.2262944882309</v>
      </c>
      <c r="E23" s="112">
        <v>2.4686428524262367</v>
      </c>
      <c r="F23" s="113">
        <v>546.39</v>
      </c>
      <c r="G23" s="114">
        <v>0</v>
      </c>
      <c r="H23" s="113">
        <v>390.39</v>
      </c>
      <c r="I23" s="114">
        <v>0</v>
      </c>
      <c r="J23" s="113">
        <v>51143.51</v>
      </c>
      <c r="K23" s="111">
        <v>6488.37</v>
      </c>
      <c r="L23" s="115">
        <v>698.91</v>
      </c>
      <c r="M23" s="114">
        <v>142.69</v>
      </c>
      <c r="N23" s="114">
        <v>98.65</v>
      </c>
      <c r="O23" s="114">
        <v>1103.58</v>
      </c>
      <c r="P23" s="115">
        <v>203.39663946628571</v>
      </c>
      <c r="Q23" s="116">
        <v>15.714</v>
      </c>
      <c r="R23" s="116">
        <v>12.755000000000001</v>
      </c>
      <c r="S23" s="168">
        <v>31.2</v>
      </c>
      <c r="T23" s="113"/>
    </row>
    <row r="24" spans="1:20" x14ac:dyDescent="0.3">
      <c r="A24" s="100">
        <v>2006</v>
      </c>
      <c r="B24" s="100">
        <v>9</v>
      </c>
      <c r="C24" s="111">
        <v>6009.2159097717258</v>
      </c>
      <c r="D24" s="111">
        <v>2434.2593880555119</v>
      </c>
      <c r="E24" s="112">
        <v>2.4686013081670364</v>
      </c>
      <c r="F24" s="113">
        <v>489.85</v>
      </c>
      <c r="G24" s="114">
        <v>0</v>
      </c>
      <c r="H24" s="113">
        <v>338.35</v>
      </c>
      <c r="I24" s="114">
        <v>0</v>
      </c>
      <c r="J24" s="113">
        <v>51444.41</v>
      </c>
      <c r="K24" s="111">
        <v>6489.64</v>
      </c>
      <c r="L24" s="115">
        <v>702.03</v>
      </c>
      <c r="M24" s="114">
        <v>143.1</v>
      </c>
      <c r="N24" s="114">
        <v>99.38</v>
      </c>
      <c r="O24" s="114">
        <v>1107.42</v>
      </c>
      <c r="P24" s="115">
        <v>203.06898458798727</v>
      </c>
      <c r="Q24" s="116">
        <v>15.714</v>
      </c>
      <c r="R24" s="116">
        <v>12.76</v>
      </c>
      <c r="S24" s="168">
        <v>30.3</v>
      </c>
      <c r="T24" s="113"/>
    </row>
    <row r="25" spans="1:20" x14ac:dyDescent="0.3">
      <c r="A25" s="100">
        <v>2006</v>
      </c>
      <c r="B25" s="100">
        <v>10</v>
      </c>
      <c r="C25" s="111">
        <v>6018.583959028093</v>
      </c>
      <c r="D25" s="111">
        <v>2438.1872077648377</v>
      </c>
      <c r="E25" s="112">
        <v>2.4684667116047732</v>
      </c>
      <c r="F25" s="113">
        <v>394.17</v>
      </c>
      <c r="G25" s="114">
        <v>0</v>
      </c>
      <c r="H25" s="113">
        <v>244.67</v>
      </c>
      <c r="I25" s="114">
        <v>0</v>
      </c>
      <c r="J25" s="113">
        <v>51748.959999999999</v>
      </c>
      <c r="K25" s="111">
        <v>6489.04</v>
      </c>
      <c r="L25" s="115">
        <v>706.05</v>
      </c>
      <c r="M25" s="114">
        <v>143.56</v>
      </c>
      <c r="N25" s="114">
        <v>99.52</v>
      </c>
      <c r="O25" s="114">
        <v>1111.1099999999999</v>
      </c>
      <c r="P25" s="115">
        <v>202.44741336760981</v>
      </c>
      <c r="Q25" s="116">
        <v>15.592000000000001</v>
      </c>
      <c r="R25" s="116">
        <v>12.893000000000001</v>
      </c>
      <c r="S25" s="168">
        <v>29.9</v>
      </c>
      <c r="T25" s="113"/>
    </row>
    <row r="26" spans="1:20" x14ac:dyDescent="0.3">
      <c r="A26" s="100">
        <v>2006</v>
      </c>
      <c r="B26" s="100">
        <v>11</v>
      </c>
      <c r="C26" s="111">
        <v>6027.5050169721926</v>
      </c>
      <c r="D26" s="111">
        <v>2442.019887276203</v>
      </c>
      <c r="E26" s="112">
        <v>2.4682456716989281</v>
      </c>
      <c r="F26" s="113">
        <v>206.43</v>
      </c>
      <c r="G26" s="114">
        <v>19.27</v>
      </c>
      <c r="H26" s="113">
        <v>92.71</v>
      </c>
      <c r="I26" s="114">
        <v>0.81</v>
      </c>
      <c r="J26" s="113">
        <v>51960.81</v>
      </c>
      <c r="K26" s="111">
        <v>6491.05</v>
      </c>
      <c r="L26" s="115">
        <v>707.74</v>
      </c>
      <c r="M26" s="114">
        <v>143.91999999999999</v>
      </c>
      <c r="N26" s="114">
        <v>100.03</v>
      </c>
      <c r="O26" s="114">
        <v>1113.98</v>
      </c>
      <c r="P26" s="115">
        <v>202.10469805995623</v>
      </c>
      <c r="Q26" s="116">
        <v>15.618</v>
      </c>
      <c r="R26" s="116">
        <v>12.914999999999999</v>
      </c>
      <c r="S26" s="168">
        <v>30.1</v>
      </c>
      <c r="T26" s="113"/>
    </row>
    <row r="27" spans="1:20" x14ac:dyDescent="0.3">
      <c r="A27" s="100">
        <v>2006</v>
      </c>
      <c r="B27" s="100">
        <v>12</v>
      </c>
      <c r="C27" s="111">
        <v>6036.0093571495454</v>
      </c>
      <c r="D27" s="111">
        <v>2445.7654692547285</v>
      </c>
      <c r="E27" s="112">
        <v>2.4679428314068206</v>
      </c>
      <c r="F27" s="113">
        <v>77.08</v>
      </c>
      <c r="G27" s="114">
        <v>93.95</v>
      </c>
      <c r="H27" s="113">
        <v>15.45</v>
      </c>
      <c r="I27" s="114">
        <v>9.4600000000000009</v>
      </c>
      <c r="J27" s="113">
        <v>52020.15</v>
      </c>
      <c r="K27" s="111">
        <v>6498.33</v>
      </c>
      <c r="L27" s="115">
        <v>705.15</v>
      </c>
      <c r="M27" s="114">
        <v>144.07</v>
      </c>
      <c r="N27" s="114">
        <v>101.49</v>
      </c>
      <c r="O27" s="114">
        <v>1115.6199999999999</v>
      </c>
      <c r="P27" s="115">
        <v>202.4405132416756</v>
      </c>
      <c r="Q27" s="116">
        <v>15.585000000000001</v>
      </c>
      <c r="R27" s="116">
        <v>12.725</v>
      </c>
      <c r="S27" s="168">
        <v>31.5</v>
      </c>
      <c r="T27" s="113"/>
    </row>
    <row r="28" spans="1:20" x14ac:dyDescent="0.3">
      <c r="A28" s="100">
        <v>2007</v>
      </c>
      <c r="B28" s="100">
        <v>1</v>
      </c>
      <c r="C28" s="111">
        <v>6044.2656190163225</v>
      </c>
      <c r="D28" s="111">
        <v>2449.4932417170617</v>
      </c>
      <c r="E28" s="112">
        <v>2.4675575813303219</v>
      </c>
      <c r="F28" s="113">
        <v>113.06</v>
      </c>
      <c r="G28" s="114">
        <v>57.37</v>
      </c>
      <c r="H28" s="113">
        <v>22.01</v>
      </c>
      <c r="I28" s="114">
        <v>6.07</v>
      </c>
      <c r="J28" s="113">
        <v>51991.22</v>
      </c>
      <c r="K28" s="111">
        <v>6507.9</v>
      </c>
      <c r="L28" s="115">
        <v>700.34</v>
      </c>
      <c r="M28" s="114">
        <v>144.04</v>
      </c>
      <c r="N28" s="114">
        <v>103.27</v>
      </c>
      <c r="O28" s="114">
        <v>1116.6099999999999</v>
      </c>
      <c r="P28" s="115">
        <v>203.31673688273276</v>
      </c>
      <c r="Q28" s="116">
        <v>15.63</v>
      </c>
      <c r="R28" s="116">
        <v>12.352</v>
      </c>
      <c r="S28" s="168">
        <v>31.95</v>
      </c>
      <c r="T28" s="113"/>
    </row>
    <row r="29" spans="1:20" x14ac:dyDescent="0.3">
      <c r="A29" s="100">
        <v>2007</v>
      </c>
      <c r="B29" s="100">
        <v>2</v>
      </c>
      <c r="C29" s="111">
        <v>6051.7944028185311</v>
      </c>
      <c r="D29" s="111">
        <v>2452.9753552763041</v>
      </c>
      <c r="E29" s="112">
        <v>2.467124013211643</v>
      </c>
      <c r="F29" s="113">
        <v>37.39</v>
      </c>
      <c r="G29" s="114">
        <v>160.04</v>
      </c>
      <c r="H29" s="113">
        <v>4.68</v>
      </c>
      <c r="I29" s="114">
        <v>24.85</v>
      </c>
      <c r="J29" s="113">
        <v>51977.23</v>
      </c>
      <c r="K29" s="111">
        <v>6514.44</v>
      </c>
      <c r="L29" s="115">
        <v>696.95</v>
      </c>
      <c r="M29" s="114">
        <v>143.91999999999999</v>
      </c>
      <c r="N29" s="114">
        <v>104.25</v>
      </c>
      <c r="O29" s="114">
        <v>1117.69</v>
      </c>
      <c r="P29" s="115">
        <v>204.3409680080201</v>
      </c>
      <c r="Q29" s="116">
        <v>15.497</v>
      </c>
      <c r="R29" s="116">
        <v>12.579000000000001</v>
      </c>
      <c r="S29" s="168">
        <v>29.65</v>
      </c>
      <c r="T29" s="113"/>
    </row>
    <row r="30" spans="1:20" x14ac:dyDescent="0.3">
      <c r="A30" s="100">
        <v>2007</v>
      </c>
      <c r="B30" s="100">
        <v>3</v>
      </c>
      <c r="C30" s="111">
        <v>6059.0282242993208</v>
      </c>
      <c r="D30" s="111">
        <v>2456.4007146325557</v>
      </c>
      <c r="E30" s="112">
        <v>2.4666285871870337</v>
      </c>
      <c r="F30" s="113">
        <v>53.92</v>
      </c>
      <c r="G30" s="114">
        <v>124.68</v>
      </c>
      <c r="H30" s="113">
        <v>9.0299999999999994</v>
      </c>
      <c r="I30" s="114">
        <v>21.48</v>
      </c>
      <c r="J30" s="113">
        <v>52044.160000000003</v>
      </c>
      <c r="K30" s="111">
        <v>6514.92</v>
      </c>
      <c r="L30" s="115">
        <v>696.98</v>
      </c>
      <c r="M30" s="114">
        <v>143.77000000000001</v>
      </c>
      <c r="N30" s="114">
        <v>103.93</v>
      </c>
      <c r="O30" s="114">
        <v>1119.48</v>
      </c>
      <c r="P30" s="115">
        <v>205.29561459537476</v>
      </c>
      <c r="Q30" s="116">
        <v>15.433</v>
      </c>
      <c r="R30" s="116">
        <v>12.496</v>
      </c>
      <c r="S30" s="168">
        <v>29.4</v>
      </c>
      <c r="T30" s="113"/>
    </row>
    <row r="31" spans="1:20" x14ac:dyDescent="0.3">
      <c r="A31" s="100">
        <v>2007</v>
      </c>
      <c r="B31" s="100">
        <v>4</v>
      </c>
      <c r="C31" s="111">
        <v>6066.2391676600109</v>
      </c>
      <c r="D31" s="111">
        <v>2459.8928094503026</v>
      </c>
      <c r="E31" s="112">
        <v>2.4660583356945529</v>
      </c>
      <c r="F31" s="113">
        <v>143.52000000000001</v>
      </c>
      <c r="G31" s="114">
        <v>33.229999999999997</v>
      </c>
      <c r="H31" s="113">
        <v>37.9</v>
      </c>
      <c r="I31" s="114">
        <v>0</v>
      </c>
      <c r="J31" s="113">
        <v>52172.78</v>
      </c>
      <c r="K31" s="111">
        <v>6509.37</v>
      </c>
      <c r="L31" s="115">
        <v>699.49</v>
      </c>
      <c r="M31" s="114">
        <v>143.6</v>
      </c>
      <c r="N31" s="114">
        <v>102.96</v>
      </c>
      <c r="O31" s="114">
        <v>1121.81</v>
      </c>
      <c r="P31" s="115">
        <v>206.11148675034443</v>
      </c>
      <c r="Q31" s="116">
        <v>15.475</v>
      </c>
      <c r="R31" s="116">
        <v>12.483000000000001</v>
      </c>
      <c r="S31" s="168">
        <v>30.3</v>
      </c>
      <c r="T31" s="113"/>
    </row>
    <row r="32" spans="1:20" x14ac:dyDescent="0.3">
      <c r="A32" s="100">
        <v>2007</v>
      </c>
      <c r="B32" s="100">
        <v>5</v>
      </c>
      <c r="C32" s="111">
        <v>6073.2075905223419</v>
      </c>
      <c r="D32" s="111">
        <v>2463.3428005891919</v>
      </c>
      <c r="E32" s="112">
        <v>2.465433389567107</v>
      </c>
      <c r="F32" s="113">
        <v>234.38</v>
      </c>
      <c r="G32" s="114">
        <v>12.25</v>
      </c>
      <c r="H32" s="113">
        <v>103.8</v>
      </c>
      <c r="I32" s="114">
        <v>0</v>
      </c>
      <c r="J32" s="113">
        <v>52308.9</v>
      </c>
      <c r="K32" s="111">
        <v>6498.98</v>
      </c>
      <c r="L32" s="115">
        <v>702.44</v>
      </c>
      <c r="M32" s="114">
        <v>143.41</v>
      </c>
      <c r="N32" s="114">
        <v>102.52</v>
      </c>
      <c r="O32" s="114">
        <v>1124.1400000000001</v>
      </c>
      <c r="P32" s="115">
        <v>206.70302797132922</v>
      </c>
      <c r="Q32" s="116">
        <v>15.45</v>
      </c>
      <c r="R32" s="116">
        <v>12.52</v>
      </c>
      <c r="S32" s="168">
        <v>29.9</v>
      </c>
      <c r="T32" s="113"/>
    </row>
    <row r="33" spans="1:23" x14ac:dyDescent="0.3">
      <c r="A33" s="100">
        <v>2007</v>
      </c>
      <c r="B33" s="100">
        <v>6</v>
      </c>
      <c r="C33" s="111">
        <v>6079.9709320715428</v>
      </c>
      <c r="D33" s="111">
        <v>2466.7601350771056</v>
      </c>
      <c r="E33" s="112">
        <v>2.4647596844196187</v>
      </c>
      <c r="F33" s="113">
        <v>373.26</v>
      </c>
      <c r="G33" s="114">
        <v>0</v>
      </c>
      <c r="H33" s="113">
        <v>220.15</v>
      </c>
      <c r="I33" s="114">
        <v>0</v>
      </c>
      <c r="J33" s="113">
        <v>52408.18</v>
      </c>
      <c r="K33" s="111">
        <v>6485.27</v>
      </c>
      <c r="L33" s="115">
        <v>704.2</v>
      </c>
      <c r="M33" s="114">
        <v>143.19</v>
      </c>
      <c r="N33" s="114">
        <v>103.34</v>
      </c>
      <c r="O33" s="114">
        <v>1126.05</v>
      </c>
      <c r="P33" s="115">
        <v>207.07608435551325</v>
      </c>
      <c r="Q33" s="116">
        <v>15.448</v>
      </c>
      <c r="R33" s="116">
        <v>12.44</v>
      </c>
      <c r="S33" s="168">
        <v>30.65</v>
      </c>
      <c r="T33" s="113"/>
    </row>
    <row r="34" spans="1:23" x14ac:dyDescent="0.3">
      <c r="A34" s="100">
        <v>2007</v>
      </c>
      <c r="B34" s="100">
        <v>7</v>
      </c>
      <c r="C34" s="111">
        <v>6086.5602567594678</v>
      </c>
      <c r="D34" s="111">
        <v>2470.1521515471863</v>
      </c>
      <c r="E34" s="112">
        <v>2.4640426513594051</v>
      </c>
      <c r="F34" s="113">
        <v>487.37</v>
      </c>
      <c r="G34" s="114">
        <v>0</v>
      </c>
      <c r="H34" s="113">
        <v>334.62</v>
      </c>
      <c r="I34" s="114">
        <v>0</v>
      </c>
      <c r="J34" s="113">
        <v>52455.74</v>
      </c>
      <c r="K34" s="111">
        <v>6469.87</v>
      </c>
      <c r="L34" s="115">
        <v>704.68</v>
      </c>
      <c r="M34" s="114">
        <v>142.97999999999999</v>
      </c>
      <c r="N34" s="114">
        <v>104.95</v>
      </c>
      <c r="O34" s="114">
        <v>1127.45</v>
      </c>
      <c r="P34" s="115">
        <v>207.38710081192755</v>
      </c>
      <c r="Q34" s="116">
        <v>15.503</v>
      </c>
      <c r="R34" s="116">
        <v>12.32</v>
      </c>
      <c r="S34" s="168">
        <v>30.55</v>
      </c>
      <c r="T34" s="113"/>
    </row>
    <row r="35" spans="1:23" x14ac:dyDescent="0.3">
      <c r="A35" s="100">
        <v>2007</v>
      </c>
      <c r="B35" s="100">
        <v>8</v>
      </c>
      <c r="C35" s="111">
        <v>6093.0912845400599</v>
      </c>
      <c r="D35" s="111">
        <v>2473.5643617319165</v>
      </c>
      <c r="E35" s="112">
        <v>2.4632839067400929</v>
      </c>
      <c r="F35" s="113">
        <v>534.54</v>
      </c>
      <c r="G35" s="114">
        <v>0</v>
      </c>
      <c r="H35" s="113">
        <v>378.54</v>
      </c>
      <c r="I35" s="114">
        <v>0</v>
      </c>
      <c r="J35" s="113">
        <v>52446.74</v>
      </c>
      <c r="K35" s="111">
        <v>6454.21</v>
      </c>
      <c r="L35" s="115">
        <v>704.36</v>
      </c>
      <c r="M35" s="114">
        <v>142.84</v>
      </c>
      <c r="N35" s="114">
        <v>106.45</v>
      </c>
      <c r="O35" s="114">
        <v>1128.3599999999999</v>
      </c>
      <c r="P35" s="115">
        <v>207.85411847310681</v>
      </c>
      <c r="Q35" s="116">
        <v>15.475</v>
      </c>
      <c r="R35" s="116">
        <v>12.327999999999999</v>
      </c>
      <c r="S35" s="168">
        <v>31.2</v>
      </c>
      <c r="T35" s="113"/>
    </row>
    <row r="36" spans="1:23" x14ac:dyDescent="0.3">
      <c r="A36" s="100">
        <v>2007</v>
      </c>
      <c r="B36" s="100">
        <v>9</v>
      </c>
      <c r="C36" s="111">
        <v>6099.3386954594889</v>
      </c>
      <c r="D36" s="111">
        <v>2476.8586767802967</v>
      </c>
      <c r="E36" s="112">
        <v>2.4625299588703644</v>
      </c>
      <c r="F36" s="113">
        <v>547.79</v>
      </c>
      <c r="G36" s="114">
        <v>0</v>
      </c>
      <c r="H36" s="113">
        <v>395.54</v>
      </c>
      <c r="I36" s="114">
        <v>0</v>
      </c>
      <c r="J36" s="113">
        <v>52375.97</v>
      </c>
      <c r="K36" s="111">
        <v>6440.05</v>
      </c>
      <c r="L36" s="115">
        <v>703.51</v>
      </c>
      <c r="M36" s="114">
        <v>142.77000000000001</v>
      </c>
      <c r="N36" s="114">
        <v>107.14</v>
      </c>
      <c r="O36" s="114">
        <v>1128.81</v>
      </c>
      <c r="P36" s="115">
        <v>208.59700673818588</v>
      </c>
      <c r="Q36" s="116">
        <v>15.395</v>
      </c>
      <c r="R36" s="116">
        <v>12.244999999999999</v>
      </c>
      <c r="S36" s="168">
        <v>30.45</v>
      </c>
      <c r="T36" s="113"/>
    </row>
    <row r="37" spans="1:23" x14ac:dyDescent="0.3">
      <c r="A37" s="100">
        <v>2007</v>
      </c>
      <c r="B37" s="100">
        <v>10</v>
      </c>
      <c r="C37" s="111">
        <v>6105.3905378598347</v>
      </c>
      <c r="D37" s="111">
        <v>2480.0600017018719</v>
      </c>
      <c r="E37" s="112">
        <v>2.4617914621703432</v>
      </c>
      <c r="F37" s="113">
        <v>448.97</v>
      </c>
      <c r="G37" s="114">
        <v>0</v>
      </c>
      <c r="H37" s="113">
        <v>300.22000000000003</v>
      </c>
      <c r="I37" s="114">
        <v>0</v>
      </c>
      <c r="J37" s="113">
        <v>52234.59</v>
      </c>
      <c r="K37" s="111">
        <v>6427.08</v>
      </c>
      <c r="L37" s="115">
        <v>701.79</v>
      </c>
      <c r="M37" s="114">
        <v>142.56</v>
      </c>
      <c r="N37" s="114">
        <v>107.18</v>
      </c>
      <c r="O37" s="114">
        <v>1129.1300000000001</v>
      </c>
      <c r="P37" s="115">
        <v>209.53752372726316</v>
      </c>
      <c r="Q37" s="116">
        <v>15.29</v>
      </c>
      <c r="R37" s="116">
        <v>12.307</v>
      </c>
      <c r="S37" s="168">
        <v>29.75</v>
      </c>
      <c r="T37" s="113"/>
    </row>
    <row r="38" spans="1:23" x14ac:dyDescent="0.3">
      <c r="A38" s="100">
        <v>2007</v>
      </c>
      <c r="B38" s="100">
        <v>11</v>
      </c>
      <c r="C38" s="111">
        <v>6111.2319736507061</v>
      </c>
      <c r="D38" s="111">
        <v>2483.1397864204901</v>
      </c>
      <c r="E38" s="112">
        <v>2.4610905946862558</v>
      </c>
      <c r="F38" s="113">
        <v>266.32</v>
      </c>
      <c r="G38" s="114">
        <v>12.95</v>
      </c>
      <c r="H38" s="113">
        <v>146.38</v>
      </c>
      <c r="I38" s="114">
        <v>0.38</v>
      </c>
      <c r="J38" s="113">
        <v>52014.11</v>
      </c>
      <c r="K38" s="111">
        <v>6414.79</v>
      </c>
      <c r="L38" s="115">
        <v>698.69</v>
      </c>
      <c r="M38" s="114">
        <v>141.99</v>
      </c>
      <c r="N38" s="114">
        <v>106.96</v>
      </c>
      <c r="O38" s="114">
        <v>1129.69</v>
      </c>
      <c r="P38" s="115">
        <v>210.51907357585927</v>
      </c>
      <c r="Q38" s="116">
        <v>15.101000000000001</v>
      </c>
      <c r="R38" s="116">
        <v>12.238</v>
      </c>
      <c r="S38" s="168">
        <v>30.25</v>
      </c>
      <c r="T38" s="113"/>
    </row>
    <row r="39" spans="1:23" x14ac:dyDescent="0.3">
      <c r="A39" s="100">
        <v>2007</v>
      </c>
      <c r="B39" s="100">
        <v>12</v>
      </c>
      <c r="C39" s="111">
        <v>6116.8435404172606</v>
      </c>
      <c r="D39" s="111">
        <v>2486.0668096411309</v>
      </c>
      <c r="E39" s="112">
        <v>2.4604501844824678</v>
      </c>
      <c r="F39" s="113">
        <v>100.6</v>
      </c>
      <c r="G39" s="114">
        <v>43.84</v>
      </c>
      <c r="H39" s="113">
        <v>16.29</v>
      </c>
      <c r="I39" s="114">
        <v>3.44</v>
      </c>
      <c r="J39" s="113">
        <v>51724.05</v>
      </c>
      <c r="K39" s="111">
        <v>6402.1</v>
      </c>
      <c r="L39" s="115">
        <v>694.07</v>
      </c>
      <c r="M39" s="114">
        <v>140.93</v>
      </c>
      <c r="N39" s="114">
        <v>106.78</v>
      </c>
      <c r="O39" s="114">
        <v>1130.67</v>
      </c>
      <c r="P39" s="115">
        <v>211.41335130326689</v>
      </c>
      <c r="Q39" s="116">
        <v>15.022</v>
      </c>
      <c r="R39" s="116">
        <v>11.9</v>
      </c>
      <c r="S39" s="168">
        <v>31.45</v>
      </c>
      <c r="T39" s="113"/>
    </row>
    <row r="40" spans="1:23" x14ac:dyDescent="0.3">
      <c r="A40" s="100">
        <v>2008</v>
      </c>
      <c r="B40" s="100">
        <v>1</v>
      </c>
      <c r="C40" s="111">
        <v>6122.2958884256896</v>
      </c>
      <c r="D40" s="111">
        <v>2488.8559264644391</v>
      </c>
      <c r="E40" s="112">
        <v>2.4598836048829704</v>
      </c>
      <c r="F40" s="113">
        <v>68.760000000000005</v>
      </c>
      <c r="G40" s="114">
        <v>109.04</v>
      </c>
      <c r="H40" s="113">
        <v>13.39</v>
      </c>
      <c r="I40" s="114">
        <v>31.26</v>
      </c>
      <c r="J40" s="113">
        <v>51430.54</v>
      </c>
      <c r="K40" s="111">
        <v>6385.84</v>
      </c>
      <c r="L40" s="115">
        <v>688.9</v>
      </c>
      <c r="M40" s="114">
        <v>139.59</v>
      </c>
      <c r="N40" s="114">
        <v>106.6</v>
      </c>
      <c r="O40" s="114">
        <v>1131.6400000000001</v>
      </c>
      <c r="P40" s="115">
        <v>212.18903615698218</v>
      </c>
      <c r="Q40" s="116">
        <v>14.654999999999999</v>
      </c>
      <c r="R40" s="116">
        <v>11.551</v>
      </c>
      <c r="S40" s="168">
        <v>31.85</v>
      </c>
      <c r="T40" s="113"/>
      <c r="U40" s="119"/>
      <c r="V40" s="119"/>
      <c r="W40" s="120"/>
    </row>
    <row r="41" spans="1:23" x14ac:dyDescent="0.3">
      <c r="A41" s="100">
        <v>2008</v>
      </c>
      <c r="B41" s="100">
        <v>2</v>
      </c>
      <c r="C41" s="111">
        <v>6127.3153396978605</v>
      </c>
      <c r="D41" s="111">
        <v>2491.3482953277071</v>
      </c>
      <c r="E41" s="112">
        <v>2.4594374665272909</v>
      </c>
      <c r="F41" s="113">
        <v>37.270000000000003</v>
      </c>
      <c r="G41" s="114">
        <v>111.01</v>
      </c>
      <c r="H41" s="113">
        <v>3.81</v>
      </c>
      <c r="I41" s="114">
        <v>13.69</v>
      </c>
      <c r="J41" s="113">
        <v>51233.45</v>
      </c>
      <c r="K41" s="111">
        <v>6363.53</v>
      </c>
      <c r="L41" s="115">
        <v>684.82</v>
      </c>
      <c r="M41" s="114">
        <v>138.37</v>
      </c>
      <c r="N41" s="114">
        <v>106.34</v>
      </c>
      <c r="O41" s="114">
        <v>1131.93</v>
      </c>
      <c r="P41" s="115">
        <v>212.79809023799567</v>
      </c>
      <c r="Q41" s="116">
        <v>14.595000000000001</v>
      </c>
      <c r="R41" s="116">
        <v>11.628</v>
      </c>
      <c r="S41" s="168">
        <v>29.65</v>
      </c>
      <c r="T41" s="113"/>
      <c r="U41" s="119"/>
      <c r="V41" s="119"/>
      <c r="W41" s="120"/>
    </row>
    <row r="42" spans="1:23" x14ac:dyDescent="0.3">
      <c r="A42" s="100">
        <v>2008</v>
      </c>
      <c r="B42" s="100">
        <v>3</v>
      </c>
      <c r="C42" s="111">
        <v>6132.0610906803195</v>
      </c>
      <c r="D42" s="111">
        <v>2493.6048114929322</v>
      </c>
      <c r="E42" s="112">
        <v>2.4591150379634645</v>
      </c>
      <c r="F42" s="113">
        <v>69.849999999999994</v>
      </c>
      <c r="G42" s="114">
        <v>73.61</v>
      </c>
      <c r="H42" s="113">
        <v>12.17</v>
      </c>
      <c r="I42" s="114">
        <v>9.2200000000000006</v>
      </c>
      <c r="J42" s="113">
        <v>51162.080000000002</v>
      </c>
      <c r="K42" s="111">
        <v>6332.98</v>
      </c>
      <c r="L42" s="115">
        <v>682.55</v>
      </c>
      <c r="M42" s="114">
        <v>137.46</v>
      </c>
      <c r="N42" s="114">
        <v>105.93</v>
      </c>
      <c r="O42" s="114">
        <v>1131.25</v>
      </c>
      <c r="P42" s="115">
        <v>213.32370739598429</v>
      </c>
      <c r="Q42" s="116">
        <v>14.56</v>
      </c>
      <c r="R42" s="116">
        <v>11.59</v>
      </c>
      <c r="S42" s="168">
        <v>29.6</v>
      </c>
      <c r="T42" s="113"/>
      <c r="U42" s="119"/>
      <c r="V42" s="119"/>
      <c r="W42" s="120"/>
    </row>
    <row r="43" spans="1:23" x14ac:dyDescent="0.3">
      <c r="A43" s="100">
        <v>2008</v>
      </c>
      <c r="B43" s="100">
        <v>4</v>
      </c>
      <c r="C43" s="111">
        <v>6136.5940934793871</v>
      </c>
      <c r="D43" s="111">
        <v>2495.6327913215232</v>
      </c>
      <c r="E43" s="112">
        <v>2.4589331069936176</v>
      </c>
      <c r="F43" s="113">
        <v>124.83</v>
      </c>
      <c r="G43" s="114">
        <v>38.5</v>
      </c>
      <c r="H43" s="113">
        <v>35.89</v>
      </c>
      <c r="I43" s="114">
        <v>0.91</v>
      </c>
      <c r="J43" s="113">
        <v>51110.1</v>
      </c>
      <c r="K43" s="111">
        <v>6297.08</v>
      </c>
      <c r="L43" s="115">
        <v>681.39</v>
      </c>
      <c r="M43" s="114">
        <v>136.72999999999999</v>
      </c>
      <c r="N43" s="114">
        <v>105.52</v>
      </c>
      <c r="O43" s="114">
        <v>1130.21</v>
      </c>
      <c r="P43" s="115">
        <v>214.05219932397208</v>
      </c>
      <c r="Q43" s="116">
        <v>14.587</v>
      </c>
      <c r="R43" s="116">
        <v>11.542</v>
      </c>
      <c r="S43" s="168">
        <v>30.6</v>
      </c>
      <c r="T43" s="113"/>
      <c r="U43" s="119"/>
      <c r="V43" s="119"/>
      <c r="W43" s="120"/>
    </row>
    <row r="44" spans="1:23" x14ac:dyDescent="0.3">
      <c r="A44" s="100">
        <v>2008</v>
      </c>
      <c r="B44" s="100">
        <v>5</v>
      </c>
      <c r="C44" s="111">
        <v>6140.8117571433131</v>
      </c>
      <c r="D44" s="111">
        <v>2497.3590711530828</v>
      </c>
      <c r="E44" s="112">
        <v>2.4589222383259335</v>
      </c>
      <c r="F44" s="113">
        <v>224.64</v>
      </c>
      <c r="G44" s="114">
        <v>11.02</v>
      </c>
      <c r="H44" s="113">
        <v>96.45</v>
      </c>
      <c r="I44" s="114">
        <v>0</v>
      </c>
      <c r="J44" s="113">
        <v>50925.07</v>
      </c>
      <c r="K44" s="111">
        <v>6261.49</v>
      </c>
      <c r="L44" s="115">
        <v>680.19</v>
      </c>
      <c r="M44" s="114">
        <v>135.97</v>
      </c>
      <c r="N44" s="114">
        <v>105.34</v>
      </c>
      <c r="O44" s="114">
        <v>1129.71</v>
      </c>
      <c r="P44" s="115">
        <v>215.33337969164694</v>
      </c>
      <c r="Q44" s="116">
        <v>14.523</v>
      </c>
      <c r="R44" s="116">
        <v>11.624000000000001</v>
      </c>
      <c r="S44" s="168">
        <v>29.35</v>
      </c>
      <c r="T44" s="113"/>
      <c r="U44" s="119"/>
      <c r="V44" s="119"/>
      <c r="W44" s="120"/>
    </row>
    <row r="45" spans="1:23" x14ac:dyDescent="0.3">
      <c r="A45" s="100">
        <v>2008</v>
      </c>
      <c r="B45" s="100">
        <v>6</v>
      </c>
      <c r="C45" s="111">
        <v>6144.7005454329164</v>
      </c>
      <c r="D45" s="111">
        <v>2498.7573694915586</v>
      </c>
      <c r="E45" s="112">
        <v>2.4591025204993096</v>
      </c>
      <c r="F45" s="113">
        <v>427.83</v>
      </c>
      <c r="G45" s="114">
        <v>0</v>
      </c>
      <c r="H45" s="113">
        <v>273.66000000000003</v>
      </c>
      <c r="I45" s="114">
        <v>0</v>
      </c>
      <c r="J45" s="113">
        <v>50538.37</v>
      </c>
      <c r="K45" s="111">
        <v>6229.81</v>
      </c>
      <c r="L45" s="115">
        <v>677.91</v>
      </c>
      <c r="M45" s="114">
        <v>134.97</v>
      </c>
      <c r="N45" s="114">
        <v>105.46</v>
      </c>
      <c r="O45" s="114">
        <v>1130.29</v>
      </c>
      <c r="P45" s="115">
        <v>217.23423056602479</v>
      </c>
      <c r="Q45" s="116">
        <v>14.446999999999999</v>
      </c>
      <c r="R45" s="116">
        <v>11.337</v>
      </c>
      <c r="S45" s="168">
        <v>30.85</v>
      </c>
      <c r="T45" s="113"/>
      <c r="U45" s="119"/>
      <c r="V45" s="119"/>
      <c r="W45" s="120"/>
    </row>
    <row r="46" spans="1:23" x14ac:dyDescent="0.3">
      <c r="A46" s="100">
        <v>2008</v>
      </c>
      <c r="B46" s="100">
        <v>7</v>
      </c>
      <c r="C46" s="111">
        <v>6148.2423343336613</v>
      </c>
      <c r="D46" s="111">
        <v>2499.7968165640373</v>
      </c>
      <c r="E46" s="112">
        <v>2.4594968253397491</v>
      </c>
      <c r="F46" s="113">
        <v>455.3</v>
      </c>
      <c r="G46" s="114">
        <v>0</v>
      </c>
      <c r="H46" s="113">
        <v>303.55</v>
      </c>
      <c r="I46" s="114">
        <v>0</v>
      </c>
      <c r="J46" s="113">
        <v>50123.98</v>
      </c>
      <c r="K46" s="111">
        <v>6200.65</v>
      </c>
      <c r="L46" s="115">
        <v>673.91</v>
      </c>
      <c r="M46" s="114">
        <v>133.53</v>
      </c>
      <c r="N46" s="114">
        <v>105.55</v>
      </c>
      <c r="O46" s="114">
        <v>1131.23</v>
      </c>
      <c r="P46" s="115">
        <v>218.96991734350883</v>
      </c>
      <c r="Q46" s="116">
        <v>14.356999999999999</v>
      </c>
      <c r="R46" s="116">
        <v>11.273</v>
      </c>
      <c r="S46" s="168">
        <v>30.35</v>
      </c>
      <c r="T46" s="113"/>
      <c r="U46" s="119"/>
      <c r="V46" s="119"/>
      <c r="W46" s="120"/>
    </row>
    <row r="47" spans="1:23" x14ac:dyDescent="0.3">
      <c r="A47" s="100">
        <v>2008</v>
      </c>
      <c r="B47" s="100">
        <v>8</v>
      </c>
      <c r="C47" s="111">
        <v>6151.5064070647859</v>
      </c>
      <c r="D47" s="111">
        <v>2500.4921658219951</v>
      </c>
      <c r="E47" s="112">
        <v>2.4601182483779471</v>
      </c>
      <c r="F47" s="113">
        <v>488.18</v>
      </c>
      <c r="G47" s="114">
        <v>0</v>
      </c>
      <c r="H47" s="113">
        <v>331.93</v>
      </c>
      <c r="I47" s="114">
        <v>0</v>
      </c>
      <c r="J47" s="113">
        <v>49928.02</v>
      </c>
      <c r="K47" s="111">
        <v>6170.38</v>
      </c>
      <c r="L47" s="115">
        <v>667.65</v>
      </c>
      <c r="M47" s="114">
        <v>131.41</v>
      </c>
      <c r="N47" s="114">
        <v>105.14</v>
      </c>
      <c r="O47" s="114">
        <v>1131.4000000000001</v>
      </c>
      <c r="P47" s="115">
        <v>219.47078335669732</v>
      </c>
      <c r="Q47" s="116">
        <v>14.634</v>
      </c>
      <c r="R47" s="116">
        <v>11.632</v>
      </c>
      <c r="S47" s="168">
        <v>31.25</v>
      </c>
      <c r="T47" s="113"/>
      <c r="U47" s="119"/>
      <c r="V47" s="119"/>
      <c r="W47" s="120"/>
    </row>
    <row r="48" spans="1:23" x14ac:dyDescent="0.3">
      <c r="A48" s="100">
        <v>2008</v>
      </c>
      <c r="B48" s="100">
        <v>9</v>
      </c>
      <c r="C48" s="111">
        <v>6154.4363930996551</v>
      </c>
      <c r="D48" s="111">
        <v>2500.8566691096248</v>
      </c>
      <c r="E48" s="112">
        <v>2.4609312757179351</v>
      </c>
      <c r="F48" s="113">
        <v>530.44000000000005</v>
      </c>
      <c r="G48" s="114">
        <v>0</v>
      </c>
      <c r="H48" s="113">
        <v>370.69</v>
      </c>
      <c r="I48" s="114">
        <v>0</v>
      </c>
      <c r="J48" s="113">
        <v>50089.52</v>
      </c>
      <c r="K48" s="111">
        <v>6137.11</v>
      </c>
      <c r="L48" s="115">
        <v>659.37</v>
      </c>
      <c r="M48" s="114">
        <v>128.62</v>
      </c>
      <c r="N48" s="114">
        <v>104.01</v>
      </c>
      <c r="O48" s="114">
        <v>1130.05</v>
      </c>
      <c r="P48" s="115">
        <v>218.11834257443746</v>
      </c>
      <c r="Q48" s="116">
        <v>14.744</v>
      </c>
      <c r="R48" s="116">
        <v>11.637</v>
      </c>
      <c r="S48" s="168">
        <v>31.95</v>
      </c>
      <c r="T48" s="113"/>
      <c r="U48" s="119"/>
      <c r="V48" s="119"/>
      <c r="W48" s="120"/>
    </row>
    <row r="49" spans="1:23" x14ac:dyDescent="0.3">
      <c r="A49" s="100">
        <v>2008</v>
      </c>
      <c r="B49" s="100">
        <v>10</v>
      </c>
      <c r="C49" s="111">
        <v>6157.137398009826</v>
      </c>
      <c r="D49" s="111">
        <v>2500.9406288489677</v>
      </c>
      <c r="E49" s="112">
        <v>2.4619286547572243</v>
      </c>
      <c r="F49" s="113">
        <v>413.73</v>
      </c>
      <c r="G49" s="114">
        <v>0</v>
      </c>
      <c r="H49" s="113">
        <v>265.72000000000003</v>
      </c>
      <c r="I49" s="114">
        <v>0</v>
      </c>
      <c r="J49" s="113">
        <v>50405.62</v>
      </c>
      <c r="K49" s="111">
        <v>6098.15</v>
      </c>
      <c r="L49" s="115">
        <v>650.51</v>
      </c>
      <c r="M49" s="114">
        <v>125.66</v>
      </c>
      <c r="N49" s="114">
        <v>102.67</v>
      </c>
      <c r="O49" s="114">
        <v>1127.6099999999999</v>
      </c>
      <c r="P49" s="115">
        <v>215.71329336781656</v>
      </c>
      <c r="Q49" s="116">
        <v>14.829000000000001</v>
      </c>
      <c r="R49" s="116">
        <v>11.954000000000001</v>
      </c>
      <c r="S49" s="168">
        <v>29.65</v>
      </c>
      <c r="T49" s="113"/>
      <c r="U49" s="119"/>
      <c r="V49" s="119"/>
      <c r="W49" s="120"/>
    </row>
    <row r="50" spans="1:23" x14ac:dyDescent="0.3">
      <c r="A50" s="100">
        <v>2008</v>
      </c>
      <c r="B50" s="100">
        <v>11</v>
      </c>
      <c r="C50" s="111">
        <v>6159.6633778900987</v>
      </c>
      <c r="D50" s="111">
        <v>2500.7854423518579</v>
      </c>
      <c r="E50" s="112">
        <v>2.4630915046023532</v>
      </c>
      <c r="F50" s="113">
        <v>191.9</v>
      </c>
      <c r="G50" s="114">
        <v>39.33</v>
      </c>
      <c r="H50" s="113">
        <v>91.68</v>
      </c>
      <c r="I50" s="114">
        <v>2.4500000000000002</v>
      </c>
      <c r="J50" s="113">
        <v>50566.25</v>
      </c>
      <c r="K50" s="111">
        <v>6051.67</v>
      </c>
      <c r="L50" s="115">
        <v>643.03</v>
      </c>
      <c r="M50" s="114">
        <v>123.31</v>
      </c>
      <c r="N50" s="114">
        <v>101.87</v>
      </c>
      <c r="O50" s="114">
        <v>1124.8699999999999</v>
      </c>
      <c r="P50" s="115">
        <v>213.48629167079926</v>
      </c>
      <c r="Q50" s="116">
        <v>14.895</v>
      </c>
      <c r="R50" s="116">
        <v>12.064</v>
      </c>
      <c r="S50" s="168">
        <v>30.05</v>
      </c>
      <c r="T50" s="113"/>
      <c r="U50" s="119"/>
      <c r="V50" s="119"/>
      <c r="W50" s="120"/>
    </row>
    <row r="51" spans="1:23" x14ac:dyDescent="0.3">
      <c r="A51" s="100">
        <v>2008</v>
      </c>
      <c r="B51" s="100">
        <v>12</v>
      </c>
      <c r="C51" s="111">
        <v>6162.0644421396037</v>
      </c>
      <c r="D51" s="111">
        <v>2500.4272509765374</v>
      </c>
      <c r="E51" s="112">
        <v>2.4644046091455052</v>
      </c>
      <c r="F51" s="113">
        <v>47.6</v>
      </c>
      <c r="G51" s="114">
        <v>147.12</v>
      </c>
      <c r="H51" s="113">
        <v>14.56</v>
      </c>
      <c r="I51" s="114">
        <v>8.35</v>
      </c>
      <c r="J51" s="113">
        <v>50352.3</v>
      </c>
      <c r="K51" s="111">
        <v>5997.55</v>
      </c>
      <c r="L51" s="115">
        <v>638.25</v>
      </c>
      <c r="M51" s="114">
        <v>122.17</v>
      </c>
      <c r="N51" s="114">
        <v>102.09</v>
      </c>
      <c r="O51" s="114">
        <v>1122.52</v>
      </c>
      <c r="P51" s="115">
        <v>212.3347253837893</v>
      </c>
      <c r="Q51" s="116">
        <v>15.304</v>
      </c>
      <c r="R51" s="116">
        <v>12.164</v>
      </c>
      <c r="S51" s="168">
        <v>31.45</v>
      </c>
      <c r="T51" s="113"/>
      <c r="U51" s="119"/>
      <c r="V51" s="119"/>
      <c r="W51" s="120"/>
    </row>
    <row r="52" spans="1:23" x14ac:dyDescent="0.3">
      <c r="A52" s="100">
        <v>2009</v>
      </c>
      <c r="B52" s="100">
        <v>1</v>
      </c>
      <c r="C52" s="111">
        <v>6164.4312239107867</v>
      </c>
      <c r="D52" s="111">
        <v>2499.8965826789695</v>
      </c>
      <c r="E52" s="112">
        <v>2.4658744952180318</v>
      </c>
      <c r="F52" s="113">
        <v>56.52</v>
      </c>
      <c r="G52" s="114">
        <v>98.08</v>
      </c>
      <c r="H52" s="113">
        <v>3.29</v>
      </c>
      <c r="I52" s="114">
        <v>13.07</v>
      </c>
      <c r="J52" s="113">
        <v>49861.31</v>
      </c>
      <c r="K52" s="111">
        <v>5940.55</v>
      </c>
      <c r="L52" s="115">
        <v>635.39</v>
      </c>
      <c r="M52" s="114">
        <v>121.88</v>
      </c>
      <c r="N52" s="114">
        <v>102.96</v>
      </c>
      <c r="O52" s="114">
        <v>1120.8800000000001</v>
      </c>
      <c r="P52" s="115">
        <v>212.1154017179243</v>
      </c>
      <c r="Q52" s="116">
        <v>18.530999999999999</v>
      </c>
      <c r="R52" s="116">
        <v>15.023999999999999</v>
      </c>
      <c r="S52" s="168">
        <v>32.15</v>
      </c>
      <c r="T52" s="113"/>
      <c r="U52" s="119"/>
      <c r="V52" s="119"/>
      <c r="W52" s="120"/>
    </row>
    <row r="53" spans="1:23" x14ac:dyDescent="0.3">
      <c r="A53" s="100">
        <v>2009</v>
      </c>
      <c r="B53" s="100">
        <v>2</v>
      </c>
      <c r="C53" s="111">
        <v>6166.6633523069504</v>
      </c>
      <c r="D53" s="111">
        <v>2499.2725767307606</v>
      </c>
      <c r="E53" s="112">
        <v>2.4673832737257562</v>
      </c>
      <c r="F53" s="113">
        <v>19.12</v>
      </c>
      <c r="G53" s="114">
        <v>233.14</v>
      </c>
      <c r="H53" s="113">
        <v>0.09</v>
      </c>
      <c r="I53" s="114">
        <v>64.56</v>
      </c>
      <c r="J53" s="113">
        <v>49338.79</v>
      </c>
      <c r="K53" s="111">
        <v>5891.42</v>
      </c>
      <c r="L53" s="115">
        <v>633.21</v>
      </c>
      <c r="M53" s="114">
        <v>121.77</v>
      </c>
      <c r="N53" s="114">
        <v>103.78</v>
      </c>
      <c r="O53" s="114">
        <v>1120.22</v>
      </c>
      <c r="P53" s="115">
        <v>212.34789776243269</v>
      </c>
      <c r="Q53" s="116">
        <v>18.494</v>
      </c>
      <c r="R53" s="116">
        <v>15.304</v>
      </c>
      <c r="S53" s="168">
        <v>29.55</v>
      </c>
      <c r="T53" s="113"/>
      <c r="U53" s="119"/>
      <c r="V53" s="119"/>
      <c r="W53" s="120"/>
    </row>
    <row r="54" spans="1:23" x14ac:dyDescent="0.3">
      <c r="A54" s="100">
        <v>2009</v>
      </c>
      <c r="B54" s="100">
        <v>3</v>
      </c>
      <c r="C54" s="111">
        <v>6168.9241781827659</v>
      </c>
      <c r="D54" s="111">
        <v>2498.5659379899594</v>
      </c>
      <c r="E54" s="112">
        <v>2.4689859428506931</v>
      </c>
      <c r="F54" s="113">
        <v>41.86</v>
      </c>
      <c r="G54" s="114">
        <v>127.56</v>
      </c>
      <c r="H54" s="113">
        <v>4.9800000000000004</v>
      </c>
      <c r="I54" s="114">
        <v>20.62</v>
      </c>
      <c r="J54" s="113">
        <v>48908.02</v>
      </c>
      <c r="K54" s="111">
        <v>5852.37</v>
      </c>
      <c r="L54" s="115">
        <v>630.55999999999995</v>
      </c>
      <c r="M54" s="114">
        <v>121.39</v>
      </c>
      <c r="N54" s="114">
        <v>104.12</v>
      </c>
      <c r="O54" s="114">
        <v>1120.48</v>
      </c>
      <c r="P54" s="115">
        <v>212.66681962772722</v>
      </c>
      <c r="Q54" s="116">
        <v>18.265999999999998</v>
      </c>
      <c r="R54" s="116">
        <v>15.096</v>
      </c>
      <c r="S54" s="168">
        <v>29.4</v>
      </c>
      <c r="T54" s="113"/>
      <c r="U54" s="119"/>
      <c r="V54" s="119"/>
      <c r="W54" s="120"/>
    </row>
    <row r="55" spans="1:23" x14ac:dyDescent="0.3">
      <c r="A55" s="100">
        <v>2009</v>
      </c>
      <c r="B55" s="100">
        <v>4</v>
      </c>
      <c r="C55" s="111">
        <v>6171.3404936806501</v>
      </c>
      <c r="D55" s="111">
        <v>2497.7877510377793</v>
      </c>
      <c r="E55" s="112">
        <v>2.4707225388212368</v>
      </c>
      <c r="F55" s="113">
        <v>158.38</v>
      </c>
      <c r="G55" s="114">
        <v>17.38</v>
      </c>
      <c r="H55" s="113">
        <v>45.51</v>
      </c>
      <c r="I55" s="114">
        <v>1.41</v>
      </c>
      <c r="J55" s="113">
        <v>48532.02</v>
      </c>
      <c r="K55" s="111">
        <v>5820.92</v>
      </c>
      <c r="L55" s="115">
        <v>627.45000000000005</v>
      </c>
      <c r="M55" s="114">
        <v>120.89</v>
      </c>
      <c r="N55" s="114">
        <v>104</v>
      </c>
      <c r="O55" s="114">
        <v>1121.08</v>
      </c>
      <c r="P55" s="115">
        <v>213.02948574721813</v>
      </c>
      <c r="Q55" s="116">
        <v>16.574000000000002</v>
      </c>
      <c r="R55" s="116">
        <v>13.481</v>
      </c>
      <c r="S55" s="168">
        <v>30.1</v>
      </c>
      <c r="T55" s="113"/>
      <c r="U55" s="119"/>
      <c r="V55" s="119"/>
      <c r="W55" s="120"/>
    </row>
    <row r="56" spans="1:23" x14ac:dyDescent="0.3">
      <c r="A56" s="100">
        <v>2009</v>
      </c>
      <c r="B56" s="100">
        <v>5</v>
      </c>
      <c r="C56" s="111">
        <v>6173.889498295749</v>
      </c>
      <c r="D56" s="111">
        <v>2496.9984991944543</v>
      </c>
      <c r="E56" s="112">
        <v>2.4725243128049459</v>
      </c>
      <c r="F56" s="113">
        <v>282.25</v>
      </c>
      <c r="G56" s="114">
        <v>5.24</v>
      </c>
      <c r="H56" s="113">
        <v>140.26</v>
      </c>
      <c r="I56" s="114">
        <v>0</v>
      </c>
      <c r="J56" s="113">
        <v>48144.53</v>
      </c>
      <c r="K56" s="111">
        <v>5795.11</v>
      </c>
      <c r="L56" s="115">
        <v>624.42999999999995</v>
      </c>
      <c r="M56" s="114">
        <v>120.69</v>
      </c>
      <c r="N56" s="114">
        <v>103.55</v>
      </c>
      <c r="O56" s="114">
        <v>1121.21</v>
      </c>
      <c r="P56" s="115">
        <v>213.47137201481289</v>
      </c>
      <c r="Q56" s="116">
        <v>16.536999999999999</v>
      </c>
      <c r="R56" s="116">
        <v>13.585000000000001</v>
      </c>
      <c r="S56" s="168">
        <v>30.15</v>
      </c>
      <c r="T56" s="113"/>
      <c r="U56" s="119"/>
      <c r="V56" s="119"/>
      <c r="W56" s="120"/>
    </row>
    <row r="57" spans="1:23" x14ac:dyDescent="0.3">
      <c r="A57" s="100">
        <v>2009</v>
      </c>
      <c r="B57" s="100">
        <v>6</v>
      </c>
      <c r="C57" s="111">
        <v>6176.621216923937</v>
      </c>
      <c r="D57" s="111">
        <v>2496.2366506560525</v>
      </c>
      <c r="E57" s="112">
        <v>2.4743732591621947</v>
      </c>
      <c r="F57" s="113">
        <v>402.52</v>
      </c>
      <c r="G57" s="114">
        <v>0</v>
      </c>
      <c r="H57" s="113">
        <v>250.27</v>
      </c>
      <c r="I57" s="114">
        <v>0</v>
      </c>
      <c r="J57" s="113">
        <v>47691.38</v>
      </c>
      <c r="K57" s="111">
        <v>5772.23</v>
      </c>
      <c r="L57" s="115">
        <v>621.99</v>
      </c>
      <c r="M57" s="114">
        <v>121</v>
      </c>
      <c r="N57" s="114">
        <v>103</v>
      </c>
      <c r="O57" s="114">
        <v>1120.3</v>
      </c>
      <c r="P57" s="115">
        <v>214.02132984350126</v>
      </c>
      <c r="Q57" s="116">
        <v>16.609000000000002</v>
      </c>
      <c r="R57" s="116">
        <v>13.474</v>
      </c>
      <c r="S57" s="168">
        <v>30.75</v>
      </c>
      <c r="T57" s="113"/>
      <c r="U57" s="119"/>
      <c r="V57" s="119"/>
      <c r="W57" s="120"/>
    </row>
    <row r="58" spans="1:23" x14ac:dyDescent="0.3">
      <c r="A58" s="100">
        <v>2009</v>
      </c>
      <c r="B58" s="100">
        <v>7</v>
      </c>
      <c r="C58" s="111">
        <v>6179.5867586692493</v>
      </c>
      <c r="D58" s="111">
        <v>2495.5401841331754</v>
      </c>
      <c r="E58" s="112">
        <v>2.4762521549280225</v>
      </c>
      <c r="F58" s="113">
        <v>526.34</v>
      </c>
      <c r="G58" s="114">
        <v>0</v>
      </c>
      <c r="H58" s="113">
        <v>374.09</v>
      </c>
      <c r="I58" s="114">
        <v>0</v>
      </c>
      <c r="J58" s="113">
        <v>47208.62</v>
      </c>
      <c r="K58" s="111">
        <v>5752.66</v>
      </c>
      <c r="L58" s="115">
        <v>620.66999999999996</v>
      </c>
      <c r="M58" s="114">
        <v>121.56</v>
      </c>
      <c r="N58" s="114">
        <v>102.71</v>
      </c>
      <c r="O58" s="114">
        <v>1118.6600000000001</v>
      </c>
      <c r="P58" s="115">
        <v>214.65869049151098</v>
      </c>
      <c r="Q58" s="116">
        <v>17.138999999999999</v>
      </c>
      <c r="R58" s="116">
        <v>13.725</v>
      </c>
      <c r="S58" s="168">
        <v>30.45</v>
      </c>
      <c r="T58" s="113"/>
      <c r="U58" s="119"/>
      <c r="V58" s="119"/>
      <c r="W58" s="120"/>
    </row>
    <row r="59" spans="1:23" x14ac:dyDescent="0.3">
      <c r="A59" s="100">
        <v>2009</v>
      </c>
      <c r="B59" s="100">
        <v>8</v>
      </c>
      <c r="C59" s="111">
        <v>6182.8518547410977</v>
      </c>
      <c r="D59" s="111">
        <v>2494.92357120304</v>
      </c>
      <c r="E59" s="112">
        <v>2.4781728491024504</v>
      </c>
      <c r="F59" s="113">
        <v>504.12</v>
      </c>
      <c r="G59" s="114">
        <v>0</v>
      </c>
      <c r="H59" s="113">
        <v>355.37</v>
      </c>
      <c r="I59" s="114">
        <v>0</v>
      </c>
      <c r="J59" s="113">
        <v>46755.75</v>
      </c>
      <c r="K59" s="111">
        <v>5737.52</v>
      </c>
      <c r="L59" s="115">
        <v>621.04</v>
      </c>
      <c r="M59" s="114">
        <v>121.91</v>
      </c>
      <c r="N59" s="114">
        <v>103.08</v>
      </c>
      <c r="O59" s="114">
        <v>1116.8499999999999</v>
      </c>
      <c r="P59" s="115">
        <v>215.35532845076054</v>
      </c>
      <c r="Q59" s="116">
        <v>17.074999999999999</v>
      </c>
      <c r="R59" s="116">
        <v>13.743</v>
      </c>
      <c r="S59" s="168">
        <v>29.75</v>
      </c>
      <c r="T59" s="113"/>
      <c r="U59" s="119"/>
      <c r="V59" s="119"/>
      <c r="W59" s="120"/>
    </row>
    <row r="60" spans="1:23" x14ac:dyDescent="0.3">
      <c r="A60" s="100">
        <v>2009</v>
      </c>
      <c r="B60" s="100">
        <v>9</v>
      </c>
      <c r="C60" s="111">
        <v>6186.2849941460954</v>
      </c>
      <c r="D60" s="111">
        <v>2494.4163415240869</v>
      </c>
      <c r="E60" s="112">
        <v>2.4800531054756796</v>
      </c>
      <c r="F60" s="113">
        <v>495.43</v>
      </c>
      <c r="G60" s="114">
        <v>0</v>
      </c>
      <c r="H60" s="113">
        <v>344.43</v>
      </c>
      <c r="I60" s="114">
        <v>0</v>
      </c>
      <c r="J60" s="113">
        <v>46398.69</v>
      </c>
      <c r="K60" s="111">
        <v>5727.84</v>
      </c>
      <c r="L60" s="115">
        <v>623.17999999999995</v>
      </c>
      <c r="M60" s="114">
        <v>121.79</v>
      </c>
      <c r="N60" s="114">
        <v>104.22</v>
      </c>
      <c r="O60" s="114">
        <v>1115.23</v>
      </c>
      <c r="P60" s="115">
        <v>216.04044709503651</v>
      </c>
      <c r="Q60" s="116">
        <v>17.015000000000001</v>
      </c>
      <c r="R60" s="116">
        <v>13.646000000000001</v>
      </c>
      <c r="S60" s="168">
        <v>30.2</v>
      </c>
      <c r="T60" s="113"/>
      <c r="U60" s="119"/>
      <c r="V60" s="119"/>
      <c r="W60" s="120"/>
    </row>
    <row r="61" spans="1:23" x14ac:dyDescent="0.3">
      <c r="A61" s="100">
        <v>2009</v>
      </c>
      <c r="B61" s="100">
        <v>10</v>
      </c>
      <c r="C61" s="111">
        <v>6189.9084695509009</v>
      </c>
      <c r="D61" s="111">
        <v>2494.0167890464945</v>
      </c>
      <c r="E61" s="112">
        <v>2.4819032881961509</v>
      </c>
      <c r="F61" s="113">
        <v>450.16</v>
      </c>
      <c r="G61" s="114">
        <v>2.4300000000000002</v>
      </c>
      <c r="H61" s="113">
        <v>303.38</v>
      </c>
      <c r="I61" s="114">
        <v>0</v>
      </c>
      <c r="J61" s="113">
        <v>46137.29</v>
      </c>
      <c r="K61" s="111">
        <v>5721.45</v>
      </c>
      <c r="L61" s="115">
        <v>625.84</v>
      </c>
      <c r="M61" s="114">
        <v>121.45</v>
      </c>
      <c r="N61" s="114">
        <v>105.43</v>
      </c>
      <c r="O61" s="114">
        <v>1113.3399999999999</v>
      </c>
      <c r="P61" s="115">
        <v>216.64963814904613</v>
      </c>
      <c r="Q61" s="116">
        <v>16.945</v>
      </c>
      <c r="R61" s="116">
        <v>13.715</v>
      </c>
      <c r="S61" s="168">
        <v>30</v>
      </c>
      <c r="T61" s="113"/>
      <c r="U61" s="119"/>
      <c r="V61" s="119"/>
      <c r="W61" s="120"/>
    </row>
    <row r="62" spans="1:23" x14ac:dyDescent="0.3">
      <c r="A62" s="100">
        <v>2009</v>
      </c>
      <c r="B62" s="100">
        <v>11</v>
      </c>
      <c r="C62" s="111">
        <v>6193.6904162247583</v>
      </c>
      <c r="D62" s="111">
        <v>2493.731826859681</v>
      </c>
      <c r="E62" s="112">
        <v>2.4837034798663091</v>
      </c>
      <c r="F62" s="113">
        <v>273.22000000000003</v>
      </c>
      <c r="G62" s="114">
        <v>12.46</v>
      </c>
      <c r="H62" s="113">
        <v>149.36000000000001</v>
      </c>
      <c r="I62" s="114">
        <v>0</v>
      </c>
      <c r="J62" s="113">
        <v>45963.21</v>
      </c>
      <c r="K62" s="111">
        <v>5715.68</v>
      </c>
      <c r="L62" s="115">
        <v>627.37</v>
      </c>
      <c r="M62" s="114">
        <v>121.3</v>
      </c>
      <c r="N62" s="114">
        <v>105.74</v>
      </c>
      <c r="O62" s="114">
        <v>1110.49</v>
      </c>
      <c r="P62" s="115">
        <v>217.10132230023544</v>
      </c>
      <c r="Q62" s="116">
        <v>16.811</v>
      </c>
      <c r="R62" s="116">
        <v>13.718</v>
      </c>
      <c r="S62" s="168">
        <v>30</v>
      </c>
      <c r="T62" s="113"/>
      <c r="U62" s="119"/>
      <c r="V62" s="119"/>
      <c r="W62" s="120"/>
    </row>
    <row r="63" spans="1:23" x14ac:dyDescent="0.3">
      <c r="A63" s="100">
        <v>2009</v>
      </c>
      <c r="B63" s="100">
        <v>12</v>
      </c>
      <c r="C63" s="111">
        <v>6197.602452329269</v>
      </c>
      <c r="D63" s="111">
        <v>2493.5708865192423</v>
      </c>
      <c r="E63" s="112">
        <v>2.4854326323084632</v>
      </c>
      <c r="F63" s="113">
        <v>102.61</v>
      </c>
      <c r="G63" s="114">
        <v>61.55</v>
      </c>
      <c r="H63" s="113">
        <v>25.01</v>
      </c>
      <c r="I63" s="114">
        <v>2.57</v>
      </c>
      <c r="J63" s="113">
        <v>45871.14</v>
      </c>
      <c r="K63" s="111">
        <v>5709.17</v>
      </c>
      <c r="L63" s="115">
        <v>626.77</v>
      </c>
      <c r="M63" s="114">
        <v>121.64</v>
      </c>
      <c r="N63" s="114">
        <v>104.63</v>
      </c>
      <c r="O63" s="114">
        <v>1106.78</v>
      </c>
      <c r="P63" s="115">
        <v>217.34134026496642</v>
      </c>
      <c r="Q63" s="116">
        <v>16.794</v>
      </c>
      <c r="R63" s="116">
        <v>13.393000000000001</v>
      </c>
      <c r="S63" s="168">
        <v>31.4</v>
      </c>
      <c r="T63" s="113"/>
      <c r="U63" s="119"/>
      <c r="V63" s="119"/>
      <c r="W63" s="120"/>
    </row>
    <row r="64" spans="1:23" x14ac:dyDescent="0.3">
      <c r="A64" s="100">
        <v>2010</v>
      </c>
      <c r="B64" s="100">
        <v>1</v>
      </c>
      <c r="C64" s="111">
        <v>6201.6799741524655</v>
      </c>
      <c r="D64" s="111">
        <v>2493.5417371825706</v>
      </c>
      <c r="E64" s="112">
        <v>2.4870969198854018</v>
      </c>
      <c r="F64" s="113">
        <v>34.520000000000003</v>
      </c>
      <c r="G64" s="114">
        <v>315.13</v>
      </c>
      <c r="H64" s="113">
        <v>5.36</v>
      </c>
      <c r="I64" s="114">
        <v>118.43</v>
      </c>
      <c r="J64" s="113">
        <v>45858.879999999997</v>
      </c>
      <c r="K64" s="111">
        <v>5704.46</v>
      </c>
      <c r="L64" s="115">
        <v>625.24</v>
      </c>
      <c r="M64" s="114">
        <v>122.44</v>
      </c>
      <c r="N64" s="114">
        <v>102.89</v>
      </c>
      <c r="O64" s="114">
        <v>1104.83</v>
      </c>
      <c r="P64" s="115">
        <v>217.41222351020383</v>
      </c>
      <c r="Q64" s="116">
        <v>16.821999999999999</v>
      </c>
      <c r="R64" s="116">
        <v>13.053000000000001</v>
      </c>
      <c r="S64" s="168">
        <v>32.200000000000003</v>
      </c>
      <c r="T64" s="113"/>
      <c r="U64" s="119"/>
      <c r="V64" s="119"/>
      <c r="W64" s="120"/>
    </row>
    <row r="65" spans="1:23" x14ac:dyDescent="0.3">
      <c r="A65" s="100">
        <v>2010</v>
      </c>
      <c r="B65" s="100">
        <v>2</v>
      </c>
      <c r="C65" s="111">
        <v>6205.6265145427005</v>
      </c>
      <c r="D65" s="111">
        <v>2493.6467478306408</v>
      </c>
      <c r="E65" s="112">
        <v>2.4885748231746589</v>
      </c>
      <c r="F65" s="113">
        <v>17.18</v>
      </c>
      <c r="G65" s="114">
        <v>277.11</v>
      </c>
      <c r="H65" s="113">
        <v>1.1100000000000001</v>
      </c>
      <c r="I65" s="114">
        <v>90.98</v>
      </c>
      <c r="J65" s="113">
        <v>45922.52</v>
      </c>
      <c r="K65" s="111">
        <v>5705.39</v>
      </c>
      <c r="L65" s="115">
        <v>624.67999999999995</v>
      </c>
      <c r="M65" s="114">
        <v>123.46</v>
      </c>
      <c r="N65" s="114">
        <v>101.86</v>
      </c>
      <c r="O65" s="114">
        <v>1107.8399999999999</v>
      </c>
      <c r="P65" s="115">
        <v>217.38530596159399</v>
      </c>
      <c r="Q65" s="116">
        <v>16.699000000000002</v>
      </c>
      <c r="R65" s="116">
        <v>13.16</v>
      </c>
      <c r="S65" s="168">
        <v>29.6</v>
      </c>
      <c r="T65" s="113"/>
      <c r="U65" s="119"/>
      <c r="V65" s="119"/>
      <c r="W65" s="120"/>
    </row>
    <row r="66" spans="1:23" x14ac:dyDescent="0.3">
      <c r="A66" s="100">
        <v>2010</v>
      </c>
      <c r="B66" s="100">
        <v>3</v>
      </c>
      <c r="C66" s="111">
        <v>6209.6111043197798</v>
      </c>
      <c r="D66" s="111">
        <v>2493.89217717255</v>
      </c>
      <c r="E66" s="112">
        <v>2.4899276565195878</v>
      </c>
      <c r="F66" s="113">
        <v>1.86</v>
      </c>
      <c r="G66" s="114">
        <v>303.7</v>
      </c>
      <c r="H66" s="113">
        <v>0</v>
      </c>
      <c r="I66" s="114">
        <v>86.49</v>
      </c>
      <c r="J66" s="113">
        <v>46055.53</v>
      </c>
      <c r="K66" s="111">
        <v>5713.68</v>
      </c>
      <c r="L66" s="115">
        <v>626.17999999999995</v>
      </c>
      <c r="M66" s="114">
        <v>124.57</v>
      </c>
      <c r="N66" s="114">
        <v>102.23</v>
      </c>
      <c r="O66" s="114">
        <v>1117.02</v>
      </c>
      <c r="P66" s="115">
        <v>217.32556464883589</v>
      </c>
      <c r="Q66" s="116">
        <v>16.690999999999999</v>
      </c>
      <c r="R66" s="116">
        <v>13.147</v>
      </c>
      <c r="S66" s="168">
        <v>29.4</v>
      </c>
      <c r="T66" s="113"/>
      <c r="U66" s="119"/>
      <c r="V66" s="119"/>
      <c r="W66" s="120"/>
    </row>
    <row r="67" spans="1:23" x14ac:dyDescent="0.3">
      <c r="A67" s="100">
        <v>2010</v>
      </c>
      <c r="B67" s="100">
        <v>4</v>
      </c>
      <c r="C67" s="111">
        <v>6213.7410037520021</v>
      </c>
      <c r="D67" s="111">
        <v>2494.2972679357567</v>
      </c>
      <c r="E67" s="112">
        <v>2.4911790120727679</v>
      </c>
      <c r="F67" s="113">
        <v>60.77</v>
      </c>
      <c r="G67" s="114">
        <v>81.41</v>
      </c>
      <c r="H67" s="113">
        <v>6.36</v>
      </c>
      <c r="I67" s="114">
        <v>7.04</v>
      </c>
      <c r="J67" s="113">
        <v>46240.21</v>
      </c>
      <c r="K67" s="111">
        <v>5726.36</v>
      </c>
      <c r="L67" s="115">
        <v>629.01</v>
      </c>
      <c r="M67" s="114">
        <v>125.57</v>
      </c>
      <c r="N67" s="114">
        <v>103.51</v>
      </c>
      <c r="O67" s="114">
        <v>1128.22</v>
      </c>
      <c r="P67" s="115">
        <v>217.27348995407422</v>
      </c>
      <c r="Q67" s="116">
        <v>16.791</v>
      </c>
      <c r="R67" s="116">
        <v>13.112</v>
      </c>
      <c r="S67" s="168">
        <v>30.45</v>
      </c>
      <c r="T67" s="113"/>
      <c r="U67" s="119"/>
      <c r="V67" s="119"/>
      <c r="W67" s="120"/>
    </row>
    <row r="68" spans="1:23" x14ac:dyDescent="0.3">
      <c r="A68" s="100">
        <v>2010</v>
      </c>
      <c r="B68" s="100">
        <v>5</v>
      </c>
      <c r="C68" s="111">
        <v>6217.8518576646475</v>
      </c>
      <c r="D68" s="111">
        <v>2494.8668402408512</v>
      </c>
      <c r="E68" s="112">
        <v>2.4922580064691484</v>
      </c>
      <c r="F68" s="113">
        <v>258.66000000000003</v>
      </c>
      <c r="G68" s="114">
        <v>0.96</v>
      </c>
      <c r="H68" s="113">
        <v>119.97</v>
      </c>
      <c r="I68" s="114">
        <v>0</v>
      </c>
      <c r="J68" s="113">
        <v>46443.22</v>
      </c>
      <c r="K68" s="111">
        <v>5737.94</v>
      </c>
      <c r="L68" s="115">
        <v>631.69000000000005</v>
      </c>
      <c r="M68" s="114">
        <v>126.14</v>
      </c>
      <c r="N68" s="114">
        <v>104.71</v>
      </c>
      <c r="O68" s="114">
        <v>1134.47</v>
      </c>
      <c r="P68" s="115">
        <v>217.26964809673447</v>
      </c>
      <c r="Q68" s="116">
        <v>16.8</v>
      </c>
      <c r="R68" s="116">
        <v>13.265000000000001</v>
      </c>
      <c r="S68" s="168">
        <v>29.75</v>
      </c>
      <c r="T68" s="113"/>
      <c r="U68" s="119"/>
      <c r="V68" s="119"/>
      <c r="W68" s="120"/>
    </row>
    <row r="69" spans="1:23" x14ac:dyDescent="0.3">
      <c r="A69" s="100">
        <v>2010</v>
      </c>
      <c r="B69" s="100">
        <v>6</v>
      </c>
      <c r="C69" s="111">
        <v>6221.9140772138162</v>
      </c>
      <c r="D69" s="111">
        <v>2495.60718973865</v>
      </c>
      <c r="E69" s="112">
        <v>2.4931463985185105</v>
      </c>
      <c r="F69" s="113">
        <v>446.2</v>
      </c>
      <c r="G69" s="114">
        <v>0</v>
      </c>
      <c r="H69" s="113">
        <v>294.17</v>
      </c>
      <c r="I69" s="114">
        <v>0</v>
      </c>
      <c r="J69" s="113">
        <v>46631.55</v>
      </c>
      <c r="K69" s="111">
        <v>5744.88</v>
      </c>
      <c r="L69" s="115">
        <v>633.22</v>
      </c>
      <c r="M69" s="114">
        <v>126.15</v>
      </c>
      <c r="N69" s="114">
        <v>105.13</v>
      </c>
      <c r="O69" s="114">
        <v>1131.51</v>
      </c>
      <c r="P69" s="115">
        <v>217.34978478824098</v>
      </c>
      <c r="Q69" s="116">
        <v>16.837</v>
      </c>
      <c r="R69" s="116">
        <v>13.037000000000001</v>
      </c>
      <c r="S69" s="168">
        <v>30.45</v>
      </c>
      <c r="T69" s="113"/>
      <c r="U69" s="119"/>
      <c r="V69" s="119"/>
      <c r="W69" s="120"/>
    </row>
    <row r="70" spans="1:23" x14ac:dyDescent="0.3">
      <c r="A70" s="100">
        <v>2010</v>
      </c>
      <c r="B70" s="100">
        <v>7</v>
      </c>
      <c r="C70" s="111">
        <v>6225.899278145117</v>
      </c>
      <c r="D70" s="111">
        <v>2496.5274756028571</v>
      </c>
      <c r="E70" s="112">
        <v>2.493823656654008</v>
      </c>
      <c r="F70" s="113">
        <v>520.66999999999996</v>
      </c>
      <c r="G70" s="114">
        <v>0</v>
      </c>
      <c r="H70" s="113">
        <v>367.42</v>
      </c>
      <c r="I70" s="114">
        <v>0</v>
      </c>
      <c r="J70" s="113">
        <v>46765.13</v>
      </c>
      <c r="K70" s="111">
        <v>5749.07</v>
      </c>
      <c r="L70" s="115">
        <v>634.20000000000005</v>
      </c>
      <c r="M70" s="114">
        <v>125.94</v>
      </c>
      <c r="N70" s="114">
        <v>104.93</v>
      </c>
      <c r="O70" s="114">
        <v>1122.42</v>
      </c>
      <c r="P70" s="115">
        <v>217.54506641530222</v>
      </c>
      <c r="Q70" s="116">
        <v>16.858000000000001</v>
      </c>
      <c r="R70" s="116">
        <v>13.015000000000001</v>
      </c>
      <c r="S70" s="168">
        <v>30.65</v>
      </c>
      <c r="T70" s="113"/>
      <c r="U70" s="119"/>
      <c r="V70" s="119"/>
      <c r="W70" s="120"/>
    </row>
    <row r="71" spans="1:23" x14ac:dyDescent="0.3">
      <c r="A71" s="100">
        <v>2010</v>
      </c>
      <c r="B71" s="100">
        <v>8</v>
      </c>
      <c r="C71" s="111">
        <v>6229.8717109438458</v>
      </c>
      <c r="D71" s="111">
        <v>2497.6419558940975</v>
      </c>
      <c r="E71" s="112">
        <v>2.4943013534194485</v>
      </c>
      <c r="F71" s="113">
        <v>550.22</v>
      </c>
      <c r="G71" s="114">
        <v>0</v>
      </c>
      <c r="H71" s="113">
        <v>400.72</v>
      </c>
      <c r="I71" s="114">
        <v>0</v>
      </c>
      <c r="J71" s="113">
        <v>46802.3</v>
      </c>
      <c r="K71" s="111">
        <v>5754.38</v>
      </c>
      <c r="L71" s="115">
        <v>635.79999999999995</v>
      </c>
      <c r="M71" s="114">
        <v>126.02</v>
      </c>
      <c r="N71" s="114">
        <v>104.59</v>
      </c>
      <c r="O71" s="114">
        <v>1112.75</v>
      </c>
      <c r="P71" s="115">
        <v>217.88917211419152</v>
      </c>
      <c r="Q71" s="116">
        <v>16.861000000000001</v>
      </c>
      <c r="R71" s="116">
        <v>13.044</v>
      </c>
      <c r="S71" s="168">
        <v>29.9</v>
      </c>
      <c r="T71" s="113"/>
      <c r="U71" s="119"/>
      <c r="V71" s="119"/>
      <c r="W71" s="120"/>
    </row>
    <row r="72" spans="1:23" x14ac:dyDescent="0.3">
      <c r="A72" s="100">
        <v>2010</v>
      </c>
      <c r="B72" s="100">
        <v>9</v>
      </c>
      <c r="C72" s="111">
        <v>6233.733770393249</v>
      </c>
      <c r="D72" s="111">
        <v>2498.8991096420355</v>
      </c>
      <c r="E72" s="112">
        <v>2.4945920170767617</v>
      </c>
      <c r="F72" s="113">
        <v>513.38</v>
      </c>
      <c r="G72" s="114">
        <v>0</v>
      </c>
      <c r="H72" s="113">
        <v>362.38</v>
      </c>
      <c r="I72" s="114">
        <v>0</v>
      </c>
      <c r="J72" s="113">
        <v>46720.27</v>
      </c>
      <c r="K72" s="111">
        <v>5762.95</v>
      </c>
      <c r="L72" s="115">
        <v>638.49</v>
      </c>
      <c r="M72" s="114">
        <v>126.69</v>
      </c>
      <c r="N72" s="114">
        <v>104.41</v>
      </c>
      <c r="O72" s="114">
        <v>1107.01</v>
      </c>
      <c r="P72" s="115">
        <v>218.38324240545433</v>
      </c>
      <c r="Q72" s="116">
        <v>16.768000000000001</v>
      </c>
      <c r="R72" s="116">
        <v>12.95</v>
      </c>
      <c r="S72" s="168">
        <v>30.2</v>
      </c>
      <c r="T72" s="113"/>
      <c r="U72" s="119"/>
      <c r="V72" s="119"/>
      <c r="W72" s="120"/>
    </row>
    <row r="73" spans="1:23" x14ac:dyDescent="0.3">
      <c r="A73" s="100">
        <v>2010</v>
      </c>
      <c r="B73" s="100">
        <v>10</v>
      </c>
      <c r="C73" s="111">
        <v>6237.58339519937</v>
      </c>
      <c r="D73" s="111">
        <v>2500.3000095731854</v>
      </c>
      <c r="E73" s="112">
        <v>2.4947339804490736</v>
      </c>
      <c r="F73" s="113">
        <v>404.96</v>
      </c>
      <c r="G73" s="114">
        <v>0</v>
      </c>
      <c r="H73" s="113">
        <v>256.01</v>
      </c>
      <c r="I73" s="114">
        <v>0</v>
      </c>
      <c r="J73" s="113">
        <v>46557.93</v>
      </c>
      <c r="K73" s="111">
        <v>5772.88</v>
      </c>
      <c r="L73" s="115">
        <v>640.88</v>
      </c>
      <c r="M73" s="114">
        <v>127.75</v>
      </c>
      <c r="N73" s="114">
        <v>104.08</v>
      </c>
      <c r="O73" s="114">
        <v>1104.82</v>
      </c>
      <c r="P73" s="115">
        <v>218.99866623743887</v>
      </c>
      <c r="Q73" s="116">
        <v>16.663</v>
      </c>
      <c r="R73" s="116">
        <v>13.032999999999999</v>
      </c>
      <c r="S73" s="168">
        <v>30</v>
      </c>
      <c r="T73" s="113"/>
      <c r="U73" s="119"/>
      <c r="V73" s="119"/>
      <c r="W73" s="120"/>
    </row>
    <row r="74" spans="1:23" x14ac:dyDescent="0.3">
      <c r="A74" s="100">
        <v>2010</v>
      </c>
      <c r="B74" s="100">
        <v>11</v>
      </c>
      <c r="C74" s="111">
        <v>6241.4539472603537</v>
      </c>
      <c r="D74" s="111">
        <v>2501.8265101192942</v>
      </c>
      <c r="E74" s="112">
        <v>2.4947588979552155</v>
      </c>
      <c r="F74" s="113">
        <v>222.6</v>
      </c>
      <c r="G74" s="114">
        <v>20.28</v>
      </c>
      <c r="H74" s="113">
        <v>96.68</v>
      </c>
      <c r="I74" s="114">
        <v>0.61</v>
      </c>
      <c r="J74" s="113">
        <v>46372.18</v>
      </c>
      <c r="K74" s="111">
        <v>5780.85</v>
      </c>
      <c r="L74" s="115">
        <v>641.01</v>
      </c>
      <c r="M74" s="114">
        <v>128.78</v>
      </c>
      <c r="N74" s="114">
        <v>103.13</v>
      </c>
      <c r="O74" s="114">
        <v>1104.52</v>
      </c>
      <c r="P74" s="115">
        <v>219.68598247642319</v>
      </c>
      <c r="Q74" s="116">
        <v>16.559000000000001</v>
      </c>
      <c r="R74" s="116">
        <v>13.108000000000001</v>
      </c>
      <c r="S74" s="168">
        <v>30.05</v>
      </c>
      <c r="T74" s="113"/>
      <c r="U74" s="119"/>
      <c r="V74" s="119"/>
      <c r="W74" s="120"/>
    </row>
    <row r="75" spans="1:23" x14ac:dyDescent="0.3">
      <c r="A75" s="100">
        <v>2010</v>
      </c>
      <c r="B75" s="100">
        <v>12</v>
      </c>
      <c r="C75" s="111">
        <v>6245.3792484208543</v>
      </c>
      <c r="D75" s="111">
        <v>2503.4632261615329</v>
      </c>
      <c r="E75" s="112">
        <v>2.4946958210353509</v>
      </c>
      <c r="F75" s="113">
        <v>70.75</v>
      </c>
      <c r="G75" s="114">
        <v>150.79</v>
      </c>
      <c r="H75" s="113">
        <v>14.23</v>
      </c>
      <c r="I75" s="114">
        <v>46.2</v>
      </c>
      <c r="J75" s="113">
        <v>46200.74</v>
      </c>
      <c r="K75" s="111">
        <v>5784.85</v>
      </c>
      <c r="L75" s="115">
        <v>637.84</v>
      </c>
      <c r="M75" s="114">
        <v>129.5</v>
      </c>
      <c r="N75" s="114">
        <v>101.44</v>
      </c>
      <c r="O75" s="114">
        <v>1104.75</v>
      </c>
      <c r="P75" s="115">
        <v>220.41193136428632</v>
      </c>
      <c r="Q75" s="116">
        <v>16.321000000000002</v>
      </c>
      <c r="R75" s="116">
        <v>12.787000000000001</v>
      </c>
      <c r="S75" s="168">
        <v>31.35</v>
      </c>
      <c r="T75" s="113"/>
      <c r="U75" s="119"/>
      <c r="V75" s="119"/>
      <c r="W75" s="120"/>
    </row>
    <row r="76" spans="1:23" x14ac:dyDescent="0.3">
      <c r="A76" s="100">
        <v>2011</v>
      </c>
      <c r="B76" s="100">
        <v>1</v>
      </c>
      <c r="C76" s="111">
        <v>6249.4589678261873</v>
      </c>
      <c r="D76" s="111">
        <v>2505.2216160608846</v>
      </c>
      <c r="E76" s="112">
        <v>2.4945733055156212</v>
      </c>
      <c r="F76" s="113">
        <v>4.33</v>
      </c>
      <c r="G76" s="114">
        <v>363.52</v>
      </c>
      <c r="H76" s="113">
        <v>0.87</v>
      </c>
      <c r="I76" s="114">
        <v>121.58</v>
      </c>
      <c r="J76" s="113">
        <v>46023.51</v>
      </c>
      <c r="K76" s="111">
        <v>5787.22</v>
      </c>
      <c r="L76" s="115">
        <v>633.28</v>
      </c>
      <c r="M76" s="114">
        <v>129.94</v>
      </c>
      <c r="N76" s="114">
        <v>99.83</v>
      </c>
      <c r="O76" s="114">
        <v>1104.98</v>
      </c>
      <c r="P76" s="115">
        <v>221.1999233581366</v>
      </c>
      <c r="Q76" s="116">
        <v>15.513</v>
      </c>
      <c r="R76" s="116">
        <v>12.145</v>
      </c>
      <c r="S76" s="168">
        <v>32.049999999999997</v>
      </c>
      <c r="T76" s="113"/>
      <c r="U76" s="119"/>
      <c r="V76" s="119"/>
      <c r="W76" s="120"/>
    </row>
    <row r="77" spans="1:23" x14ac:dyDescent="0.3">
      <c r="A77" s="100">
        <v>2011</v>
      </c>
      <c r="B77" s="100">
        <v>2</v>
      </c>
      <c r="C77" s="111">
        <v>6253.4563921608715</v>
      </c>
      <c r="D77" s="111">
        <v>2506.9676107559808</v>
      </c>
      <c r="E77" s="112">
        <v>2.4944304686390146</v>
      </c>
      <c r="F77" s="113">
        <v>8.67</v>
      </c>
      <c r="G77" s="114">
        <v>216.21</v>
      </c>
      <c r="H77" s="113">
        <v>0</v>
      </c>
      <c r="I77" s="114">
        <v>45.98</v>
      </c>
      <c r="J77" s="113">
        <v>45819.98</v>
      </c>
      <c r="K77" s="111">
        <v>5791.27</v>
      </c>
      <c r="L77" s="115">
        <v>630.41</v>
      </c>
      <c r="M77" s="114">
        <v>130.18</v>
      </c>
      <c r="N77" s="114">
        <v>99.5</v>
      </c>
      <c r="O77" s="114">
        <v>1104.94</v>
      </c>
      <c r="P77" s="115">
        <v>222.01974549250943</v>
      </c>
      <c r="Q77" s="116">
        <v>15.372999999999999</v>
      </c>
      <c r="R77" s="116">
        <v>12.260999999999999</v>
      </c>
      <c r="S77" s="168">
        <v>29.75</v>
      </c>
      <c r="T77" s="113"/>
      <c r="U77" s="119"/>
      <c r="V77" s="119"/>
      <c r="W77" s="120"/>
    </row>
    <row r="78" spans="1:23" x14ac:dyDescent="0.3">
      <c r="A78" s="100">
        <v>2011</v>
      </c>
      <c r="B78" s="100">
        <v>3</v>
      </c>
      <c r="C78" s="111">
        <v>6257.6004508663045</v>
      </c>
      <c r="D78" s="111">
        <v>2508.7705605068509</v>
      </c>
      <c r="E78" s="112">
        <v>2.4942896530171623</v>
      </c>
      <c r="F78" s="113">
        <v>62.72</v>
      </c>
      <c r="G78" s="114">
        <v>76.83</v>
      </c>
      <c r="H78" s="113">
        <v>5.4</v>
      </c>
      <c r="I78" s="114">
        <v>8.5500000000000007</v>
      </c>
      <c r="J78" s="113">
        <v>45566.12</v>
      </c>
      <c r="K78" s="111">
        <v>5799.54</v>
      </c>
      <c r="L78" s="115">
        <v>630.76</v>
      </c>
      <c r="M78" s="114">
        <v>130.34</v>
      </c>
      <c r="N78" s="114">
        <v>100.92</v>
      </c>
      <c r="O78" s="114">
        <v>1104.3900000000001</v>
      </c>
      <c r="P78" s="115">
        <v>222.90901619772757</v>
      </c>
      <c r="Q78" s="116">
        <v>15.372</v>
      </c>
      <c r="R78" s="116">
        <v>12.071999999999999</v>
      </c>
      <c r="S78" s="168">
        <v>29.4</v>
      </c>
      <c r="T78" s="113"/>
      <c r="U78" s="119"/>
      <c r="V78" s="119"/>
      <c r="W78" s="120"/>
    </row>
    <row r="79" spans="1:23" x14ac:dyDescent="0.3">
      <c r="A79" s="100">
        <v>2011</v>
      </c>
      <c r="B79" s="100">
        <v>4</v>
      </c>
      <c r="C79" s="111">
        <v>6262.0668704212731</v>
      </c>
      <c r="D79" s="111">
        <v>2510.6769058783198</v>
      </c>
      <c r="E79" s="112">
        <v>2.4941747206738216</v>
      </c>
      <c r="F79" s="113">
        <v>153.83000000000001</v>
      </c>
      <c r="G79" s="114">
        <v>15.91</v>
      </c>
      <c r="H79" s="113">
        <v>44.65</v>
      </c>
      <c r="I79" s="114">
        <v>0</v>
      </c>
      <c r="J79" s="113">
        <v>45288.32</v>
      </c>
      <c r="K79" s="111">
        <v>5811.63</v>
      </c>
      <c r="L79" s="115">
        <v>633.09</v>
      </c>
      <c r="M79" s="114">
        <v>130.47</v>
      </c>
      <c r="N79" s="114">
        <v>102.94</v>
      </c>
      <c r="O79" s="114">
        <v>1102.95</v>
      </c>
      <c r="P79" s="115">
        <v>223.82327694197497</v>
      </c>
      <c r="Q79" s="116">
        <v>15.367000000000001</v>
      </c>
      <c r="R79" s="116">
        <v>12.016999999999999</v>
      </c>
      <c r="S79" s="168">
        <v>29.4</v>
      </c>
      <c r="T79" s="113"/>
      <c r="U79" s="119"/>
      <c r="V79" s="119"/>
      <c r="W79" s="120"/>
    </row>
    <row r="80" spans="1:23" x14ac:dyDescent="0.3">
      <c r="A80" s="100">
        <v>2011</v>
      </c>
      <c r="B80" s="100">
        <v>5</v>
      </c>
      <c r="C80" s="111">
        <v>6266.7543463732181</v>
      </c>
      <c r="D80" s="111">
        <v>2512.6104645537939</v>
      </c>
      <c r="E80" s="112">
        <v>2.4941209291214625</v>
      </c>
      <c r="F80" s="113">
        <v>324.26</v>
      </c>
      <c r="G80" s="114">
        <v>0.06</v>
      </c>
      <c r="H80" s="113">
        <v>174.47</v>
      </c>
      <c r="I80" s="114">
        <v>0</v>
      </c>
      <c r="J80" s="113">
        <v>45048.02</v>
      </c>
      <c r="K80" s="111">
        <v>5825.49</v>
      </c>
      <c r="L80" s="115">
        <v>635.01</v>
      </c>
      <c r="M80" s="114">
        <v>130.6</v>
      </c>
      <c r="N80" s="114">
        <v>103.64</v>
      </c>
      <c r="O80" s="114">
        <v>1100.25</v>
      </c>
      <c r="P80" s="115">
        <v>224.62837964945263</v>
      </c>
      <c r="Q80" s="116">
        <v>15.307</v>
      </c>
      <c r="R80" s="116">
        <v>12.063000000000001</v>
      </c>
      <c r="S80" s="168">
        <v>30.8</v>
      </c>
      <c r="T80" s="113"/>
      <c r="U80" s="119"/>
      <c r="V80" s="119"/>
      <c r="W80" s="120"/>
    </row>
    <row r="81" spans="1:23" x14ac:dyDescent="0.3">
      <c r="A81" s="100">
        <v>2011</v>
      </c>
      <c r="B81" s="100">
        <v>6</v>
      </c>
      <c r="C81" s="111">
        <v>6271.6937026738287</v>
      </c>
      <c r="D81" s="111">
        <v>2514.5543576262426</v>
      </c>
      <c r="E81" s="112">
        <v>2.4941571390782551</v>
      </c>
      <c r="F81" s="113">
        <v>421.13</v>
      </c>
      <c r="G81" s="114">
        <v>0</v>
      </c>
      <c r="H81" s="113">
        <v>268.38</v>
      </c>
      <c r="I81" s="114">
        <v>0</v>
      </c>
      <c r="J81" s="113">
        <v>44884.73</v>
      </c>
      <c r="K81" s="111">
        <v>5839.32</v>
      </c>
      <c r="L81" s="115">
        <v>634.88</v>
      </c>
      <c r="M81" s="114">
        <v>130.75</v>
      </c>
      <c r="N81" s="114">
        <v>101.94</v>
      </c>
      <c r="O81" s="114">
        <v>1096.28</v>
      </c>
      <c r="P81" s="115">
        <v>225.251341868937</v>
      </c>
      <c r="Q81" s="116">
        <v>15.302</v>
      </c>
      <c r="R81" s="116">
        <v>11.911</v>
      </c>
      <c r="S81" s="168">
        <v>30.55</v>
      </c>
      <c r="T81" s="113"/>
      <c r="U81" s="119"/>
      <c r="V81" s="119"/>
      <c r="W81" s="120"/>
    </row>
    <row r="82" spans="1:23" x14ac:dyDescent="0.3">
      <c r="A82" s="100">
        <v>2011</v>
      </c>
      <c r="B82" s="100">
        <v>7</v>
      </c>
      <c r="C82" s="111">
        <v>6276.9186965134841</v>
      </c>
      <c r="D82" s="111">
        <v>2516.4929694980565</v>
      </c>
      <c r="E82" s="112">
        <v>2.4943120336892846</v>
      </c>
      <c r="F82" s="113">
        <v>509.57</v>
      </c>
      <c r="G82" s="114">
        <v>0</v>
      </c>
      <c r="H82" s="113">
        <v>356.82</v>
      </c>
      <c r="I82" s="114">
        <v>0</v>
      </c>
      <c r="J82" s="113">
        <v>44799.92</v>
      </c>
      <c r="K82" s="111">
        <v>5851.7</v>
      </c>
      <c r="L82" s="115">
        <v>633.44000000000005</v>
      </c>
      <c r="M82" s="114">
        <v>130.97</v>
      </c>
      <c r="N82" s="114">
        <v>99.11</v>
      </c>
      <c r="O82" s="114">
        <v>1092.1600000000001</v>
      </c>
      <c r="P82" s="115">
        <v>225.70915037153227</v>
      </c>
      <c r="Q82" s="116">
        <v>15.292999999999999</v>
      </c>
      <c r="R82" s="116">
        <v>11.874000000000001</v>
      </c>
      <c r="S82" s="168">
        <v>30.55</v>
      </c>
      <c r="T82" s="113"/>
      <c r="U82" s="119"/>
      <c r="V82" s="119"/>
      <c r="W82" s="120"/>
    </row>
    <row r="83" spans="1:23" x14ac:dyDescent="0.3">
      <c r="A83" s="100">
        <v>2011</v>
      </c>
      <c r="B83" s="100">
        <v>8</v>
      </c>
      <c r="C83" s="111">
        <v>6282.5185437871378</v>
      </c>
      <c r="D83" s="111">
        <v>2518.4549658046071</v>
      </c>
      <c r="E83" s="112">
        <v>2.4945923707553654</v>
      </c>
      <c r="F83" s="113">
        <v>550.38</v>
      </c>
      <c r="G83" s="114">
        <v>0</v>
      </c>
      <c r="H83" s="113">
        <v>393.88</v>
      </c>
      <c r="I83" s="114">
        <v>0</v>
      </c>
      <c r="J83" s="113">
        <v>44781.27</v>
      </c>
      <c r="K83" s="111">
        <v>5861.5</v>
      </c>
      <c r="L83" s="115">
        <v>632.25</v>
      </c>
      <c r="M83" s="114">
        <v>131.30000000000001</v>
      </c>
      <c r="N83" s="114">
        <v>97.23</v>
      </c>
      <c r="O83" s="114">
        <v>1089.3</v>
      </c>
      <c r="P83" s="115">
        <v>226.0577704646895</v>
      </c>
      <c r="Q83" s="116">
        <v>15.278</v>
      </c>
      <c r="R83" s="116">
        <v>11.826000000000001</v>
      </c>
      <c r="S83" s="168">
        <v>31.3</v>
      </c>
      <c r="T83" s="113"/>
      <c r="U83" s="119"/>
      <c r="V83" s="119"/>
      <c r="W83" s="120"/>
    </row>
    <row r="84" spans="1:23" x14ac:dyDescent="0.3">
      <c r="A84" s="100">
        <v>2011</v>
      </c>
      <c r="B84" s="100">
        <v>9</v>
      </c>
      <c r="C84" s="111">
        <v>6288.2767536844194</v>
      </c>
      <c r="D84" s="111">
        <v>2520.3879383618309</v>
      </c>
      <c r="E84" s="112">
        <v>2.4949638339293085</v>
      </c>
      <c r="F84" s="113">
        <v>510.21</v>
      </c>
      <c r="G84" s="114">
        <v>0</v>
      </c>
      <c r="H84" s="113">
        <v>358.96</v>
      </c>
      <c r="I84" s="114">
        <v>0</v>
      </c>
      <c r="J84" s="113">
        <v>44811.02</v>
      </c>
      <c r="K84" s="111">
        <v>5867.99</v>
      </c>
      <c r="L84" s="115">
        <v>632.5</v>
      </c>
      <c r="M84" s="114">
        <v>131.76</v>
      </c>
      <c r="N84" s="114">
        <v>97.67</v>
      </c>
      <c r="O84" s="114">
        <v>1088.7</v>
      </c>
      <c r="P84" s="115">
        <v>226.34102624158064</v>
      </c>
      <c r="Q84" s="116">
        <v>15.253</v>
      </c>
      <c r="R84" s="116">
        <v>11.81</v>
      </c>
      <c r="S84" s="168">
        <v>30.25</v>
      </c>
      <c r="T84" s="113"/>
      <c r="U84" s="119"/>
      <c r="V84" s="119"/>
      <c r="W84" s="120"/>
    </row>
    <row r="85" spans="1:23" x14ac:dyDescent="0.3">
      <c r="A85" s="100">
        <v>2011</v>
      </c>
      <c r="B85" s="100">
        <v>10</v>
      </c>
      <c r="C85" s="111">
        <v>6294.2439771069776</v>
      </c>
      <c r="D85" s="111">
        <v>2522.335906819294</v>
      </c>
      <c r="E85" s="112">
        <v>2.495402757455933</v>
      </c>
      <c r="F85" s="113">
        <v>397.89</v>
      </c>
      <c r="G85" s="114">
        <v>0.48</v>
      </c>
      <c r="H85" s="113">
        <v>249.03</v>
      </c>
      <c r="I85" s="114">
        <v>0</v>
      </c>
      <c r="J85" s="113">
        <v>44850.78</v>
      </c>
      <c r="K85" s="111">
        <v>5873.52</v>
      </c>
      <c r="L85" s="115">
        <v>634.03</v>
      </c>
      <c r="M85" s="114">
        <v>132.38</v>
      </c>
      <c r="N85" s="114">
        <v>99.49</v>
      </c>
      <c r="O85" s="114">
        <v>1089.47</v>
      </c>
      <c r="P85" s="115">
        <v>226.63408651082747</v>
      </c>
      <c r="Q85" s="116">
        <v>15.182</v>
      </c>
      <c r="R85" s="116">
        <v>11.907</v>
      </c>
      <c r="S85" s="168">
        <v>29.95</v>
      </c>
      <c r="T85" s="113"/>
      <c r="U85" s="119"/>
      <c r="V85" s="119"/>
      <c r="W85" s="120"/>
    </row>
    <row r="86" spans="1:23" x14ac:dyDescent="0.3">
      <c r="A86" s="100">
        <v>2011</v>
      </c>
      <c r="B86" s="100">
        <v>11</v>
      </c>
      <c r="C86" s="111">
        <v>6300.3790231231242</v>
      </c>
      <c r="D86" s="111">
        <v>2524.3108487181594</v>
      </c>
      <c r="E86" s="112">
        <v>2.4958808168662925</v>
      </c>
      <c r="F86" s="113">
        <v>166.38</v>
      </c>
      <c r="G86" s="114">
        <v>15.15</v>
      </c>
      <c r="H86" s="113">
        <v>62.16</v>
      </c>
      <c r="I86" s="114">
        <v>0</v>
      </c>
      <c r="J86" s="113">
        <v>44857.18</v>
      </c>
      <c r="K86" s="111">
        <v>5881.05</v>
      </c>
      <c r="L86" s="115">
        <v>636.30999999999995</v>
      </c>
      <c r="M86" s="114">
        <v>133.16999999999999</v>
      </c>
      <c r="N86" s="114">
        <v>101.02</v>
      </c>
      <c r="O86" s="114">
        <v>1090.22</v>
      </c>
      <c r="P86" s="115">
        <v>227.00902053813141</v>
      </c>
      <c r="Q86" s="116">
        <v>15.143000000000001</v>
      </c>
      <c r="R86" s="116">
        <v>11.956</v>
      </c>
      <c r="S86" s="168">
        <v>29.95</v>
      </c>
      <c r="T86" s="113"/>
      <c r="U86" s="119"/>
      <c r="V86" s="119"/>
      <c r="W86" s="120"/>
    </row>
    <row r="87" spans="1:23" x14ac:dyDescent="0.3">
      <c r="A87" s="100">
        <v>2011</v>
      </c>
      <c r="B87" s="100">
        <v>12</v>
      </c>
      <c r="C87" s="111">
        <v>6306.6443892186435</v>
      </c>
      <c r="D87" s="111">
        <v>2526.3253344199966</v>
      </c>
      <c r="E87" s="112">
        <v>2.4963706389250722</v>
      </c>
      <c r="F87" s="113">
        <v>100.25</v>
      </c>
      <c r="G87" s="114">
        <v>40.909999999999997</v>
      </c>
      <c r="H87" s="113">
        <v>21.87</v>
      </c>
      <c r="I87" s="114">
        <v>0.76</v>
      </c>
      <c r="J87" s="113">
        <v>44806.76</v>
      </c>
      <c r="K87" s="111">
        <v>5892.82</v>
      </c>
      <c r="L87" s="115">
        <v>638.74</v>
      </c>
      <c r="M87" s="114">
        <v>134.1</v>
      </c>
      <c r="N87" s="114">
        <v>101.14</v>
      </c>
      <c r="O87" s="114">
        <v>1089.92</v>
      </c>
      <c r="P87" s="115">
        <v>227.49765706639135</v>
      </c>
      <c r="Q87" s="116">
        <v>15.172000000000001</v>
      </c>
      <c r="R87" s="116">
        <v>11.715999999999999</v>
      </c>
      <c r="S87" s="168">
        <v>31.55</v>
      </c>
      <c r="T87" s="113"/>
      <c r="U87" s="119"/>
      <c r="V87" s="119"/>
      <c r="W87" s="120"/>
    </row>
    <row r="88" spans="1:23" x14ac:dyDescent="0.3">
      <c r="A88" s="100">
        <v>2012</v>
      </c>
      <c r="B88" s="100">
        <v>1</v>
      </c>
      <c r="C88" s="111">
        <v>6313.1046031598544</v>
      </c>
      <c r="D88" s="111">
        <v>2528.4256139565664</v>
      </c>
      <c r="E88" s="112">
        <v>2.4968520206061724</v>
      </c>
      <c r="F88" s="113">
        <v>40.57</v>
      </c>
      <c r="G88" s="114">
        <v>124.39</v>
      </c>
      <c r="H88" s="113">
        <v>0.64</v>
      </c>
      <c r="I88" s="114">
        <v>25.62</v>
      </c>
      <c r="J88" s="113">
        <v>44737.42</v>
      </c>
      <c r="K88" s="111">
        <v>5908.88</v>
      </c>
      <c r="L88" s="115">
        <v>640.53</v>
      </c>
      <c r="M88" s="114">
        <v>134.97999999999999</v>
      </c>
      <c r="N88" s="114">
        <v>100.3</v>
      </c>
      <c r="O88" s="114">
        <v>1088.55</v>
      </c>
      <c r="P88" s="115">
        <v>228.01143379557519</v>
      </c>
      <c r="Q88" s="116">
        <v>15.454000000000001</v>
      </c>
      <c r="R88" s="116">
        <v>12.101000000000001</v>
      </c>
      <c r="S88" s="168">
        <v>32.1</v>
      </c>
      <c r="T88" s="113"/>
      <c r="U88" s="119"/>
      <c r="V88" s="119"/>
      <c r="W88" s="120"/>
    </row>
    <row r="89" spans="1:23" x14ac:dyDescent="0.3">
      <c r="A89" s="100">
        <v>2012</v>
      </c>
      <c r="B89" s="100">
        <v>2</v>
      </c>
      <c r="C89" s="111">
        <v>6319.4066514303659</v>
      </c>
      <c r="D89" s="111">
        <v>2530.520498335964</v>
      </c>
      <c r="E89" s="112">
        <v>2.4972754243982305</v>
      </c>
      <c r="F89" s="113">
        <v>36.86</v>
      </c>
      <c r="G89" s="114">
        <v>107.93</v>
      </c>
      <c r="H89" s="113">
        <v>1.1200000000000001</v>
      </c>
      <c r="I89" s="114">
        <v>19.510000000000002</v>
      </c>
      <c r="J89" s="113">
        <v>44709.07</v>
      </c>
      <c r="K89" s="111">
        <v>5927.36</v>
      </c>
      <c r="L89" s="115">
        <v>640.77</v>
      </c>
      <c r="M89" s="114">
        <v>135.54</v>
      </c>
      <c r="N89" s="114">
        <v>99.56</v>
      </c>
      <c r="O89" s="114">
        <v>1086.5899999999999</v>
      </c>
      <c r="P89" s="115">
        <v>228.39268066040401</v>
      </c>
      <c r="Q89" s="116">
        <v>15.446999999999999</v>
      </c>
      <c r="R89" s="116">
        <v>12.292</v>
      </c>
      <c r="S89" s="168">
        <v>29.6</v>
      </c>
      <c r="T89" s="113"/>
      <c r="U89" s="119"/>
      <c r="V89" s="119"/>
      <c r="W89" s="120"/>
    </row>
    <row r="90" spans="1:23" x14ac:dyDescent="0.3">
      <c r="A90" s="100">
        <v>2012</v>
      </c>
      <c r="B90" s="100">
        <v>3</v>
      </c>
      <c r="C90" s="111">
        <v>6325.7206470192941</v>
      </c>
      <c r="D90" s="111">
        <v>2532.6896800192321</v>
      </c>
      <c r="E90" s="112">
        <v>2.4976295741732004</v>
      </c>
      <c r="F90" s="113">
        <v>114.86</v>
      </c>
      <c r="G90" s="114">
        <v>45.79</v>
      </c>
      <c r="H90" s="113">
        <v>27.81</v>
      </c>
      <c r="I90" s="114">
        <v>10.31</v>
      </c>
      <c r="J90" s="113">
        <v>44751.98</v>
      </c>
      <c r="K90" s="111">
        <v>5947.4</v>
      </c>
      <c r="L90" s="115">
        <v>639.26</v>
      </c>
      <c r="M90" s="114">
        <v>135.66999999999999</v>
      </c>
      <c r="N90" s="114">
        <v>99.55</v>
      </c>
      <c r="O90" s="114">
        <v>1084.3599999999999</v>
      </c>
      <c r="P90" s="115">
        <v>228.57818752911783</v>
      </c>
      <c r="Q90" s="116">
        <v>15.439</v>
      </c>
      <c r="R90" s="116">
        <v>12.227</v>
      </c>
      <c r="S90" s="168">
        <v>29.4</v>
      </c>
      <c r="T90" s="113"/>
      <c r="U90" s="119"/>
      <c r="V90" s="119"/>
      <c r="W90" s="120"/>
    </row>
    <row r="91" spans="1:23" x14ac:dyDescent="0.3">
      <c r="A91" s="100">
        <v>2012</v>
      </c>
      <c r="B91" s="100">
        <v>4</v>
      </c>
      <c r="C91" s="111">
        <v>6332.1137129594345</v>
      </c>
      <c r="D91" s="111">
        <v>2534.9816289730575</v>
      </c>
      <c r="E91" s="112">
        <v>2.4978933340533231</v>
      </c>
      <c r="F91" s="113">
        <v>225.69</v>
      </c>
      <c r="G91" s="114">
        <v>2.1</v>
      </c>
      <c r="H91" s="113">
        <v>80.55</v>
      </c>
      <c r="I91" s="114">
        <v>0</v>
      </c>
      <c r="J91" s="113">
        <v>44827.199999999997</v>
      </c>
      <c r="K91" s="111">
        <v>5966.78</v>
      </c>
      <c r="L91" s="115">
        <v>637.46</v>
      </c>
      <c r="M91" s="114">
        <v>135.58000000000001</v>
      </c>
      <c r="N91" s="114">
        <v>100.06</v>
      </c>
      <c r="O91" s="114">
        <v>1082.22</v>
      </c>
      <c r="P91" s="115">
        <v>228.65594934622447</v>
      </c>
      <c r="Q91" s="116">
        <v>15.497</v>
      </c>
      <c r="R91" s="116">
        <v>12.175000000000001</v>
      </c>
      <c r="S91" s="168">
        <v>30.25</v>
      </c>
      <c r="T91" s="113"/>
      <c r="U91" s="119"/>
      <c r="V91" s="119"/>
      <c r="W91" s="120"/>
    </row>
    <row r="92" spans="1:23" x14ac:dyDescent="0.3">
      <c r="A92" s="100">
        <v>2012</v>
      </c>
      <c r="B92" s="100">
        <v>5</v>
      </c>
      <c r="C92" s="111">
        <v>6338.4410103912169</v>
      </c>
      <c r="D92" s="111">
        <v>2537.3742902735921</v>
      </c>
      <c r="E92" s="112">
        <v>2.4980315417745387</v>
      </c>
      <c r="F92" s="113">
        <v>260.02</v>
      </c>
      <c r="G92" s="114">
        <v>2.14</v>
      </c>
      <c r="H92" s="113">
        <v>124.14</v>
      </c>
      <c r="I92" s="114">
        <v>0</v>
      </c>
      <c r="J92" s="113">
        <v>44870.05</v>
      </c>
      <c r="K92" s="111">
        <v>5982.15</v>
      </c>
      <c r="L92" s="115">
        <v>637.52</v>
      </c>
      <c r="M92" s="114">
        <v>135.57</v>
      </c>
      <c r="N92" s="114">
        <v>100.54</v>
      </c>
      <c r="O92" s="114">
        <v>1080.6099999999999</v>
      </c>
      <c r="P92" s="115">
        <v>228.76345152023339</v>
      </c>
      <c r="Q92" s="116">
        <v>15.481</v>
      </c>
      <c r="R92" s="116">
        <v>12.363</v>
      </c>
      <c r="S92" s="168">
        <v>29.95</v>
      </c>
      <c r="T92" s="113"/>
      <c r="U92" s="119"/>
      <c r="V92" s="119"/>
      <c r="W92" s="120"/>
    </row>
    <row r="93" spans="1:23" x14ac:dyDescent="0.3">
      <c r="A93" s="100">
        <v>2012</v>
      </c>
      <c r="B93" s="100">
        <v>6</v>
      </c>
      <c r="C93" s="111">
        <v>6344.6643351516968</v>
      </c>
      <c r="D93" s="111">
        <v>2539.8787097588165</v>
      </c>
      <c r="E93" s="112">
        <v>2.4980186300920559</v>
      </c>
      <c r="F93" s="113">
        <v>414.15</v>
      </c>
      <c r="G93" s="114">
        <v>0</v>
      </c>
      <c r="H93" s="113">
        <v>261.14999999999998</v>
      </c>
      <c r="I93" s="114">
        <v>0</v>
      </c>
      <c r="J93" s="113">
        <v>44849.15</v>
      </c>
      <c r="K93" s="111">
        <v>5992.05</v>
      </c>
      <c r="L93" s="115">
        <v>640.54999999999995</v>
      </c>
      <c r="M93" s="114">
        <v>135.85</v>
      </c>
      <c r="N93" s="114">
        <v>100.6</v>
      </c>
      <c r="O93" s="114">
        <v>1079.78</v>
      </c>
      <c r="P93" s="115">
        <v>229.0060840850075</v>
      </c>
      <c r="Q93" s="116">
        <v>15.491</v>
      </c>
      <c r="R93" s="116">
        <v>12.202</v>
      </c>
      <c r="S93" s="168">
        <v>30.6</v>
      </c>
      <c r="T93" s="113"/>
      <c r="U93" s="119"/>
      <c r="V93" s="119"/>
      <c r="W93" s="120"/>
    </row>
    <row r="94" spans="1:23" x14ac:dyDescent="0.3">
      <c r="A94" s="100">
        <v>2012</v>
      </c>
      <c r="B94" s="100">
        <v>7</v>
      </c>
      <c r="C94" s="111">
        <v>6350.7464272381267</v>
      </c>
      <c r="D94" s="111">
        <v>2542.5074496993293</v>
      </c>
      <c r="E94" s="112">
        <v>2.4978280508043942</v>
      </c>
      <c r="F94" s="113">
        <v>463.06</v>
      </c>
      <c r="G94" s="114">
        <v>0</v>
      </c>
      <c r="H94" s="113">
        <v>310.31</v>
      </c>
      <c r="I94" s="114">
        <v>0</v>
      </c>
      <c r="J94" s="113">
        <v>44833.45</v>
      </c>
      <c r="K94" s="111">
        <v>5999.47</v>
      </c>
      <c r="L94" s="115">
        <v>644.63</v>
      </c>
      <c r="M94" s="114">
        <v>136.25</v>
      </c>
      <c r="N94" s="114">
        <v>100.31</v>
      </c>
      <c r="O94" s="114">
        <v>1079.5999999999999</v>
      </c>
      <c r="P94" s="115">
        <v>229.37649706246393</v>
      </c>
      <c r="Q94" s="116">
        <v>15.468999999999999</v>
      </c>
      <c r="R94" s="116">
        <v>12.179</v>
      </c>
      <c r="S94" s="168">
        <v>30.55</v>
      </c>
      <c r="T94" s="113"/>
      <c r="U94" s="119"/>
      <c r="V94" s="119"/>
      <c r="W94" s="120"/>
    </row>
    <row r="95" spans="1:23" x14ac:dyDescent="0.3">
      <c r="A95" s="100">
        <v>2012</v>
      </c>
      <c r="B95" s="100">
        <v>8</v>
      </c>
      <c r="C95" s="111">
        <v>6356.7865353628404</v>
      </c>
      <c r="D95" s="111">
        <v>2545.3059451584795</v>
      </c>
      <c r="E95" s="112">
        <v>2.4974547941689758</v>
      </c>
      <c r="F95" s="113">
        <v>518.29999999999995</v>
      </c>
      <c r="G95" s="114">
        <v>0</v>
      </c>
      <c r="H95" s="113">
        <v>362.05</v>
      </c>
      <c r="I95" s="114">
        <v>0</v>
      </c>
      <c r="J95" s="113">
        <v>44927.27</v>
      </c>
      <c r="K95" s="111">
        <v>6009.16</v>
      </c>
      <c r="L95" s="115">
        <v>646.83000000000004</v>
      </c>
      <c r="M95" s="114">
        <v>136.51</v>
      </c>
      <c r="N95" s="114">
        <v>99.9</v>
      </c>
      <c r="O95" s="114">
        <v>1079.77</v>
      </c>
      <c r="P95" s="115">
        <v>229.83496497913956</v>
      </c>
      <c r="Q95" s="116">
        <v>15.492000000000001</v>
      </c>
      <c r="R95" s="116">
        <v>12.109</v>
      </c>
      <c r="S95" s="168">
        <v>31.25</v>
      </c>
      <c r="T95" s="113"/>
      <c r="U95" s="119"/>
      <c r="V95" s="119"/>
      <c r="W95" s="120"/>
    </row>
    <row r="96" spans="1:23" x14ac:dyDescent="0.3">
      <c r="A96" s="100">
        <v>2012</v>
      </c>
      <c r="B96" s="100">
        <v>9</v>
      </c>
      <c r="C96" s="111">
        <v>6362.6312834832233</v>
      </c>
      <c r="D96" s="111">
        <v>2548.1726776726018</v>
      </c>
      <c r="E96" s="112">
        <v>2.4969388217813377</v>
      </c>
      <c r="F96" s="113">
        <v>476.04</v>
      </c>
      <c r="G96" s="114">
        <v>0</v>
      </c>
      <c r="H96" s="113">
        <v>324.54000000000002</v>
      </c>
      <c r="I96" s="114">
        <v>0</v>
      </c>
      <c r="J96" s="113">
        <v>45176.26</v>
      </c>
      <c r="K96" s="111">
        <v>6023.75</v>
      </c>
      <c r="L96" s="115">
        <v>645.42999999999995</v>
      </c>
      <c r="M96" s="114">
        <v>136.49</v>
      </c>
      <c r="N96" s="114">
        <v>99.59</v>
      </c>
      <c r="O96" s="114">
        <v>1080.03</v>
      </c>
      <c r="P96" s="115">
        <v>230.32722255699338</v>
      </c>
      <c r="Q96" s="116">
        <v>15.411</v>
      </c>
      <c r="R96" s="116">
        <v>12.102</v>
      </c>
      <c r="S96" s="168">
        <v>30.3</v>
      </c>
      <c r="T96" s="113"/>
      <c r="U96" s="119"/>
      <c r="V96" s="119"/>
      <c r="W96" s="120"/>
    </row>
    <row r="97" spans="1:23" x14ac:dyDescent="0.3">
      <c r="A97" s="100">
        <v>2012</v>
      </c>
      <c r="B97" s="100">
        <v>10</v>
      </c>
      <c r="C97" s="111">
        <v>6368.423734498374</v>
      </c>
      <c r="D97" s="111">
        <v>2551.1403313898131</v>
      </c>
      <c r="E97" s="112">
        <v>2.4963047528745612</v>
      </c>
      <c r="F97" s="113">
        <v>413.91</v>
      </c>
      <c r="G97" s="114">
        <v>0</v>
      </c>
      <c r="H97" s="113">
        <v>264.41000000000003</v>
      </c>
      <c r="I97" s="114">
        <v>0</v>
      </c>
      <c r="J97" s="113">
        <v>45473.21</v>
      </c>
      <c r="K97" s="111">
        <v>6041.49</v>
      </c>
      <c r="L97" s="115">
        <v>642.6</v>
      </c>
      <c r="M97" s="114">
        <v>136.46</v>
      </c>
      <c r="N97" s="114">
        <v>99.4</v>
      </c>
      <c r="O97" s="114">
        <v>1080.33</v>
      </c>
      <c r="P97" s="115">
        <v>230.84401311124526</v>
      </c>
      <c r="Q97" s="116">
        <v>15.356999999999999</v>
      </c>
      <c r="R97" s="116">
        <v>12.173</v>
      </c>
      <c r="S97" s="168">
        <v>29.9</v>
      </c>
      <c r="T97" s="113"/>
      <c r="U97" s="119"/>
      <c r="V97" s="119"/>
      <c r="W97" s="120"/>
    </row>
    <row r="98" spans="1:23" x14ac:dyDescent="0.3">
      <c r="A98" s="100">
        <v>2012</v>
      </c>
      <c r="B98" s="100">
        <v>11</v>
      </c>
      <c r="C98" s="111">
        <v>6374.209235515812</v>
      </c>
      <c r="D98" s="111">
        <v>2554.1955919629108</v>
      </c>
      <c r="E98" s="112">
        <v>2.4955838368733554</v>
      </c>
      <c r="F98" s="113">
        <v>217.65</v>
      </c>
      <c r="G98" s="114">
        <v>21.57</v>
      </c>
      <c r="H98" s="113">
        <v>108.05</v>
      </c>
      <c r="I98" s="114">
        <v>0</v>
      </c>
      <c r="J98" s="113">
        <v>45662.63</v>
      </c>
      <c r="K98" s="111">
        <v>6058.95</v>
      </c>
      <c r="L98" s="115">
        <v>641.65</v>
      </c>
      <c r="M98" s="114">
        <v>136.78</v>
      </c>
      <c r="N98" s="114">
        <v>99.32</v>
      </c>
      <c r="O98" s="114">
        <v>1080.6300000000001</v>
      </c>
      <c r="P98" s="115">
        <v>231.37579535543918</v>
      </c>
      <c r="Q98" s="116">
        <v>15.285</v>
      </c>
      <c r="R98" s="116">
        <v>12.215999999999999</v>
      </c>
      <c r="S98" s="168">
        <v>29.85</v>
      </c>
      <c r="T98" s="113"/>
      <c r="U98" s="119"/>
      <c r="V98" s="119"/>
      <c r="W98" s="120"/>
    </row>
    <row r="99" spans="1:23" x14ac:dyDescent="0.3">
      <c r="A99" s="100">
        <v>2012</v>
      </c>
      <c r="B99" s="100">
        <v>12</v>
      </c>
      <c r="C99" s="111">
        <v>6380.0329808873475</v>
      </c>
      <c r="D99" s="111">
        <v>2557.3270704729262</v>
      </c>
      <c r="E99" s="112">
        <v>2.4948052419855271</v>
      </c>
      <c r="F99" s="113">
        <v>50.52</v>
      </c>
      <c r="G99" s="114">
        <v>63.07</v>
      </c>
      <c r="H99" s="113">
        <v>2.87</v>
      </c>
      <c r="I99" s="114">
        <v>0</v>
      </c>
      <c r="J99" s="113">
        <v>45651.86</v>
      </c>
      <c r="K99" s="111">
        <v>6073.73</v>
      </c>
      <c r="L99" s="115">
        <v>644.66</v>
      </c>
      <c r="M99" s="114">
        <v>137.65</v>
      </c>
      <c r="N99" s="114">
        <v>99.33</v>
      </c>
      <c r="O99" s="114">
        <v>1080.94</v>
      </c>
      <c r="P99" s="115">
        <v>231.88839997976058</v>
      </c>
      <c r="Q99" s="116">
        <v>15.183</v>
      </c>
      <c r="R99" s="116">
        <v>11.823</v>
      </c>
      <c r="S99" s="168">
        <v>31.75</v>
      </c>
      <c r="T99" s="113"/>
      <c r="U99" s="119"/>
      <c r="V99" s="119"/>
      <c r="W99" s="120"/>
    </row>
    <row r="100" spans="1:23" x14ac:dyDescent="0.3">
      <c r="A100" s="100">
        <v>2013</v>
      </c>
      <c r="B100" s="100">
        <v>1</v>
      </c>
      <c r="C100" s="111">
        <v>6386.037458827941</v>
      </c>
      <c r="D100" s="111">
        <v>2560.5746950878124</v>
      </c>
      <c r="E100" s="112">
        <v>2.4939860067659296</v>
      </c>
      <c r="F100" s="113">
        <v>58.78</v>
      </c>
      <c r="G100" s="114">
        <v>109.31</v>
      </c>
      <c r="H100" s="113">
        <v>4.99</v>
      </c>
      <c r="I100" s="114">
        <v>17.43</v>
      </c>
      <c r="J100" s="113">
        <v>45542.78</v>
      </c>
      <c r="K100" s="111">
        <v>6086.76</v>
      </c>
      <c r="L100" s="115">
        <v>649.70000000000005</v>
      </c>
      <c r="M100" s="114">
        <v>138.76</v>
      </c>
      <c r="N100" s="114">
        <v>99.35</v>
      </c>
      <c r="O100" s="114">
        <v>1081.27</v>
      </c>
      <c r="P100" s="115">
        <v>232.27729545677863</v>
      </c>
      <c r="Q100" s="116">
        <v>14.361000000000001</v>
      </c>
      <c r="R100" s="116">
        <v>10.786</v>
      </c>
      <c r="S100" s="168">
        <v>31.9</v>
      </c>
      <c r="T100" s="113"/>
      <c r="U100" s="119"/>
      <c r="V100" s="119"/>
      <c r="W100" s="120"/>
    </row>
    <row r="101" spans="1:23" x14ac:dyDescent="0.3">
      <c r="A101" s="100">
        <v>2013</v>
      </c>
      <c r="B101" s="100">
        <v>2</v>
      </c>
      <c r="C101" s="111">
        <v>6391.8729018463946</v>
      </c>
      <c r="D101" s="111">
        <v>2563.7140148672806</v>
      </c>
      <c r="E101" s="112">
        <v>2.493208238040268</v>
      </c>
      <c r="F101" s="113">
        <v>58.51</v>
      </c>
      <c r="G101" s="114">
        <v>103.03</v>
      </c>
      <c r="H101" s="113">
        <v>7.5</v>
      </c>
      <c r="I101" s="114">
        <v>4.78</v>
      </c>
      <c r="J101" s="113">
        <v>45501.13</v>
      </c>
      <c r="K101" s="111">
        <v>6098.93</v>
      </c>
      <c r="L101" s="115">
        <v>653.33000000000004</v>
      </c>
      <c r="M101" s="114">
        <v>139.56</v>
      </c>
      <c r="N101" s="114">
        <v>99.29</v>
      </c>
      <c r="O101" s="114">
        <v>1081.6099999999999</v>
      </c>
      <c r="P101" s="115">
        <v>232.39986895237649</v>
      </c>
      <c r="Q101" s="116">
        <v>14.332000000000001</v>
      </c>
      <c r="R101" s="116">
        <v>11.016999999999999</v>
      </c>
      <c r="S101" s="168">
        <v>29.7</v>
      </c>
      <c r="T101" s="113"/>
      <c r="U101" s="119"/>
      <c r="V101" s="119"/>
      <c r="W101" s="120"/>
    </row>
    <row r="102" spans="1:23" x14ac:dyDescent="0.3">
      <c r="A102" s="100">
        <v>2013</v>
      </c>
      <c r="B102" s="100">
        <v>3</v>
      </c>
      <c r="C102" s="111">
        <v>6397.872332654526</v>
      </c>
      <c r="D102" s="111">
        <v>2566.8905817827458</v>
      </c>
      <c r="E102" s="112">
        <v>2.4924600908431023</v>
      </c>
      <c r="F102" s="113">
        <v>60.88</v>
      </c>
      <c r="G102" s="114">
        <v>132</v>
      </c>
      <c r="H102" s="113">
        <v>12.95</v>
      </c>
      <c r="I102" s="114">
        <v>22.6</v>
      </c>
      <c r="J102" s="113">
        <v>45613.75</v>
      </c>
      <c r="K102" s="111">
        <v>6112.33</v>
      </c>
      <c r="L102" s="115">
        <v>653.77</v>
      </c>
      <c r="M102" s="114">
        <v>139.82</v>
      </c>
      <c r="N102" s="114">
        <v>99.07</v>
      </c>
      <c r="O102" s="114">
        <v>1081.92</v>
      </c>
      <c r="P102" s="115">
        <v>232.23056484037829</v>
      </c>
      <c r="Q102" s="116">
        <v>14.316000000000001</v>
      </c>
      <c r="R102" s="116">
        <v>11.074999999999999</v>
      </c>
      <c r="S102" s="168">
        <v>29.4</v>
      </c>
      <c r="T102" s="113"/>
      <c r="U102" s="119"/>
      <c r="V102" s="119"/>
      <c r="W102" s="120"/>
    </row>
    <row r="103" spans="1:23" x14ac:dyDescent="0.3">
      <c r="A103" s="100">
        <v>2013</v>
      </c>
      <c r="B103" s="100">
        <v>4</v>
      </c>
      <c r="C103" s="111">
        <v>6404.2858734065285</v>
      </c>
      <c r="D103" s="111">
        <v>2570.2011578191991</v>
      </c>
      <c r="E103" s="112">
        <v>2.4917449958821623</v>
      </c>
      <c r="F103" s="113">
        <v>105.34</v>
      </c>
      <c r="G103" s="114">
        <v>90.57</v>
      </c>
      <c r="H103" s="113">
        <v>36.770000000000003</v>
      </c>
      <c r="I103" s="114">
        <v>9.84</v>
      </c>
      <c r="J103" s="113">
        <v>45784.39</v>
      </c>
      <c r="K103" s="111">
        <v>6128.24</v>
      </c>
      <c r="L103" s="115">
        <v>652.29</v>
      </c>
      <c r="M103" s="114">
        <v>139.72</v>
      </c>
      <c r="N103" s="114">
        <v>98.72</v>
      </c>
      <c r="O103" s="114">
        <v>1081.83</v>
      </c>
      <c r="P103" s="115">
        <v>231.96718349059424</v>
      </c>
      <c r="Q103" s="116">
        <v>14.407</v>
      </c>
      <c r="R103" s="116">
        <v>11.066000000000001</v>
      </c>
      <c r="S103" s="168">
        <v>30.65</v>
      </c>
      <c r="T103" s="113"/>
      <c r="U103" s="119"/>
      <c r="V103" s="119"/>
      <c r="W103" s="120"/>
    </row>
    <row r="104" spans="1:23" x14ac:dyDescent="0.3">
      <c r="A104" s="100">
        <v>2013</v>
      </c>
      <c r="B104" s="100">
        <v>5</v>
      </c>
      <c r="C104" s="111">
        <v>6410.9617857347857</v>
      </c>
      <c r="D104" s="111">
        <v>2573.5268010839059</v>
      </c>
      <c r="E104" s="112">
        <v>2.4911191066806246</v>
      </c>
      <c r="F104" s="113">
        <v>263.35000000000002</v>
      </c>
      <c r="G104" s="114">
        <v>2.35</v>
      </c>
      <c r="H104" s="113">
        <v>118.99</v>
      </c>
      <c r="I104" s="114">
        <v>0.2</v>
      </c>
      <c r="J104" s="113">
        <v>45838.3</v>
      </c>
      <c r="K104" s="111">
        <v>6146.92</v>
      </c>
      <c r="L104" s="115">
        <v>651.28</v>
      </c>
      <c r="M104" s="114">
        <v>139.66</v>
      </c>
      <c r="N104" s="114">
        <v>98.31</v>
      </c>
      <c r="O104" s="114">
        <v>1080.8399999999999</v>
      </c>
      <c r="P104" s="115">
        <v>231.91414050709815</v>
      </c>
      <c r="Q104" s="116">
        <v>14.459</v>
      </c>
      <c r="R104" s="116">
        <v>11.092000000000001</v>
      </c>
      <c r="S104" s="168">
        <v>30.95</v>
      </c>
      <c r="T104" s="113"/>
      <c r="U104" s="119"/>
      <c r="V104" s="119"/>
      <c r="W104" s="120"/>
    </row>
    <row r="105" spans="1:23" x14ac:dyDescent="0.3">
      <c r="A105" s="100">
        <v>2013</v>
      </c>
      <c r="B105" s="100">
        <v>6</v>
      </c>
      <c r="C105" s="111">
        <v>6417.9419964342096</v>
      </c>
      <c r="D105" s="111">
        <v>2576.8551304253501</v>
      </c>
      <c r="E105" s="112">
        <v>2.4906103259964127</v>
      </c>
      <c r="F105" s="113">
        <v>386.99</v>
      </c>
      <c r="G105" s="114">
        <v>0</v>
      </c>
      <c r="H105" s="113">
        <v>234.37</v>
      </c>
      <c r="I105" s="114">
        <v>0</v>
      </c>
      <c r="J105" s="113">
        <v>45670.21</v>
      </c>
      <c r="K105" s="111">
        <v>6168.31</v>
      </c>
      <c r="L105" s="115">
        <v>652.51</v>
      </c>
      <c r="M105" s="114">
        <v>139.9</v>
      </c>
      <c r="N105" s="114">
        <v>97.89</v>
      </c>
      <c r="O105" s="114">
        <v>1078.81</v>
      </c>
      <c r="P105" s="115">
        <v>232.25803797245027</v>
      </c>
      <c r="Q105" s="116">
        <v>14.465999999999999</v>
      </c>
      <c r="R105" s="116">
        <v>10.946999999999999</v>
      </c>
      <c r="S105" s="168">
        <v>30.8</v>
      </c>
      <c r="T105" s="113"/>
      <c r="U105" s="119"/>
      <c r="V105" s="119"/>
      <c r="W105" s="120"/>
    </row>
    <row r="106" spans="1:23" x14ac:dyDescent="0.3">
      <c r="A106" s="100">
        <v>2013</v>
      </c>
      <c r="B106" s="100">
        <v>7</v>
      </c>
      <c r="C106" s="111">
        <v>6425.2726382866094</v>
      </c>
      <c r="D106" s="111">
        <v>2580.1744411725749</v>
      </c>
      <c r="E106" s="112">
        <v>2.4902473785325179</v>
      </c>
      <c r="F106" s="113">
        <v>466.59</v>
      </c>
      <c r="G106" s="114">
        <v>0</v>
      </c>
      <c r="H106" s="113">
        <v>314.58999999999997</v>
      </c>
      <c r="I106" s="114">
        <v>0</v>
      </c>
      <c r="J106" s="113">
        <v>45379.09</v>
      </c>
      <c r="K106" s="111">
        <v>6190.46</v>
      </c>
      <c r="L106" s="115">
        <v>655.49</v>
      </c>
      <c r="M106" s="114">
        <v>140.37</v>
      </c>
      <c r="N106" s="114">
        <v>97.55</v>
      </c>
      <c r="O106" s="114">
        <v>1076.5899999999999</v>
      </c>
      <c r="P106" s="115">
        <v>232.83894524651188</v>
      </c>
      <c r="Q106" s="116">
        <v>14.452999999999999</v>
      </c>
      <c r="R106" s="116">
        <v>10.891999999999999</v>
      </c>
      <c r="S106" s="168">
        <v>30.4</v>
      </c>
      <c r="T106" s="113"/>
      <c r="U106" s="119"/>
      <c r="V106" s="119"/>
      <c r="W106" s="120"/>
    </row>
    <row r="107" spans="1:23" x14ac:dyDescent="0.3">
      <c r="A107" s="100">
        <v>2013</v>
      </c>
      <c r="B107" s="100">
        <v>8</v>
      </c>
      <c r="C107" s="111">
        <v>6433.0921243782241</v>
      </c>
      <c r="D107" s="111">
        <v>2583.5347760887703</v>
      </c>
      <c r="E107" s="112">
        <v>2.4900350418806143</v>
      </c>
      <c r="F107" s="113">
        <v>479.65</v>
      </c>
      <c r="G107" s="114">
        <v>0</v>
      </c>
      <c r="H107" s="113">
        <v>330.65</v>
      </c>
      <c r="I107" s="114">
        <v>0</v>
      </c>
      <c r="J107" s="113">
        <v>45130.69</v>
      </c>
      <c r="K107" s="111">
        <v>6211.05</v>
      </c>
      <c r="L107" s="115">
        <v>659.02</v>
      </c>
      <c r="M107" s="114">
        <v>140.91</v>
      </c>
      <c r="N107" s="114">
        <v>97.34</v>
      </c>
      <c r="O107" s="114">
        <v>1075.33</v>
      </c>
      <c r="P107" s="115">
        <v>233.38377314805984</v>
      </c>
      <c r="Q107" s="116">
        <v>14.412000000000001</v>
      </c>
      <c r="R107" s="116">
        <v>10.884</v>
      </c>
      <c r="S107" s="168">
        <v>29.8</v>
      </c>
      <c r="T107" s="113"/>
      <c r="U107" s="119"/>
      <c r="V107" s="119"/>
      <c r="W107" s="120"/>
    </row>
    <row r="108" spans="1:23" x14ac:dyDescent="0.3">
      <c r="A108" s="100">
        <v>2013</v>
      </c>
      <c r="B108" s="100">
        <v>9</v>
      </c>
      <c r="C108" s="111">
        <v>6441.1272623215027</v>
      </c>
      <c r="D108" s="111">
        <v>2586.831860278096</v>
      </c>
      <c r="E108" s="112">
        <v>2.4899675008753963</v>
      </c>
      <c r="F108" s="113">
        <v>504.38</v>
      </c>
      <c r="G108" s="114">
        <v>0</v>
      </c>
      <c r="H108" s="113">
        <v>352.13</v>
      </c>
      <c r="I108" s="114">
        <v>0</v>
      </c>
      <c r="J108" s="113">
        <v>45049.55</v>
      </c>
      <c r="K108" s="111">
        <v>6227.74</v>
      </c>
      <c r="L108" s="115">
        <v>661.96</v>
      </c>
      <c r="M108" s="114">
        <v>141.32</v>
      </c>
      <c r="N108" s="114">
        <v>97.3</v>
      </c>
      <c r="O108" s="114">
        <v>1075.78</v>
      </c>
      <c r="P108" s="115">
        <v>233.68985765973727</v>
      </c>
      <c r="Q108" s="116">
        <v>14.422000000000001</v>
      </c>
      <c r="R108" s="116">
        <v>10.824999999999999</v>
      </c>
      <c r="S108" s="168">
        <v>30.45</v>
      </c>
      <c r="T108" s="113"/>
      <c r="U108" s="119"/>
      <c r="V108" s="119"/>
      <c r="W108" s="120"/>
    </row>
    <row r="109" spans="1:23" x14ac:dyDescent="0.3">
      <c r="A109" s="100">
        <v>2013</v>
      </c>
      <c r="B109" s="100">
        <v>10</v>
      </c>
      <c r="C109" s="111">
        <v>6449.4796889042718</v>
      </c>
      <c r="D109" s="111">
        <v>2590.1248857233054</v>
      </c>
      <c r="E109" s="112">
        <v>2.4900265328724571</v>
      </c>
      <c r="F109" s="113">
        <v>421.17</v>
      </c>
      <c r="G109" s="114">
        <v>0</v>
      </c>
      <c r="H109" s="113">
        <v>272.42</v>
      </c>
      <c r="I109" s="114">
        <v>0</v>
      </c>
      <c r="J109" s="113">
        <v>45095.91</v>
      </c>
      <c r="K109" s="111">
        <v>6242</v>
      </c>
      <c r="L109" s="115">
        <v>663.94</v>
      </c>
      <c r="M109" s="114">
        <v>141.58000000000001</v>
      </c>
      <c r="N109" s="114">
        <v>97.35</v>
      </c>
      <c r="O109" s="114">
        <v>1077.1300000000001</v>
      </c>
      <c r="P109" s="115">
        <v>233.86525281975347</v>
      </c>
      <c r="Q109" s="116">
        <v>14.346</v>
      </c>
      <c r="R109" s="116">
        <v>10.896000000000001</v>
      </c>
      <c r="S109" s="168">
        <v>29.75</v>
      </c>
      <c r="T109" s="113"/>
      <c r="U109" s="119"/>
      <c r="V109" s="119"/>
      <c r="W109" s="120"/>
    </row>
    <row r="110" spans="1:23" x14ac:dyDescent="0.3">
      <c r="A110" s="100">
        <v>2013</v>
      </c>
      <c r="B110" s="100">
        <v>11</v>
      </c>
      <c r="C110" s="111">
        <v>6458.1219343904913</v>
      </c>
      <c r="D110" s="111">
        <v>2593.4187951521949</v>
      </c>
      <c r="E110" s="112">
        <v>2.4901963178729476</v>
      </c>
      <c r="F110" s="113">
        <v>262.31</v>
      </c>
      <c r="G110" s="114">
        <v>2.1</v>
      </c>
      <c r="H110" s="113">
        <v>129.84</v>
      </c>
      <c r="I110" s="114">
        <v>0</v>
      </c>
      <c r="J110" s="113">
        <v>45185.39</v>
      </c>
      <c r="K110" s="111">
        <v>6255.85</v>
      </c>
      <c r="L110" s="115">
        <v>664.8</v>
      </c>
      <c r="M110" s="114">
        <v>141.66</v>
      </c>
      <c r="N110" s="114">
        <v>97.37</v>
      </c>
      <c r="O110" s="114">
        <v>1078.1500000000001</v>
      </c>
      <c r="P110" s="115">
        <v>234.09905729293823</v>
      </c>
      <c r="Q110" s="116">
        <v>14.27</v>
      </c>
      <c r="R110" s="116">
        <v>10.988</v>
      </c>
      <c r="S110" s="168">
        <v>30.05</v>
      </c>
      <c r="T110" s="113"/>
      <c r="U110" s="119"/>
      <c r="V110" s="119"/>
      <c r="W110" s="120"/>
    </row>
    <row r="111" spans="1:23" x14ac:dyDescent="0.3">
      <c r="A111" s="100">
        <v>2013</v>
      </c>
      <c r="B111" s="100">
        <v>12</v>
      </c>
      <c r="C111" s="111">
        <v>6467.0328986848381</v>
      </c>
      <c r="D111" s="111">
        <v>2596.7185507217096</v>
      </c>
      <c r="E111" s="112">
        <v>2.4904635494237319</v>
      </c>
      <c r="F111" s="113">
        <v>143.63999999999999</v>
      </c>
      <c r="G111" s="114">
        <v>34.619999999999997</v>
      </c>
      <c r="H111" s="113">
        <v>44.64</v>
      </c>
      <c r="I111" s="114">
        <v>3.83</v>
      </c>
      <c r="J111" s="113">
        <v>45257.11</v>
      </c>
      <c r="K111" s="111">
        <v>6271.08</v>
      </c>
      <c r="L111" s="115">
        <v>664.59</v>
      </c>
      <c r="M111" s="114">
        <v>141.59</v>
      </c>
      <c r="N111" s="114">
        <v>97.29</v>
      </c>
      <c r="O111" s="114">
        <v>1078.03</v>
      </c>
      <c r="P111" s="115">
        <v>234.52163799347417</v>
      </c>
      <c r="Q111" s="116">
        <v>14.438000000000001</v>
      </c>
      <c r="R111" s="116">
        <v>10.75</v>
      </c>
      <c r="S111" s="168">
        <v>31.05</v>
      </c>
      <c r="T111" s="113"/>
      <c r="U111" s="119"/>
      <c r="V111" s="119"/>
      <c r="W111" s="120"/>
    </row>
    <row r="112" spans="1:23" x14ac:dyDescent="0.3">
      <c r="A112" s="100">
        <v>2014</v>
      </c>
      <c r="B112" s="100">
        <v>1</v>
      </c>
      <c r="C112" s="111">
        <v>6476.3381830436392</v>
      </c>
      <c r="D112" s="111">
        <v>2600.0834175138593</v>
      </c>
      <c r="E112" s="112">
        <v>2.4908193865703612</v>
      </c>
      <c r="F112" s="113">
        <v>77.09</v>
      </c>
      <c r="G112" s="114">
        <v>124.57</v>
      </c>
      <c r="H112" s="113">
        <v>20.7</v>
      </c>
      <c r="I112" s="114">
        <v>24.89</v>
      </c>
      <c r="J112" s="113">
        <v>45319.51</v>
      </c>
      <c r="K112" s="111">
        <v>6289.05</v>
      </c>
      <c r="L112" s="115">
        <v>664.22</v>
      </c>
      <c r="M112" s="114">
        <v>141.63999999999999</v>
      </c>
      <c r="N112" s="114">
        <v>97.21</v>
      </c>
      <c r="O112" s="114">
        <v>1077.21</v>
      </c>
      <c r="P112" s="115">
        <v>235.08690866347283</v>
      </c>
      <c r="Q112" s="116">
        <v>15.295</v>
      </c>
      <c r="R112" s="116">
        <v>11.651</v>
      </c>
      <c r="S112" s="168">
        <v>32.4</v>
      </c>
      <c r="T112" s="113"/>
      <c r="U112" s="119"/>
      <c r="V112" s="119"/>
      <c r="W112" s="120"/>
    </row>
    <row r="113" spans="1:23" x14ac:dyDescent="0.3">
      <c r="A113" s="100">
        <v>2014</v>
      </c>
      <c r="B113" s="100">
        <v>2</v>
      </c>
      <c r="C113" s="111">
        <v>6485.4017020994552</v>
      </c>
      <c r="D113" s="111">
        <v>2603.3003331725231</v>
      </c>
      <c r="E113" s="112">
        <v>2.4912230139025078</v>
      </c>
      <c r="F113" s="113">
        <v>33.479999999999997</v>
      </c>
      <c r="G113" s="114">
        <v>226.92</v>
      </c>
      <c r="H113" s="113">
        <v>6.35</v>
      </c>
      <c r="I113" s="114">
        <v>55.95</v>
      </c>
      <c r="J113" s="113">
        <v>45396.77</v>
      </c>
      <c r="K113" s="111">
        <v>6309.22</v>
      </c>
      <c r="L113" s="115">
        <v>664.79</v>
      </c>
      <c r="M113" s="114">
        <v>142.08000000000001</v>
      </c>
      <c r="N113" s="114">
        <v>97.25</v>
      </c>
      <c r="O113" s="114">
        <v>1076.56</v>
      </c>
      <c r="P113" s="115">
        <v>235.64405864829729</v>
      </c>
      <c r="Q113" s="116">
        <v>15.247</v>
      </c>
      <c r="R113" s="116">
        <v>12.045</v>
      </c>
      <c r="S113" s="168">
        <v>31.1</v>
      </c>
      <c r="T113" s="113"/>
      <c r="U113" s="119"/>
      <c r="V113" s="119"/>
      <c r="W113" s="120"/>
    </row>
    <row r="114" spans="1:23" x14ac:dyDescent="0.3">
      <c r="A114" s="100">
        <v>2014</v>
      </c>
      <c r="B114" s="100">
        <v>3</v>
      </c>
      <c r="C114" s="111">
        <v>6494.6509218232823</v>
      </c>
      <c r="D114" s="111">
        <v>2606.5367613594885</v>
      </c>
      <c r="E114" s="112">
        <v>2.4916782368478372</v>
      </c>
      <c r="F114" s="113">
        <v>54.1</v>
      </c>
      <c r="G114" s="114">
        <v>80.77</v>
      </c>
      <c r="H114" s="113">
        <v>5.3</v>
      </c>
      <c r="I114" s="114">
        <v>2.66</v>
      </c>
      <c r="J114" s="113">
        <v>45512</v>
      </c>
      <c r="K114" s="111">
        <v>6332.58</v>
      </c>
      <c r="L114" s="115">
        <v>667</v>
      </c>
      <c r="M114" s="114">
        <v>143.08000000000001</v>
      </c>
      <c r="N114" s="114">
        <v>97.46</v>
      </c>
      <c r="O114" s="114">
        <v>1076.6099999999999</v>
      </c>
      <c r="P114" s="115">
        <v>236.13426416235106</v>
      </c>
      <c r="Q114" s="116">
        <v>15.21</v>
      </c>
      <c r="R114" s="116">
        <v>11.807</v>
      </c>
      <c r="S114" s="168">
        <v>29.4</v>
      </c>
      <c r="T114" s="113"/>
      <c r="U114" s="119"/>
      <c r="V114" s="119"/>
      <c r="W114" s="120"/>
    </row>
    <row r="115" spans="1:23" x14ac:dyDescent="0.3">
      <c r="A115" s="100">
        <v>2014</v>
      </c>
      <c r="B115" s="100">
        <v>4</v>
      </c>
      <c r="C115" s="111">
        <v>6504.3804288536849</v>
      </c>
      <c r="D115" s="111">
        <v>2609.9075612013362</v>
      </c>
      <c r="E115" s="112">
        <v>2.4921880474033835</v>
      </c>
      <c r="F115" s="113">
        <v>107.66</v>
      </c>
      <c r="G115" s="114">
        <v>31.41</v>
      </c>
      <c r="H115" s="113">
        <v>28.66</v>
      </c>
      <c r="I115" s="114">
        <v>0.39</v>
      </c>
      <c r="J115" s="113">
        <v>45665.5</v>
      </c>
      <c r="K115" s="111">
        <v>6358.17</v>
      </c>
      <c r="L115" s="115">
        <v>670.48</v>
      </c>
      <c r="M115" s="114">
        <v>144.36000000000001</v>
      </c>
      <c r="N115" s="114">
        <v>97.65</v>
      </c>
      <c r="O115" s="114">
        <v>1077.07</v>
      </c>
      <c r="P115" s="115">
        <v>236.55601129742959</v>
      </c>
      <c r="Q115" s="116">
        <v>15.279</v>
      </c>
      <c r="R115" s="116">
        <v>11.679</v>
      </c>
      <c r="S115" s="168">
        <v>29.7</v>
      </c>
      <c r="T115" s="113"/>
      <c r="U115" s="119"/>
      <c r="V115" s="119"/>
      <c r="W115" s="120"/>
    </row>
    <row r="116" spans="1:23" x14ac:dyDescent="0.3">
      <c r="A116" s="100">
        <v>2014</v>
      </c>
      <c r="B116" s="100">
        <v>5</v>
      </c>
      <c r="C116" s="111">
        <v>6514.2584244546861</v>
      </c>
      <c r="D116" s="111">
        <v>2613.3087258334308</v>
      </c>
      <c r="E116" s="112">
        <v>2.4927243995548873</v>
      </c>
      <c r="F116" s="113">
        <v>264.79000000000002</v>
      </c>
      <c r="G116" s="114">
        <v>1.28</v>
      </c>
      <c r="H116" s="113">
        <v>130.87</v>
      </c>
      <c r="I116" s="114">
        <v>0</v>
      </c>
      <c r="J116" s="113">
        <v>45841.77</v>
      </c>
      <c r="K116" s="111">
        <v>6382.71</v>
      </c>
      <c r="L116" s="115">
        <v>674.34</v>
      </c>
      <c r="M116" s="114">
        <v>145.46</v>
      </c>
      <c r="N116" s="114">
        <v>97.54</v>
      </c>
      <c r="O116" s="114">
        <v>1077.3699999999999</v>
      </c>
      <c r="P116" s="115">
        <v>236.89650298432719</v>
      </c>
      <c r="Q116" s="116">
        <v>15.255000000000001</v>
      </c>
      <c r="R116" s="116">
        <v>11.657999999999999</v>
      </c>
      <c r="S116" s="168">
        <v>30.5</v>
      </c>
      <c r="T116" s="113"/>
      <c r="U116" s="119"/>
      <c r="V116" s="119"/>
      <c r="W116" s="120"/>
    </row>
    <row r="117" spans="1:23" x14ac:dyDescent="0.3">
      <c r="A117" s="100">
        <v>2014</v>
      </c>
      <c r="B117" s="100">
        <v>6</v>
      </c>
      <c r="C117" s="111">
        <v>6524.2592736730885</v>
      </c>
      <c r="D117" s="111">
        <v>2616.7448238147153</v>
      </c>
      <c r="E117" s="112">
        <v>2.493273021616973</v>
      </c>
      <c r="F117" s="113">
        <v>413.41</v>
      </c>
      <c r="G117" s="114">
        <v>0</v>
      </c>
      <c r="H117" s="113">
        <v>259.68</v>
      </c>
      <c r="I117" s="114">
        <v>0</v>
      </c>
      <c r="J117" s="113">
        <v>46027.73</v>
      </c>
      <c r="K117" s="111">
        <v>6404.53</v>
      </c>
      <c r="L117" s="115">
        <v>677.86</v>
      </c>
      <c r="M117" s="114">
        <v>146.05000000000001</v>
      </c>
      <c r="N117" s="114">
        <v>96.98</v>
      </c>
      <c r="O117" s="114">
        <v>1077.1500000000001</v>
      </c>
      <c r="P117" s="115">
        <v>237.16368006331226</v>
      </c>
      <c r="Q117" s="116">
        <v>15.288</v>
      </c>
      <c r="R117" s="116">
        <v>11.673</v>
      </c>
      <c r="S117" s="168">
        <v>30.8</v>
      </c>
      <c r="T117" s="113"/>
      <c r="U117" s="119"/>
      <c r="V117" s="119"/>
      <c r="W117" s="120"/>
    </row>
    <row r="118" spans="1:23" x14ac:dyDescent="0.3">
      <c r="A118" s="100">
        <v>2014</v>
      </c>
      <c r="B118" s="100">
        <v>7</v>
      </c>
      <c r="C118" s="111">
        <v>6534.3615426703054</v>
      </c>
      <c r="D118" s="111">
        <v>2620.221026161611</v>
      </c>
      <c r="E118" s="112">
        <v>2.4938207416198623</v>
      </c>
      <c r="F118" s="113">
        <v>492.3</v>
      </c>
      <c r="G118" s="114">
        <v>0</v>
      </c>
      <c r="H118" s="113">
        <v>340.3</v>
      </c>
      <c r="I118" s="114">
        <v>0</v>
      </c>
      <c r="J118" s="113">
        <v>46210.43</v>
      </c>
      <c r="K118" s="111">
        <v>6424.65</v>
      </c>
      <c r="L118" s="115">
        <v>680.9</v>
      </c>
      <c r="M118" s="114">
        <v>146.30000000000001</v>
      </c>
      <c r="N118" s="114">
        <v>96.28</v>
      </c>
      <c r="O118" s="114">
        <v>1076.68</v>
      </c>
      <c r="P118" s="115">
        <v>237.36407751842373</v>
      </c>
      <c r="Q118" s="116">
        <v>15.323</v>
      </c>
      <c r="R118" s="116">
        <v>11.47</v>
      </c>
      <c r="S118" s="168">
        <v>30.4</v>
      </c>
      <c r="T118" s="113"/>
      <c r="U118" s="119"/>
      <c r="V118" s="119"/>
      <c r="W118" s="120"/>
    </row>
    <row r="119" spans="1:23" x14ac:dyDescent="0.3">
      <c r="A119" s="100">
        <v>2014</v>
      </c>
      <c r="B119" s="100">
        <v>8</v>
      </c>
      <c r="C119" s="111">
        <v>6544.7281200960306</v>
      </c>
      <c r="D119" s="111">
        <v>2623.7977944262698</v>
      </c>
      <c r="E119" s="112">
        <v>2.494372140261337</v>
      </c>
      <c r="F119" s="113">
        <v>512.14</v>
      </c>
      <c r="G119" s="114">
        <v>0</v>
      </c>
      <c r="H119" s="113">
        <v>363.14</v>
      </c>
      <c r="I119" s="114">
        <v>0</v>
      </c>
      <c r="J119" s="113">
        <v>46379.49</v>
      </c>
      <c r="K119" s="111">
        <v>6445.35</v>
      </c>
      <c r="L119" s="115">
        <v>683.52</v>
      </c>
      <c r="M119" s="114">
        <v>146.52000000000001</v>
      </c>
      <c r="N119" s="114">
        <v>95.89</v>
      </c>
      <c r="O119" s="114">
        <v>1076.47</v>
      </c>
      <c r="P119" s="115">
        <v>237.5070467475922</v>
      </c>
      <c r="Q119" s="116">
        <v>15.313000000000001</v>
      </c>
      <c r="R119" s="116">
        <v>11.385</v>
      </c>
      <c r="S119" s="168">
        <v>29.8</v>
      </c>
      <c r="T119" s="113"/>
      <c r="U119" s="119"/>
      <c r="V119" s="119"/>
      <c r="W119" s="120"/>
    </row>
    <row r="120" spans="1:23" x14ac:dyDescent="0.3">
      <c r="A120" s="100">
        <v>2014</v>
      </c>
      <c r="B120" s="100">
        <v>9</v>
      </c>
      <c r="C120" s="111">
        <v>6555.0403661446617</v>
      </c>
      <c r="D120" s="111">
        <v>2627.3602906314204</v>
      </c>
      <c r="E120" s="112">
        <v>2.4949149111823266</v>
      </c>
      <c r="F120" s="113">
        <v>544.42999999999995</v>
      </c>
      <c r="G120" s="114">
        <v>0</v>
      </c>
      <c r="H120" s="113">
        <v>384.68</v>
      </c>
      <c r="I120" s="114">
        <v>0</v>
      </c>
      <c r="J120" s="113">
        <v>46526.35</v>
      </c>
      <c r="K120" s="111">
        <v>6467.25</v>
      </c>
      <c r="L120" s="115">
        <v>685.7</v>
      </c>
      <c r="M120" s="114">
        <v>146.94</v>
      </c>
      <c r="N120" s="114">
        <v>96.08</v>
      </c>
      <c r="O120" s="114">
        <v>1076.8499999999999</v>
      </c>
      <c r="P120" s="115">
        <v>237.56672714749973</v>
      </c>
      <c r="Q120" s="116">
        <v>15.317</v>
      </c>
      <c r="R120" s="116">
        <v>11.414</v>
      </c>
      <c r="S120" s="168">
        <v>31.95</v>
      </c>
      <c r="T120" s="113"/>
      <c r="U120" s="119"/>
      <c r="V120" s="119"/>
      <c r="W120" s="120"/>
    </row>
    <row r="121" spans="1:23" x14ac:dyDescent="0.3">
      <c r="A121" s="100">
        <v>2014</v>
      </c>
      <c r="B121" s="100">
        <v>10</v>
      </c>
      <c r="C121" s="111">
        <v>6565.4834117687242</v>
      </c>
      <c r="D121" s="111">
        <v>2630.9665267849664</v>
      </c>
      <c r="E121" s="112">
        <v>2.4954644405118018</v>
      </c>
      <c r="F121" s="113">
        <v>371.24</v>
      </c>
      <c r="G121" s="114">
        <v>0</v>
      </c>
      <c r="H121" s="113">
        <v>224.53</v>
      </c>
      <c r="I121" s="114">
        <v>0</v>
      </c>
      <c r="J121" s="113">
        <v>46680.04</v>
      </c>
      <c r="K121" s="111">
        <v>6490.02</v>
      </c>
      <c r="L121" s="115">
        <v>687.66</v>
      </c>
      <c r="M121" s="114">
        <v>147.56</v>
      </c>
      <c r="N121" s="114">
        <v>96.48</v>
      </c>
      <c r="O121" s="114">
        <v>1077.6600000000001</v>
      </c>
      <c r="P121" s="115">
        <v>237.43999635788703</v>
      </c>
      <c r="Q121" s="116">
        <v>15.228</v>
      </c>
      <c r="R121" s="116">
        <v>11.624000000000001</v>
      </c>
      <c r="S121" s="168">
        <v>29.65</v>
      </c>
      <c r="T121" s="113"/>
      <c r="U121" s="119"/>
      <c r="V121" s="119"/>
      <c r="W121" s="120"/>
    </row>
    <row r="122" spans="1:23" x14ac:dyDescent="0.3">
      <c r="A122" s="100">
        <v>2014</v>
      </c>
      <c r="B122" s="100">
        <v>11</v>
      </c>
      <c r="C122" s="111">
        <v>6576.0734242881681</v>
      </c>
      <c r="D122" s="111">
        <v>2634.6163435557137</v>
      </c>
      <c r="E122" s="112">
        <v>2.4960269605755996</v>
      </c>
      <c r="F122" s="113">
        <v>187.08</v>
      </c>
      <c r="G122" s="114">
        <v>28.93</v>
      </c>
      <c r="H122" s="113">
        <v>73.62</v>
      </c>
      <c r="I122" s="114">
        <v>2.66</v>
      </c>
      <c r="J122" s="113">
        <v>46875.62</v>
      </c>
      <c r="K122" s="111">
        <v>6512.38</v>
      </c>
      <c r="L122" s="115">
        <v>689.65</v>
      </c>
      <c r="M122" s="114">
        <v>148.31</v>
      </c>
      <c r="N122" s="114">
        <v>96.57</v>
      </c>
      <c r="O122" s="114">
        <v>1078.53</v>
      </c>
      <c r="P122" s="115">
        <v>237.00011898279189</v>
      </c>
      <c r="Q122" s="116">
        <v>15.198</v>
      </c>
      <c r="R122" s="116">
        <v>11.773</v>
      </c>
      <c r="S122" s="168">
        <v>30.25</v>
      </c>
      <c r="T122" s="113"/>
      <c r="U122" s="119"/>
      <c r="V122" s="119"/>
      <c r="W122" s="120"/>
    </row>
    <row r="123" spans="1:23" x14ac:dyDescent="0.3">
      <c r="A123" s="100">
        <v>2014</v>
      </c>
      <c r="B123" s="100">
        <v>12</v>
      </c>
      <c r="C123" s="111">
        <v>6586.8298010609014</v>
      </c>
      <c r="D123" s="111">
        <v>2638.3105394280906</v>
      </c>
      <c r="E123" s="112">
        <v>2.4966089861767129</v>
      </c>
      <c r="F123" s="113">
        <v>69.14</v>
      </c>
      <c r="G123" s="114">
        <v>129.34</v>
      </c>
      <c r="H123" s="113">
        <v>15.53</v>
      </c>
      <c r="I123" s="114">
        <v>16.510000000000002</v>
      </c>
      <c r="J123" s="113">
        <v>47128.14</v>
      </c>
      <c r="K123" s="111">
        <v>6533.45</v>
      </c>
      <c r="L123" s="115">
        <v>691.85</v>
      </c>
      <c r="M123" s="114">
        <v>149.1</v>
      </c>
      <c r="N123" s="114">
        <v>96.02</v>
      </c>
      <c r="O123" s="114">
        <v>1079.22</v>
      </c>
      <c r="P123" s="115">
        <v>236.22849064488565</v>
      </c>
      <c r="Q123" s="116">
        <v>15.22</v>
      </c>
      <c r="R123" s="116">
        <v>11.597</v>
      </c>
      <c r="S123" s="168">
        <v>31.25</v>
      </c>
      <c r="T123" s="113"/>
      <c r="U123" s="119"/>
      <c r="V123" s="119"/>
      <c r="W123" s="120"/>
    </row>
    <row r="124" spans="1:23" x14ac:dyDescent="0.3">
      <c r="A124" s="100">
        <v>2015</v>
      </c>
      <c r="B124" s="100">
        <v>1</v>
      </c>
      <c r="C124" s="111">
        <v>6597.9498254120044</v>
      </c>
      <c r="D124" s="111">
        <v>2642.1107299943947</v>
      </c>
      <c r="E124" s="112">
        <v>2.4972268385685723</v>
      </c>
      <c r="F124" s="113">
        <v>63.13</v>
      </c>
      <c r="G124" s="114">
        <v>126.47</v>
      </c>
      <c r="H124" s="113">
        <v>13.45</v>
      </c>
      <c r="I124" s="114">
        <v>12.66</v>
      </c>
      <c r="J124" s="113">
        <v>47390.55</v>
      </c>
      <c r="K124" s="111">
        <v>6554.08</v>
      </c>
      <c r="L124" s="115">
        <v>694.4</v>
      </c>
      <c r="M124" s="114">
        <v>149.86000000000001</v>
      </c>
      <c r="N124" s="114">
        <v>95.27</v>
      </c>
      <c r="O124" s="114">
        <v>1079.75</v>
      </c>
      <c r="P124" s="115">
        <v>235.4480287644171</v>
      </c>
      <c r="Q124" s="116">
        <v>15.257</v>
      </c>
      <c r="R124" s="116">
        <v>11.542</v>
      </c>
      <c r="S124" s="168">
        <v>32.15</v>
      </c>
      <c r="T124" s="113"/>
      <c r="U124" s="119"/>
      <c r="V124" s="119"/>
      <c r="W124" s="120"/>
    </row>
    <row r="125" spans="1:23" x14ac:dyDescent="0.3">
      <c r="A125" s="100">
        <v>2015</v>
      </c>
      <c r="B125" s="100">
        <v>2</v>
      </c>
      <c r="C125" s="111">
        <v>6608.7227086360881</v>
      </c>
      <c r="D125" s="111">
        <v>2645.7696335694845</v>
      </c>
      <c r="E125" s="112">
        <v>2.4978450976172359</v>
      </c>
      <c r="F125" s="113">
        <v>11.82</v>
      </c>
      <c r="G125" s="114">
        <v>188.1</v>
      </c>
      <c r="H125" s="113">
        <v>1.87</v>
      </c>
      <c r="I125" s="114">
        <v>17.59</v>
      </c>
      <c r="J125" s="113">
        <v>47577.13</v>
      </c>
      <c r="K125" s="111">
        <v>6573.83</v>
      </c>
      <c r="L125" s="115">
        <v>697.17</v>
      </c>
      <c r="M125" s="114">
        <v>150.44</v>
      </c>
      <c r="N125" s="114">
        <v>95</v>
      </c>
      <c r="O125" s="114">
        <v>1080.18</v>
      </c>
      <c r="P125" s="115">
        <v>235.12327042647772</v>
      </c>
      <c r="Q125" s="116">
        <v>15.257</v>
      </c>
      <c r="R125" s="116">
        <v>11.866</v>
      </c>
      <c r="S125" s="168">
        <v>29.55</v>
      </c>
      <c r="T125" s="113"/>
      <c r="U125" s="119"/>
      <c r="V125" s="119"/>
      <c r="W125" s="120"/>
    </row>
    <row r="126" spans="1:23" x14ac:dyDescent="0.3">
      <c r="A126" s="100">
        <v>2015</v>
      </c>
      <c r="B126" s="100">
        <v>3</v>
      </c>
      <c r="C126" s="111">
        <v>6619.7032039251844</v>
      </c>
      <c r="D126" s="111">
        <v>2649.4714302426814</v>
      </c>
      <c r="E126" s="112">
        <v>2.4984995604647247</v>
      </c>
      <c r="F126" s="113">
        <v>85.92</v>
      </c>
      <c r="G126" s="114">
        <v>124.28</v>
      </c>
      <c r="H126" s="113">
        <v>31.87</v>
      </c>
      <c r="I126" s="114">
        <v>23.28</v>
      </c>
      <c r="J126" s="113">
        <v>47656.52</v>
      </c>
      <c r="K126" s="111">
        <v>6594.28</v>
      </c>
      <c r="L126" s="115">
        <v>700.28</v>
      </c>
      <c r="M126" s="114">
        <v>150.83000000000001</v>
      </c>
      <c r="N126" s="114">
        <v>95.52</v>
      </c>
      <c r="O126" s="114">
        <v>1080.67</v>
      </c>
      <c r="P126" s="115">
        <v>235.47127533728076</v>
      </c>
      <c r="Q126" s="116">
        <v>15.204000000000001</v>
      </c>
      <c r="R126" s="116">
        <v>11.894</v>
      </c>
      <c r="S126" s="168">
        <v>29.4</v>
      </c>
      <c r="T126" s="113"/>
      <c r="U126" s="119"/>
      <c r="V126" s="119"/>
      <c r="W126" s="120"/>
    </row>
    <row r="127" spans="1:23" x14ac:dyDescent="0.3">
      <c r="A127" s="100">
        <v>2015</v>
      </c>
      <c r="B127" s="100">
        <v>4</v>
      </c>
      <c r="C127" s="111">
        <v>6631.2851046292108</v>
      </c>
      <c r="D127" s="111">
        <v>2653.3428699921756</v>
      </c>
      <c r="E127" s="112">
        <v>2.4992190717699314</v>
      </c>
      <c r="F127" s="113">
        <v>235.96</v>
      </c>
      <c r="G127" s="114">
        <v>15.46</v>
      </c>
      <c r="H127" s="113">
        <v>111.39</v>
      </c>
      <c r="I127" s="114">
        <v>0</v>
      </c>
      <c r="J127" s="113">
        <v>47667.03</v>
      </c>
      <c r="K127" s="111">
        <v>6615.87</v>
      </c>
      <c r="L127" s="115">
        <v>703.6</v>
      </c>
      <c r="M127" s="114">
        <v>151.11000000000001</v>
      </c>
      <c r="N127" s="114">
        <v>96.35</v>
      </c>
      <c r="O127" s="114">
        <v>1081.4000000000001</v>
      </c>
      <c r="P127" s="115">
        <v>236.26266772747039</v>
      </c>
      <c r="Q127" s="116">
        <v>15.228</v>
      </c>
      <c r="R127" s="116">
        <v>11.613</v>
      </c>
      <c r="S127" s="168">
        <v>29.8</v>
      </c>
      <c r="T127" s="113"/>
      <c r="U127" s="119"/>
      <c r="V127" s="119"/>
      <c r="W127" s="120"/>
    </row>
    <row r="128" spans="1:23" x14ac:dyDescent="0.3">
      <c r="A128" s="100">
        <v>2015</v>
      </c>
      <c r="B128" s="100">
        <v>5</v>
      </c>
      <c r="C128" s="111">
        <v>6643.1214067407473</v>
      </c>
      <c r="D128" s="111">
        <v>2657.2602710096671</v>
      </c>
      <c r="E128" s="112">
        <v>2.499988984600515</v>
      </c>
      <c r="F128" s="113">
        <v>352.32</v>
      </c>
      <c r="G128" s="114">
        <v>1.43</v>
      </c>
      <c r="H128" s="113">
        <v>202.37</v>
      </c>
      <c r="I128" s="114">
        <v>0</v>
      </c>
      <c r="J128" s="113">
        <v>47670.63</v>
      </c>
      <c r="K128" s="111">
        <v>6637.34</v>
      </c>
      <c r="L128" s="115">
        <v>706.7</v>
      </c>
      <c r="M128" s="114">
        <v>151.41</v>
      </c>
      <c r="N128" s="114">
        <v>96.67</v>
      </c>
      <c r="O128" s="114">
        <v>1082.57</v>
      </c>
      <c r="P128" s="115">
        <v>237.06327191956581</v>
      </c>
      <c r="Q128" s="116">
        <v>14.804</v>
      </c>
      <c r="R128" s="116">
        <v>11.510999999999999</v>
      </c>
      <c r="S128" s="168">
        <v>30.45</v>
      </c>
      <c r="T128" s="113"/>
      <c r="U128" s="119"/>
      <c r="V128" s="119"/>
      <c r="W128" s="120"/>
    </row>
    <row r="129" spans="1:23" x14ac:dyDescent="0.3">
      <c r="A129" s="100">
        <v>2015</v>
      </c>
      <c r="B129" s="100">
        <v>6</v>
      </c>
      <c r="C129" s="111">
        <v>6655.2269340815519</v>
      </c>
      <c r="D129" s="111">
        <v>2661.2234498189891</v>
      </c>
      <c r="E129" s="112">
        <v>2.500814779207746</v>
      </c>
      <c r="F129" s="113">
        <v>453.49</v>
      </c>
      <c r="G129" s="114">
        <v>0</v>
      </c>
      <c r="H129" s="113">
        <v>299.74</v>
      </c>
      <c r="I129" s="114">
        <v>0</v>
      </c>
      <c r="J129" s="113">
        <v>47719.92</v>
      </c>
      <c r="K129" s="111">
        <v>6658.58</v>
      </c>
      <c r="L129" s="115">
        <v>709.39</v>
      </c>
      <c r="M129" s="114">
        <v>151.79</v>
      </c>
      <c r="N129" s="114">
        <v>96.01</v>
      </c>
      <c r="O129" s="114">
        <v>1084.24</v>
      </c>
      <c r="P129" s="115">
        <v>237.55061793923377</v>
      </c>
      <c r="Q129" s="116">
        <v>14.847</v>
      </c>
      <c r="R129" s="116">
        <v>11.317</v>
      </c>
      <c r="S129" s="168">
        <v>30.75</v>
      </c>
      <c r="T129" s="113"/>
      <c r="U129" s="119"/>
      <c r="V129" s="119"/>
      <c r="W129" s="120"/>
    </row>
    <row r="130" spans="1:23" x14ac:dyDescent="0.3">
      <c r="A130" s="100">
        <v>2015</v>
      </c>
      <c r="B130" s="100">
        <v>7</v>
      </c>
      <c r="C130" s="111">
        <v>6667.6199252930874</v>
      </c>
      <c r="D130" s="111">
        <v>2665.2329823527143</v>
      </c>
      <c r="E130" s="112">
        <v>2.5017024663289646</v>
      </c>
      <c r="F130" s="113">
        <v>519.83000000000004</v>
      </c>
      <c r="G130" s="114">
        <v>0</v>
      </c>
      <c r="H130" s="113">
        <v>367.58</v>
      </c>
      <c r="I130" s="114">
        <v>0</v>
      </c>
      <c r="J130" s="113">
        <v>47822.89</v>
      </c>
      <c r="K130" s="111">
        <v>6681</v>
      </c>
      <c r="L130" s="115">
        <v>711.88</v>
      </c>
      <c r="M130" s="114">
        <v>152.12</v>
      </c>
      <c r="N130" s="114">
        <v>94.98</v>
      </c>
      <c r="O130" s="114">
        <v>1086.01</v>
      </c>
      <c r="P130" s="115">
        <v>237.76147494200737</v>
      </c>
      <c r="Q130" s="116">
        <v>14.885</v>
      </c>
      <c r="R130" s="116">
        <v>11.250999999999999</v>
      </c>
      <c r="S130" s="168">
        <v>30.45</v>
      </c>
      <c r="T130" s="113"/>
      <c r="U130" s="119"/>
      <c r="V130" s="119"/>
      <c r="W130" s="120"/>
    </row>
    <row r="131" spans="1:23" x14ac:dyDescent="0.3">
      <c r="A131" s="100">
        <v>2015</v>
      </c>
      <c r="B131" s="100">
        <v>8</v>
      </c>
      <c r="C131" s="111">
        <v>6680.492304561797</v>
      </c>
      <c r="D131" s="111">
        <v>2669.3523167544645</v>
      </c>
      <c r="E131" s="112">
        <v>2.5026641341538167</v>
      </c>
      <c r="F131" s="113">
        <v>490.87</v>
      </c>
      <c r="G131" s="114">
        <v>0</v>
      </c>
      <c r="H131" s="113">
        <v>342.12</v>
      </c>
      <c r="I131" s="114">
        <v>0</v>
      </c>
      <c r="J131" s="113">
        <v>47974.57</v>
      </c>
      <c r="K131" s="111">
        <v>6706.87</v>
      </c>
      <c r="L131" s="115">
        <v>714.59</v>
      </c>
      <c r="M131" s="114">
        <v>152.21</v>
      </c>
      <c r="N131" s="114">
        <v>94.52</v>
      </c>
      <c r="O131" s="114">
        <v>1087.32</v>
      </c>
      <c r="P131" s="115">
        <v>237.85844567033553</v>
      </c>
      <c r="Q131" s="116">
        <v>14.849</v>
      </c>
      <c r="R131" s="116">
        <v>11.215</v>
      </c>
      <c r="S131" s="168">
        <v>29.75</v>
      </c>
      <c r="T131" s="113"/>
      <c r="U131" s="119"/>
      <c r="V131" s="119"/>
      <c r="W131" s="120"/>
    </row>
    <row r="132" spans="1:23" x14ac:dyDescent="0.3">
      <c r="A132" s="100">
        <v>2015</v>
      </c>
      <c r="B132" s="100">
        <v>9</v>
      </c>
      <c r="C132" s="111">
        <v>6693.3798516570632</v>
      </c>
      <c r="D132" s="111">
        <v>2673.4423084402938</v>
      </c>
      <c r="E132" s="112">
        <v>2.5036559908270588</v>
      </c>
      <c r="F132" s="113">
        <v>496.16</v>
      </c>
      <c r="G132" s="114">
        <v>0</v>
      </c>
      <c r="H132" s="113">
        <v>345.16</v>
      </c>
      <c r="I132" s="114">
        <v>0</v>
      </c>
      <c r="J132" s="113">
        <v>48158.44</v>
      </c>
      <c r="K132" s="111">
        <v>6735.98</v>
      </c>
      <c r="L132" s="115">
        <v>717.56</v>
      </c>
      <c r="M132" s="114">
        <v>151.94999999999999</v>
      </c>
      <c r="N132" s="114">
        <v>95.21</v>
      </c>
      <c r="O132" s="114">
        <v>1087.8</v>
      </c>
      <c r="P132" s="115">
        <v>237.94808203975359</v>
      </c>
      <c r="Q132" s="116">
        <v>14.842000000000001</v>
      </c>
      <c r="R132" s="116">
        <v>11.266</v>
      </c>
      <c r="S132" s="168">
        <v>30.2</v>
      </c>
      <c r="T132" s="113"/>
      <c r="U132" s="119"/>
      <c r="V132" s="119"/>
      <c r="W132" s="120"/>
    </row>
    <row r="133" spans="1:23" x14ac:dyDescent="0.3">
      <c r="A133" s="100">
        <v>2015</v>
      </c>
      <c r="B133" s="100">
        <v>10</v>
      </c>
      <c r="C133" s="111">
        <v>6706.437412977084</v>
      </c>
      <c r="D133" s="111">
        <v>2677.5627500043588</v>
      </c>
      <c r="E133" s="112">
        <v>2.5046798298064785</v>
      </c>
      <c r="F133" s="113">
        <v>406.55</v>
      </c>
      <c r="G133" s="114">
        <v>0</v>
      </c>
      <c r="H133" s="113">
        <v>256.55</v>
      </c>
      <c r="I133" s="114">
        <v>0</v>
      </c>
      <c r="J133" s="113">
        <v>48353.16</v>
      </c>
      <c r="K133" s="111">
        <v>6765.66</v>
      </c>
      <c r="L133" s="115">
        <v>720.31</v>
      </c>
      <c r="M133" s="114">
        <v>151.57</v>
      </c>
      <c r="N133" s="114">
        <v>96.36</v>
      </c>
      <c r="O133" s="114">
        <v>1087.76</v>
      </c>
      <c r="P133" s="115">
        <v>237.98872152259273</v>
      </c>
      <c r="Q133" s="116">
        <v>14.781000000000001</v>
      </c>
      <c r="R133" s="116">
        <v>11.362</v>
      </c>
      <c r="S133" s="168">
        <v>30</v>
      </c>
      <c r="T133" s="113"/>
      <c r="U133" s="119"/>
      <c r="V133" s="119"/>
      <c r="W133" s="120"/>
    </row>
    <row r="134" spans="1:23" x14ac:dyDescent="0.3">
      <c r="A134" s="100">
        <v>2015</v>
      </c>
      <c r="B134" s="100">
        <v>11</v>
      </c>
      <c r="C134" s="111">
        <v>6719.6113659173207</v>
      </c>
      <c r="D134" s="111">
        <v>2681.7067879140918</v>
      </c>
      <c r="E134" s="112">
        <v>2.5057218769036367</v>
      </c>
      <c r="F134" s="113">
        <v>318.16000000000003</v>
      </c>
      <c r="G134" s="114">
        <v>0.38</v>
      </c>
      <c r="H134" s="113">
        <v>169.67</v>
      </c>
      <c r="I134" s="114">
        <v>0</v>
      </c>
      <c r="J134" s="113">
        <v>48531.45</v>
      </c>
      <c r="K134" s="111">
        <v>6791.71</v>
      </c>
      <c r="L134" s="115">
        <v>722.13</v>
      </c>
      <c r="M134" s="114">
        <v>151.37</v>
      </c>
      <c r="N134" s="114">
        <v>96.91</v>
      </c>
      <c r="O134" s="114">
        <v>1087.71</v>
      </c>
      <c r="P134" s="115">
        <v>237.89042264421781</v>
      </c>
      <c r="Q134" s="116">
        <v>14.686</v>
      </c>
      <c r="R134" s="116">
        <v>11.321</v>
      </c>
      <c r="S134" s="168">
        <v>30</v>
      </c>
      <c r="T134" s="113"/>
      <c r="U134" s="119"/>
      <c r="V134" s="119"/>
      <c r="W134" s="120"/>
    </row>
    <row r="135" spans="1:23" x14ac:dyDescent="0.3">
      <c r="A135" s="100">
        <v>2015</v>
      </c>
      <c r="B135" s="100">
        <v>12</v>
      </c>
      <c r="C135" s="111">
        <v>6732.8506459199816</v>
      </c>
      <c r="D135" s="111">
        <v>2685.8680872366353</v>
      </c>
      <c r="E135" s="112">
        <v>2.5067689206014201</v>
      </c>
      <c r="F135" s="113">
        <v>198.93</v>
      </c>
      <c r="G135" s="114">
        <v>13.83</v>
      </c>
      <c r="H135" s="113">
        <v>77.11</v>
      </c>
      <c r="I135" s="114">
        <v>0</v>
      </c>
      <c r="J135" s="113">
        <v>48671.28</v>
      </c>
      <c r="K135" s="111">
        <v>6811.37</v>
      </c>
      <c r="L135" s="115">
        <v>722.65</v>
      </c>
      <c r="M135" s="114">
        <v>151.56</v>
      </c>
      <c r="N135" s="114">
        <v>96.22</v>
      </c>
      <c r="O135" s="114">
        <v>1088.03</v>
      </c>
      <c r="P135" s="115">
        <v>237.63357912725019</v>
      </c>
      <c r="Q135" s="116">
        <v>14.629</v>
      </c>
      <c r="R135" s="116">
        <v>10.984999999999999</v>
      </c>
      <c r="S135" s="168">
        <v>31.4</v>
      </c>
      <c r="T135" s="113"/>
      <c r="U135" s="119"/>
      <c r="V135" s="119"/>
      <c r="W135" s="120"/>
    </row>
    <row r="136" spans="1:23" x14ac:dyDescent="0.3">
      <c r="A136" s="100">
        <v>2016</v>
      </c>
      <c r="B136" s="100">
        <v>1</v>
      </c>
      <c r="C136" s="111">
        <v>6746.3197235395073</v>
      </c>
      <c r="D136" s="111">
        <v>2690.108391694569</v>
      </c>
      <c r="E136" s="112">
        <v>2.5078244967258829</v>
      </c>
      <c r="F136" s="113">
        <v>143.66999999999999</v>
      </c>
      <c r="G136" s="114">
        <v>71.66</v>
      </c>
      <c r="H136" s="113">
        <v>56.89</v>
      </c>
      <c r="I136" s="114">
        <v>7.1</v>
      </c>
      <c r="J136" s="113">
        <v>48769.59</v>
      </c>
      <c r="K136" s="111">
        <v>6826.91</v>
      </c>
      <c r="L136" s="115">
        <v>722.56</v>
      </c>
      <c r="M136" s="114">
        <v>151.97999999999999</v>
      </c>
      <c r="N136" s="114">
        <v>95.02</v>
      </c>
      <c r="O136" s="114">
        <v>1088.8</v>
      </c>
      <c r="P136" s="115">
        <v>237.42161056687755</v>
      </c>
      <c r="Q136" s="116">
        <v>13.839</v>
      </c>
      <c r="R136" s="116">
        <v>10.333</v>
      </c>
      <c r="S136" s="168">
        <v>30.55</v>
      </c>
      <c r="T136" s="113"/>
      <c r="U136" s="119"/>
      <c r="V136" s="119"/>
      <c r="W136" s="120"/>
    </row>
    <row r="137" spans="1:23" x14ac:dyDescent="0.3">
      <c r="A137" s="100">
        <v>2016</v>
      </c>
      <c r="B137" s="100">
        <v>2</v>
      </c>
      <c r="C137" s="111">
        <v>6759.3160207562833</v>
      </c>
      <c r="D137" s="111">
        <v>2694.215874771256</v>
      </c>
      <c r="E137" s="112">
        <v>2.5088249549899788</v>
      </c>
      <c r="F137" s="113">
        <v>24.68</v>
      </c>
      <c r="G137" s="114">
        <v>218.41</v>
      </c>
      <c r="H137" s="113">
        <v>6.75</v>
      </c>
      <c r="I137" s="114">
        <v>45.68</v>
      </c>
      <c r="J137" s="113">
        <v>48823.72</v>
      </c>
      <c r="K137" s="111">
        <v>6841.07</v>
      </c>
      <c r="L137" s="115">
        <v>722.91</v>
      </c>
      <c r="M137" s="114">
        <v>152.34</v>
      </c>
      <c r="N137" s="114">
        <v>94.51</v>
      </c>
      <c r="O137" s="114">
        <v>1089.9100000000001</v>
      </c>
      <c r="P137" s="115">
        <v>237.53086235810972</v>
      </c>
      <c r="Q137" s="116">
        <v>13.819000000000001</v>
      </c>
      <c r="R137" s="116">
        <v>10.785</v>
      </c>
      <c r="S137" s="168">
        <v>29.85</v>
      </c>
      <c r="T137" s="113"/>
      <c r="U137" s="119"/>
      <c r="V137" s="119"/>
      <c r="W137" s="120"/>
    </row>
    <row r="138" spans="1:23" x14ac:dyDescent="0.3">
      <c r="A138" s="100">
        <v>2016</v>
      </c>
      <c r="B138" s="100">
        <v>3</v>
      </c>
      <c r="C138" s="111">
        <v>6772.2230980606346</v>
      </c>
      <c r="D138" s="111">
        <v>2698.3209048497188</v>
      </c>
      <c r="E138" s="112">
        <v>2.5097915840509746</v>
      </c>
      <c r="F138" s="113">
        <v>52.15</v>
      </c>
      <c r="G138" s="114">
        <v>117.6</v>
      </c>
      <c r="H138" s="113">
        <v>12.79</v>
      </c>
      <c r="I138" s="114">
        <v>10.64</v>
      </c>
      <c r="J138" s="113">
        <v>48842.09</v>
      </c>
      <c r="K138" s="111">
        <v>6857.09</v>
      </c>
      <c r="L138" s="115">
        <v>724.46</v>
      </c>
      <c r="M138" s="114">
        <v>152.46</v>
      </c>
      <c r="N138" s="114">
        <v>95.39</v>
      </c>
      <c r="O138" s="114">
        <v>1091.3800000000001</v>
      </c>
      <c r="P138" s="115">
        <v>238.10530309523307</v>
      </c>
      <c r="Q138" s="116">
        <v>13.744999999999999</v>
      </c>
      <c r="R138" s="116">
        <v>10.557</v>
      </c>
      <c r="S138" s="168">
        <v>29.4</v>
      </c>
      <c r="T138" s="113"/>
      <c r="U138" s="119"/>
      <c r="V138" s="119"/>
      <c r="W138" s="120"/>
    </row>
    <row r="139" spans="1:23" x14ac:dyDescent="0.3">
      <c r="A139" s="100">
        <v>2016</v>
      </c>
      <c r="B139" s="100">
        <v>4</v>
      </c>
      <c r="C139" s="111">
        <v>6785.2047972480987</v>
      </c>
      <c r="D139" s="111">
        <v>2702.4854876183786</v>
      </c>
      <c r="E139" s="112">
        <v>2.5107275611043898</v>
      </c>
      <c r="F139" s="113">
        <v>179.45</v>
      </c>
      <c r="G139" s="114">
        <v>19.71</v>
      </c>
      <c r="H139" s="113">
        <v>58.66</v>
      </c>
      <c r="I139" s="114">
        <v>0.24</v>
      </c>
      <c r="J139" s="113">
        <v>48842.77</v>
      </c>
      <c r="K139" s="111">
        <v>6875.82</v>
      </c>
      <c r="L139" s="115">
        <v>727.18</v>
      </c>
      <c r="M139" s="114">
        <v>152.47999999999999</v>
      </c>
      <c r="N139" s="114">
        <v>97.15</v>
      </c>
      <c r="O139" s="114">
        <v>1093.3699999999999</v>
      </c>
      <c r="P139" s="115">
        <v>238.94170520702997</v>
      </c>
      <c r="Q139" s="116">
        <v>13.14</v>
      </c>
      <c r="R139" s="116">
        <v>9.7289999999999992</v>
      </c>
      <c r="S139" s="168">
        <v>31.9</v>
      </c>
      <c r="T139" s="113"/>
      <c r="U139" s="119"/>
      <c r="V139" s="119"/>
      <c r="W139" s="120"/>
    </row>
    <row r="140" spans="1:23" x14ac:dyDescent="0.3">
      <c r="A140" s="100">
        <v>2016</v>
      </c>
      <c r="B140" s="100">
        <v>5</v>
      </c>
      <c r="C140" s="111">
        <v>6797.9909636861685</v>
      </c>
      <c r="D140" s="111">
        <v>2706.634468738288</v>
      </c>
      <c r="E140" s="112">
        <v>2.5116028936316206</v>
      </c>
      <c r="F140" s="113">
        <v>260.7</v>
      </c>
      <c r="G140" s="114">
        <v>0.11</v>
      </c>
      <c r="H140" s="113">
        <v>117.84</v>
      </c>
      <c r="I140" s="114">
        <v>0</v>
      </c>
      <c r="J140" s="113">
        <v>48847.46</v>
      </c>
      <c r="K140" s="111">
        <v>6896.93</v>
      </c>
      <c r="L140" s="115">
        <v>730.74</v>
      </c>
      <c r="M140" s="114">
        <v>152.63</v>
      </c>
      <c r="N140" s="114">
        <v>98.84</v>
      </c>
      <c r="O140" s="114">
        <v>1096.06</v>
      </c>
      <c r="P140" s="115">
        <v>239.69446883663053</v>
      </c>
      <c r="Q140" s="116">
        <v>13.102</v>
      </c>
      <c r="R140" s="116">
        <v>9.8010000000000002</v>
      </c>
      <c r="S140" s="168">
        <v>29.7</v>
      </c>
      <c r="T140" s="113"/>
      <c r="U140" s="119"/>
      <c r="V140" s="119"/>
      <c r="W140" s="120"/>
    </row>
    <row r="141" spans="1:23" x14ac:dyDescent="0.3">
      <c r="A141" s="100">
        <v>2016</v>
      </c>
      <c r="B141" s="100">
        <v>6</v>
      </c>
      <c r="C141" s="111">
        <v>6810.5319480956659</v>
      </c>
      <c r="D141" s="111">
        <v>2710.7614952356375</v>
      </c>
      <c r="E141" s="112">
        <v>2.512405447718538</v>
      </c>
      <c r="F141" s="113">
        <v>420.11</v>
      </c>
      <c r="G141" s="114">
        <v>0</v>
      </c>
      <c r="H141" s="113">
        <v>268.08</v>
      </c>
      <c r="I141" s="114">
        <v>0</v>
      </c>
      <c r="J141" s="113">
        <v>48868.9</v>
      </c>
      <c r="K141" s="111">
        <v>6919.86</v>
      </c>
      <c r="L141" s="115">
        <v>734.76</v>
      </c>
      <c r="M141" s="114">
        <v>153.04</v>
      </c>
      <c r="N141" s="114">
        <v>99.74</v>
      </c>
      <c r="O141" s="114">
        <v>1099.3699999999999</v>
      </c>
      <c r="P141" s="115">
        <v>240.13135474522909</v>
      </c>
      <c r="Q141" s="116">
        <v>13.169</v>
      </c>
      <c r="R141" s="116">
        <v>9.6140000000000008</v>
      </c>
      <c r="S141" s="168">
        <v>30.55</v>
      </c>
      <c r="T141" s="113"/>
      <c r="U141" s="119"/>
      <c r="V141" s="119"/>
      <c r="W141" s="120"/>
    </row>
    <row r="142" spans="1:23" x14ac:dyDescent="0.3">
      <c r="A142" s="100">
        <v>2016</v>
      </c>
      <c r="B142" s="100">
        <v>7</v>
      </c>
      <c r="C142" s="111">
        <v>6822.776352654887</v>
      </c>
      <c r="D142" s="111">
        <v>2714.8595117569844</v>
      </c>
      <c r="E142" s="112">
        <v>2.5131231738173327</v>
      </c>
      <c r="F142" s="113">
        <v>534.59</v>
      </c>
      <c r="G142" s="114">
        <v>0</v>
      </c>
      <c r="H142" s="113">
        <v>381.84</v>
      </c>
      <c r="I142" s="114">
        <v>0</v>
      </c>
      <c r="J142" s="113">
        <v>48891.199999999997</v>
      </c>
      <c r="K142" s="111">
        <v>6942.86</v>
      </c>
      <c r="L142" s="115">
        <v>738.67</v>
      </c>
      <c r="M142" s="114">
        <v>153.59</v>
      </c>
      <c r="N142" s="114">
        <v>99.83</v>
      </c>
      <c r="O142" s="114">
        <v>1102.3499999999999</v>
      </c>
      <c r="P142" s="115">
        <v>240.34871599751133</v>
      </c>
      <c r="Q142" s="116">
        <v>13.554</v>
      </c>
      <c r="R142" s="116">
        <v>9.8119999999999994</v>
      </c>
      <c r="S142" s="168">
        <v>30.55</v>
      </c>
      <c r="T142" s="113"/>
      <c r="U142" s="119"/>
      <c r="V142" s="119"/>
      <c r="W142" s="120"/>
    </row>
    <row r="143" spans="1:23" x14ac:dyDescent="0.3">
      <c r="A143" s="100">
        <v>2016</v>
      </c>
      <c r="B143" s="100">
        <v>8</v>
      </c>
      <c r="C143" s="111">
        <v>6834.913947856805</v>
      </c>
      <c r="D143" s="111">
        <v>2718.985594476379</v>
      </c>
      <c r="E143" s="112">
        <v>2.5137735049946337</v>
      </c>
      <c r="F143" s="113">
        <v>532.08000000000004</v>
      </c>
      <c r="G143" s="114">
        <v>0</v>
      </c>
      <c r="H143" s="113">
        <v>382.58</v>
      </c>
      <c r="I143" s="114">
        <v>0</v>
      </c>
      <c r="J143" s="113">
        <v>48888.79</v>
      </c>
      <c r="K143" s="111">
        <v>6964.13</v>
      </c>
      <c r="L143" s="115">
        <v>741.91</v>
      </c>
      <c r="M143" s="114">
        <v>154.04</v>
      </c>
      <c r="N143" s="114">
        <v>99.35</v>
      </c>
      <c r="O143" s="114">
        <v>1103.77</v>
      </c>
      <c r="P143" s="115">
        <v>240.56101219428163</v>
      </c>
      <c r="Q143" s="116">
        <v>13.532999999999999</v>
      </c>
      <c r="R143" s="116">
        <v>9.7159999999999993</v>
      </c>
      <c r="S143" s="168">
        <v>29.9</v>
      </c>
      <c r="T143" s="113"/>
      <c r="U143" s="119"/>
      <c r="V143" s="119"/>
      <c r="W143" s="120"/>
    </row>
    <row r="144" spans="1:23" x14ac:dyDescent="0.3">
      <c r="A144" s="100">
        <v>2016</v>
      </c>
      <c r="B144" s="100">
        <v>9</v>
      </c>
      <c r="C144" s="111">
        <v>6846.59194745481</v>
      </c>
      <c r="D144" s="111">
        <v>2722.9945476662519</v>
      </c>
      <c r="E144" s="112">
        <v>2.5143612400262407</v>
      </c>
      <c r="F144" s="113">
        <v>543.79999999999995</v>
      </c>
      <c r="G144" s="114">
        <v>0</v>
      </c>
      <c r="H144" s="113">
        <v>385.55</v>
      </c>
      <c r="I144" s="114">
        <v>0</v>
      </c>
      <c r="J144" s="113">
        <v>48849.42</v>
      </c>
      <c r="K144" s="111">
        <v>6981.45</v>
      </c>
      <c r="L144" s="115">
        <v>744.08</v>
      </c>
      <c r="M144" s="114">
        <v>154.24</v>
      </c>
      <c r="N144" s="114">
        <v>98.6</v>
      </c>
      <c r="O144" s="114">
        <v>1102.98</v>
      </c>
      <c r="P144" s="115">
        <v>240.92243642707666</v>
      </c>
      <c r="Q144" s="116">
        <v>13.473000000000001</v>
      </c>
      <c r="R144" s="116">
        <v>9.7469999999999999</v>
      </c>
      <c r="S144" s="168">
        <v>31.65</v>
      </c>
      <c r="T144" s="113"/>
      <c r="U144" s="119"/>
      <c r="V144" s="119"/>
      <c r="W144" s="120"/>
    </row>
    <row r="145" spans="1:23" x14ac:dyDescent="0.3">
      <c r="A145" s="100">
        <v>2016</v>
      </c>
      <c r="B145" s="100">
        <v>10</v>
      </c>
      <c r="C145" s="111">
        <v>6858.0495094938196</v>
      </c>
      <c r="D145" s="111">
        <v>2726.9404644641595</v>
      </c>
      <c r="E145" s="112">
        <v>2.5149245459751604</v>
      </c>
      <c r="F145" s="113">
        <v>454.73</v>
      </c>
      <c r="G145" s="114">
        <v>0</v>
      </c>
      <c r="H145" s="113">
        <v>304.98</v>
      </c>
      <c r="I145" s="114">
        <v>0</v>
      </c>
      <c r="J145" s="113">
        <v>48799.54</v>
      </c>
      <c r="K145" s="111">
        <v>6995.53</v>
      </c>
      <c r="L145" s="115">
        <v>745.85</v>
      </c>
      <c r="M145" s="114">
        <v>154.32</v>
      </c>
      <c r="N145" s="114">
        <v>97.95</v>
      </c>
      <c r="O145" s="114">
        <v>1101.26</v>
      </c>
      <c r="P145" s="115">
        <v>241.45064721040188</v>
      </c>
      <c r="Q145" s="116">
        <v>13.388</v>
      </c>
      <c r="R145" s="116">
        <v>9.8719999999999999</v>
      </c>
      <c r="S145" s="168">
        <v>29.95</v>
      </c>
      <c r="T145" s="113"/>
      <c r="U145" s="119"/>
      <c r="V145" s="119"/>
      <c r="W145" s="120"/>
    </row>
    <row r="146" spans="1:23" x14ac:dyDescent="0.3">
      <c r="A146" s="100">
        <v>2016</v>
      </c>
      <c r="B146" s="100">
        <v>11</v>
      </c>
      <c r="C146" s="111">
        <v>6869.3315998499256</v>
      </c>
      <c r="D146" s="111">
        <v>2730.8118090337557</v>
      </c>
      <c r="E146" s="112">
        <v>2.5154906600028597</v>
      </c>
      <c r="F146" s="113">
        <v>253.73</v>
      </c>
      <c r="G146" s="114">
        <v>2.23</v>
      </c>
      <c r="H146" s="113">
        <v>127.31</v>
      </c>
      <c r="I146" s="114">
        <v>0</v>
      </c>
      <c r="J146" s="113">
        <v>48777.29</v>
      </c>
      <c r="K146" s="111">
        <v>7007.34</v>
      </c>
      <c r="L146" s="115">
        <v>748.12</v>
      </c>
      <c r="M146" s="114">
        <v>154.5</v>
      </c>
      <c r="N146" s="114">
        <v>97.82</v>
      </c>
      <c r="O146" s="114">
        <v>1100.44</v>
      </c>
      <c r="P146" s="115">
        <v>242.11029868721963</v>
      </c>
      <c r="Q146" s="116">
        <v>13.250999999999999</v>
      </c>
      <c r="R146" s="116">
        <v>9.85</v>
      </c>
      <c r="S146" s="168">
        <v>29.4</v>
      </c>
      <c r="T146" s="113"/>
      <c r="U146" s="119"/>
      <c r="V146" s="119"/>
      <c r="W146" s="120"/>
    </row>
    <row r="147" spans="1:23" x14ac:dyDescent="0.3">
      <c r="A147" s="100">
        <v>2016</v>
      </c>
      <c r="B147" s="100">
        <v>12</v>
      </c>
      <c r="C147" s="111">
        <v>6880.479327885876</v>
      </c>
      <c r="D147" s="111">
        <v>2734.5954065864516</v>
      </c>
      <c r="E147" s="112">
        <v>2.5160867714886788</v>
      </c>
      <c r="F147" s="113">
        <v>96.25</v>
      </c>
      <c r="G147" s="114">
        <v>34.71</v>
      </c>
      <c r="H147" s="113">
        <v>23.62</v>
      </c>
      <c r="I147" s="114">
        <v>0</v>
      </c>
      <c r="J147" s="113">
        <v>48809.51</v>
      </c>
      <c r="K147" s="111">
        <v>7018.31</v>
      </c>
      <c r="L147" s="115">
        <v>751.39</v>
      </c>
      <c r="M147" s="114">
        <v>154.9</v>
      </c>
      <c r="N147" s="114">
        <v>98.39</v>
      </c>
      <c r="O147" s="114">
        <v>1101.67</v>
      </c>
      <c r="P147" s="115">
        <v>242.84226803818058</v>
      </c>
      <c r="Q147" s="116">
        <v>13.298999999999999</v>
      </c>
      <c r="R147" s="116">
        <v>9.74</v>
      </c>
      <c r="S147" s="168">
        <v>30.6</v>
      </c>
      <c r="T147" s="113"/>
      <c r="U147" s="119"/>
      <c r="V147" s="119"/>
      <c r="W147" s="120"/>
    </row>
    <row r="148" spans="1:23" x14ac:dyDescent="0.3">
      <c r="A148" s="100">
        <v>2017</v>
      </c>
      <c r="B148" s="100">
        <v>1</v>
      </c>
      <c r="C148" s="111">
        <v>6891.7173422904107</v>
      </c>
      <c r="D148" s="111">
        <v>2738.3391840422423</v>
      </c>
      <c r="E148" s="112">
        <v>2.5167508037178559</v>
      </c>
      <c r="F148" s="113">
        <v>118.04</v>
      </c>
      <c r="G148" s="114">
        <v>71.180000000000007</v>
      </c>
      <c r="H148" s="113">
        <v>27.27</v>
      </c>
      <c r="I148" s="114">
        <v>15.49</v>
      </c>
      <c r="J148" s="113">
        <v>48888.19</v>
      </c>
      <c r="K148" s="111">
        <v>7031.54</v>
      </c>
      <c r="L148" s="115">
        <v>755.04</v>
      </c>
      <c r="M148" s="114">
        <v>155.47999999999999</v>
      </c>
      <c r="N148" s="114">
        <v>99.22</v>
      </c>
      <c r="O148" s="114">
        <v>1104.0899999999999</v>
      </c>
      <c r="P148" s="115">
        <v>243.51705174484562</v>
      </c>
      <c r="Q148" s="116">
        <v>13.686</v>
      </c>
      <c r="R148" s="116">
        <v>10.249000000000001</v>
      </c>
      <c r="S148" s="168">
        <v>33.5</v>
      </c>
      <c r="T148" s="119">
        <v>749.85699999999997</v>
      </c>
      <c r="U148" s="119">
        <v>182.24100000000001</v>
      </c>
      <c r="V148" s="120">
        <v>1560.9970000000001</v>
      </c>
      <c r="W148" s="120">
        <v>4616.1210000000001</v>
      </c>
    </row>
    <row r="149" spans="1:23" x14ac:dyDescent="0.3">
      <c r="A149" s="100">
        <v>2017</v>
      </c>
      <c r="B149" s="100">
        <v>2</v>
      </c>
      <c r="C149" s="111">
        <v>6902.3655594187558</v>
      </c>
      <c r="D149" s="111">
        <v>2741.7955008710196</v>
      </c>
      <c r="E149" s="112">
        <v>2.5174618447021295</v>
      </c>
      <c r="F149" s="113">
        <v>61.15</v>
      </c>
      <c r="G149" s="114">
        <v>96.59</v>
      </c>
      <c r="H149" s="113">
        <v>8.4</v>
      </c>
      <c r="I149" s="114">
        <v>21.35</v>
      </c>
      <c r="J149" s="113">
        <v>48986.65</v>
      </c>
      <c r="K149" s="111">
        <v>7049.13</v>
      </c>
      <c r="L149" s="115">
        <v>757.8</v>
      </c>
      <c r="M149" s="114">
        <v>156.1</v>
      </c>
      <c r="N149" s="114">
        <v>99.59</v>
      </c>
      <c r="O149" s="114">
        <v>1105.99</v>
      </c>
      <c r="P149" s="115">
        <v>243.94190027884073</v>
      </c>
      <c r="Q149" s="116">
        <v>13.8</v>
      </c>
      <c r="R149" s="116">
        <v>10.468999999999999</v>
      </c>
      <c r="S149" s="168">
        <v>29.7</v>
      </c>
      <c r="T149" s="119">
        <v>0</v>
      </c>
      <c r="U149" s="119">
        <v>75.757999999999996</v>
      </c>
      <c r="V149" s="120">
        <v>1318.5060000000001</v>
      </c>
      <c r="W149" s="120">
        <v>4086.1320000000001</v>
      </c>
    </row>
    <row r="150" spans="1:23" x14ac:dyDescent="0.3">
      <c r="A150" s="100">
        <v>2017</v>
      </c>
      <c r="B150" s="100">
        <v>3</v>
      </c>
      <c r="C150" s="111">
        <v>6913.0081420067654</v>
      </c>
      <c r="D150" s="111">
        <v>2745.1339129836433</v>
      </c>
      <c r="E150" s="112">
        <v>2.5182771992689874</v>
      </c>
      <c r="F150" s="113">
        <v>89.41</v>
      </c>
      <c r="G150" s="114">
        <v>33.92</v>
      </c>
      <c r="H150" s="113">
        <v>9.49</v>
      </c>
      <c r="I150" s="114">
        <v>4.1399999999999997</v>
      </c>
      <c r="J150" s="113">
        <v>49095.08</v>
      </c>
      <c r="K150" s="111">
        <v>7072.02</v>
      </c>
      <c r="L150" s="115">
        <v>759.17</v>
      </c>
      <c r="M150" s="114">
        <v>156.66</v>
      </c>
      <c r="N150" s="114">
        <v>99.15</v>
      </c>
      <c r="O150" s="114">
        <v>1106.47</v>
      </c>
      <c r="P150" s="115">
        <v>244.06703834379874</v>
      </c>
      <c r="Q150" s="116">
        <v>13.795</v>
      </c>
      <c r="R150" s="116">
        <v>10.473000000000001</v>
      </c>
      <c r="S150" s="168">
        <v>29.4</v>
      </c>
      <c r="T150" s="119">
        <v>228.108</v>
      </c>
      <c r="U150" s="119">
        <v>196.971</v>
      </c>
      <c r="V150" s="120">
        <v>1299.57</v>
      </c>
      <c r="W150" s="120">
        <v>4744.6859999999997</v>
      </c>
    </row>
    <row r="151" spans="1:23" x14ac:dyDescent="0.3">
      <c r="A151" s="100">
        <v>2017</v>
      </c>
      <c r="B151" s="100">
        <v>4</v>
      </c>
      <c r="C151" s="111">
        <v>6924.0466809880709</v>
      </c>
      <c r="D151" s="111">
        <v>2748.4531881015064</v>
      </c>
      <c r="E151" s="112">
        <v>2.5192521782664432</v>
      </c>
      <c r="F151" s="113">
        <v>168.24</v>
      </c>
      <c r="G151" s="114">
        <v>28.79</v>
      </c>
      <c r="H151" s="113">
        <v>60.33</v>
      </c>
      <c r="I151" s="114">
        <v>4.32</v>
      </c>
      <c r="J151" s="113">
        <v>49220.82</v>
      </c>
      <c r="K151" s="111">
        <v>7092.66</v>
      </c>
      <c r="L151" s="115">
        <v>759.6</v>
      </c>
      <c r="M151" s="114">
        <v>157</v>
      </c>
      <c r="N151" s="114">
        <v>98.37</v>
      </c>
      <c r="O151" s="114">
        <v>1105.83</v>
      </c>
      <c r="P151" s="115">
        <v>244.03194939295452</v>
      </c>
      <c r="Q151" s="116">
        <v>13.87</v>
      </c>
      <c r="R151" s="116">
        <v>10.58</v>
      </c>
      <c r="S151" s="168">
        <v>29.9</v>
      </c>
      <c r="T151" s="119">
        <v>0</v>
      </c>
      <c r="U151" s="119">
        <v>446.553</v>
      </c>
      <c r="V151" s="120">
        <v>1112.8150000000001</v>
      </c>
      <c r="W151" s="120">
        <v>5099.0990000000002</v>
      </c>
    </row>
    <row r="152" spans="1:23" x14ac:dyDescent="0.3">
      <c r="A152" s="100">
        <v>2017</v>
      </c>
      <c r="B152" s="100">
        <v>5</v>
      </c>
      <c r="C152" s="111">
        <v>6935.1639291411284</v>
      </c>
      <c r="D152" s="111">
        <v>2751.6235472784042</v>
      </c>
      <c r="E152" s="112">
        <v>2.5203898025951301</v>
      </c>
      <c r="F152" s="113">
        <v>294.05</v>
      </c>
      <c r="G152" s="114">
        <v>0.35</v>
      </c>
      <c r="H152" s="113">
        <v>150.03</v>
      </c>
      <c r="I152" s="114">
        <v>0</v>
      </c>
      <c r="J152" s="113">
        <v>49369.75</v>
      </c>
      <c r="K152" s="111">
        <v>7098.59</v>
      </c>
      <c r="L152" s="115">
        <v>759.83</v>
      </c>
      <c r="M152" s="114">
        <v>156.91999999999999</v>
      </c>
      <c r="N152" s="114">
        <v>98.03</v>
      </c>
      <c r="O152" s="114">
        <v>1104.8800000000001</v>
      </c>
      <c r="P152" s="115">
        <v>244.04887415757102</v>
      </c>
      <c r="Q152" s="116">
        <v>13.898</v>
      </c>
      <c r="R152" s="116">
        <v>10.638999999999999</v>
      </c>
      <c r="S152" s="168">
        <v>30.3</v>
      </c>
      <c r="T152" s="119">
        <v>0</v>
      </c>
      <c r="U152" s="119">
        <v>498.74200000000002</v>
      </c>
      <c r="V152" s="120">
        <v>1356.2819999999999</v>
      </c>
      <c r="W152" s="120">
        <v>5932.2330000000002</v>
      </c>
    </row>
    <row r="153" spans="1:23" x14ac:dyDescent="0.3">
      <c r="A153" s="100">
        <v>2017</v>
      </c>
      <c r="B153" s="100">
        <v>6</v>
      </c>
      <c r="C153" s="111">
        <v>6946.4016007450009</v>
      </c>
      <c r="D153" s="111">
        <v>2754.6343881516323</v>
      </c>
      <c r="E153" s="112">
        <v>2.5217145442688156</v>
      </c>
      <c r="F153" s="113">
        <v>389.46</v>
      </c>
      <c r="G153" s="114">
        <v>0</v>
      </c>
      <c r="H153" s="113">
        <v>237.42</v>
      </c>
      <c r="I153" s="114">
        <v>0</v>
      </c>
      <c r="J153" s="113">
        <v>49543.14</v>
      </c>
      <c r="K153" s="111">
        <v>7084.74</v>
      </c>
      <c r="L153" s="115">
        <v>760.52</v>
      </c>
      <c r="M153" s="114">
        <v>156.38999999999999</v>
      </c>
      <c r="N153" s="114">
        <v>98.6</v>
      </c>
      <c r="O153" s="114">
        <v>1104.28</v>
      </c>
      <c r="P153" s="115">
        <v>244.28154730796814</v>
      </c>
      <c r="Q153" s="116">
        <v>13.936999999999999</v>
      </c>
      <c r="R153" s="116">
        <v>10.407999999999999</v>
      </c>
      <c r="S153" s="168">
        <v>30.6</v>
      </c>
      <c r="T153" s="119">
        <v>0</v>
      </c>
      <c r="U153" s="119">
        <v>548.827</v>
      </c>
      <c r="V153" s="120">
        <v>1415.278</v>
      </c>
      <c r="W153" s="120">
        <v>6148.1229999999996</v>
      </c>
    </row>
    <row r="154" spans="1:23" x14ac:dyDescent="0.3">
      <c r="A154" s="100">
        <v>2017</v>
      </c>
      <c r="B154" s="100">
        <v>7</v>
      </c>
      <c r="C154" s="111">
        <v>6957.8002195218369</v>
      </c>
      <c r="D154" s="111">
        <v>2757.4738721994117</v>
      </c>
      <c r="E154" s="112">
        <v>2.5232515490607961</v>
      </c>
      <c r="F154" s="113">
        <v>473.75</v>
      </c>
      <c r="G154" s="114">
        <v>0</v>
      </c>
      <c r="H154" s="113">
        <v>320.75</v>
      </c>
      <c r="I154" s="114">
        <v>0</v>
      </c>
      <c r="J154" s="113">
        <v>49719.88</v>
      </c>
      <c r="K154" s="111">
        <v>7065.53</v>
      </c>
      <c r="L154" s="115">
        <v>761.85</v>
      </c>
      <c r="M154" s="114">
        <v>155.9</v>
      </c>
      <c r="N154" s="114">
        <v>99.65</v>
      </c>
      <c r="O154" s="114">
        <v>1104.1500000000001</v>
      </c>
      <c r="P154" s="115">
        <v>244.71430493266351</v>
      </c>
      <c r="Q154" s="116">
        <v>14.092000000000001</v>
      </c>
      <c r="R154" s="116">
        <v>10.426</v>
      </c>
      <c r="S154" s="168">
        <v>30.6</v>
      </c>
      <c r="T154" s="119">
        <v>0</v>
      </c>
      <c r="U154" s="119">
        <v>615.74599999999998</v>
      </c>
      <c r="V154" s="120">
        <v>1306.8309999999999</v>
      </c>
      <c r="W154" s="120">
        <v>6859.8649999999998</v>
      </c>
    </row>
    <row r="155" spans="1:23" x14ac:dyDescent="0.3">
      <c r="A155" s="100">
        <v>2017</v>
      </c>
      <c r="B155" s="100">
        <v>8</v>
      </c>
      <c r="C155" s="111">
        <v>6969.5409815902131</v>
      </c>
      <c r="D155" s="111">
        <v>2760.2040771616034</v>
      </c>
      <c r="E155" s="112">
        <v>2.5250093061079713</v>
      </c>
      <c r="F155" s="113">
        <v>535.38</v>
      </c>
      <c r="G155" s="114">
        <v>0</v>
      </c>
      <c r="H155" s="113">
        <v>379.38</v>
      </c>
      <c r="I155" s="114">
        <v>0</v>
      </c>
      <c r="J155" s="113">
        <v>49873.53</v>
      </c>
      <c r="K155" s="111">
        <v>7062.14</v>
      </c>
      <c r="L155" s="115">
        <v>763.87</v>
      </c>
      <c r="M155" s="114">
        <v>156.1</v>
      </c>
      <c r="N155" s="114">
        <v>100.41</v>
      </c>
      <c r="O155" s="114">
        <v>1104.42</v>
      </c>
      <c r="P155" s="115">
        <v>245.27728297409692</v>
      </c>
      <c r="Q155" s="116">
        <v>14.051</v>
      </c>
      <c r="R155" s="116">
        <v>10.45</v>
      </c>
      <c r="S155" s="168">
        <v>31.2</v>
      </c>
      <c r="T155" s="119">
        <v>0</v>
      </c>
      <c r="U155" s="119">
        <v>633.423</v>
      </c>
      <c r="V155" s="120">
        <v>1291.9929999999999</v>
      </c>
      <c r="W155" s="120">
        <v>6807.89</v>
      </c>
    </row>
    <row r="156" spans="1:23" x14ac:dyDescent="0.3">
      <c r="A156" s="100">
        <v>2017</v>
      </c>
      <c r="B156" s="100">
        <v>9</v>
      </c>
      <c r="C156" s="111">
        <v>6981.1858053386668</v>
      </c>
      <c r="D156" s="111">
        <v>2762.7851376904423</v>
      </c>
      <c r="E156" s="112">
        <v>2.5268652672623713</v>
      </c>
      <c r="F156" s="113">
        <v>511.43</v>
      </c>
      <c r="G156" s="114">
        <v>0</v>
      </c>
      <c r="H156" s="113">
        <v>359.93</v>
      </c>
      <c r="I156" s="114">
        <v>0</v>
      </c>
      <c r="J156" s="113">
        <v>49981.22</v>
      </c>
      <c r="K156" s="111">
        <v>7087.54</v>
      </c>
      <c r="L156" s="115">
        <v>766.56</v>
      </c>
      <c r="M156" s="114">
        <v>157.34</v>
      </c>
      <c r="N156" s="114">
        <v>100.36</v>
      </c>
      <c r="O156" s="114">
        <v>1105.04</v>
      </c>
      <c r="P156" s="115">
        <v>245.88882583056886</v>
      </c>
      <c r="Q156" s="116">
        <v>13.872</v>
      </c>
      <c r="R156" s="116">
        <v>10.348000000000001</v>
      </c>
      <c r="S156" s="168">
        <v>30.3</v>
      </c>
      <c r="T156" s="119">
        <v>0</v>
      </c>
      <c r="U156" s="119">
        <v>544.197</v>
      </c>
      <c r="V156" s="120">
        <v>1282.646</v>
      </c>
      <c r="W156" s="120">
        <v>6180.27</v>
      </c>
    </row>
    <row r="157" spans="1:23" x14ac:dyDescent="0.3">
      <c r="A157" s="100">
        <v>2017</v>
      </c>
      <c r="B157" s="100">
        <v>10</v>
      </c>
      <c r="C157" s="111">
        <v>6992.8590271980802</v>
      </c>
      <c r="D157" s="111">
        <v>2765.3127642432191</v>
      </c>
      <c r="E157" s="112">
        <v>2.5287768955537331</v>
      </c>
      <c r="F157" s="113">
        <v>463.28</v>
      </c>
      <c r="G157" s="114">
        <v>0</v>
      </c>
      <c r="H157" s="113">
        <v>313.77999999999997</v>
      </c>
      <c r="I157" s="114">
        <v>0</v>
      </c>
      <c r="J157" s="113">
        <v>50059.03</v>
      </c>
      <c r="K157" s="111">
        <v>7130.09</v>
      </c>
      <c r="L157" s="115">
        <v>770.15</v>
      </c>
      <c r="M157" s="114">
        <v>159.06</v>
      </c>
      <c r="N157" s="114">
        <v>99.73</v>
      </c>
      <c r="O157" s="114">
        <v>1106</v>
      </c>
      <c r="P157" s="115">
        <v>246.54051226107103</v>
      </c>
      <c r="Q157" s="116">
        <v>13.772</v>
      </c>
      <c r="R157" s="116">
        <v>10.484999999999999</v>
      </c>
      <c r="S157" s="168">
        <v>29.9</v>
      </c>
      <c r="T157" s="119">
        <v>85.067999999999998</v>
      </c>
      <c r="U157" s="119">
        <v>547.56399999999996</v>
      </c>
      <c r="V157" s="120">
        <v>1289.193</v>
      </c>
      <c r="W157" s="120">
        <v>5328.0050000000001</v>
      </c>
    </row>
    <row r="158" spans="1:23" x14ac:dyDescent="0.3">
      <c r="A158" s="100">
        <v>2017</v>
      </c>
      <c r="B158" s="100">
        <v>11</v>
      </c>
      <c r="C158" s="111">
        <v>7004.4965375765978</v>
      </c>
      <c r="D158" s="111">
        <v>2767.838235302454</v>
      </c>
      <c r="E158" s="112">
        <v>2.5306741009057507</v>
      </c>
      <c r="F158" s="113">
        <v>263.62</v>
      </c>
      <c r="G158" s="114">
        <v>19.48</v>
      </c>
      <c r="H158" s="113">
        <v>145.83000000000001</v>
      </c>
      <c r="I158" s="114">
        <v>1.08</v>
      </c>
      <c r="J158" s="113">
        <v>50130.49</v>
      </c>
      <c r="K158" s="111">
        <v>7170.48</v>
      </c>
      <c r="L158" s="115">
        <v>774.87</v>
      </c>
      <c r="M158" s="114">
        <v>160.44</v>
      </c>
      <c r="N158" s="114">
        <v>98.98</v>
      </c>
      <c r="O158" s="114">
        <v>1107.3</v>
      </c>
      <c r="P158" s="115">
        <v>247.22943859547377</v>
      </c>
      <c r="Q158" s="116">
        <v>13.634</v>
      </c>
      <c r="R158" s="116">
        <v>10.391999999999999</v>
      </c>
      <c r="S158" s="168">
        <v>30.1</v>
      </c>
      <c r="T158" s="119">
        <v>0</v>
      </c>
      <c r="U158" s="119">
        <v>159.09200000000001</v>
      </c>
      <c r="V158" s="120">
        <v>1317.376</v>
      </c>
      <c r="W158" s="120">
        <v>4508.9279999999999</v>
      </c>
    </row>
    <row r="159" spans="1:23" x14ac:dyDescent="0.3">
      <c r="A159" s="100">
        <v>2017</v>
      </c>
      <c r="B159" s="100">
        <v>12</v>
      </c>
      <c r="C159" s="111">
        <v>7016.0334420197651</v>
      </c>
      <c r="D159" s="111">
        <v>2770.4127819660002</v>
      </c>
      <c r="E159" s="112">
        <v>2.5324866704668088</v>
      </c>
      <c r="F159" s="113">
        <v>96.73</v>
      </c>
      <c r="G159" s="114">
        <v>41.94</v>
      </c>
      <c r="H159" s="113">
        <v>15.87</v>
      </c>
      <c r="I159" s="114">
        <v>6.16</v>
      </c>
      <c r="J159" s="113">
        <v>50213.06</v>
      </c>
      <c r="K159" s="111">
        <v>7194.94</v>
      </c>
      <c r="L159" s="115">
        <v>780.58</v>
      </c>
      <c r="M159" s="114">
        <v>160.94</v>
      </c>
      <c r="N159" s="114">
        <v>98.42</v>
      </c>
      <c r="O159" s="114">
        <v>1108.9000000000001</v>
      </c>
      <c r="P159" s="115">
        <v>247.94476222030579</v>
      </c>
      <c r="Q159" s="116">
        <v>13.69</v>
      </c>
      <c r="R159" s="116">
        <v>10.316000000000001</v>
      </c>
      <c r="S159" s="168">
        <v>31.5</v>
      </c>
      <c r="T159" s="119">
        <v>357.28500000000003</v>
      </c>
      <c r="U159" s="119">
        <v>68.182000000000002</v>
      </c>
      <c r="V159" s="120">
        <v>1543.8689999999999</v>
      </c>
      <c r="W159" s="120">
        <v>4805.9229999999998</v>
      </c>
    </row>
    <row r="160" spans="1:23" x14ac:dyDescent="0.3">
      <c r="A160" s="100">
        <v>2018</v>
      </c>
      <c r="B160" s="100">
        <v>1</v>
      </c>
      <c r="C160" s="111">
        <v>7027.591124033589</v>
      </c>
      <c r="D160" s="111">
        <v>2773.1319364693577</v>
      </c>
      <c r="E160" s="112">
        <v>2.5341712132819909</v>
      </c>
      <c r="F160" s="113">
        <v>45.24</v>
      </c>
      <c r="G160" s="114">
        <v>203.16</v>
      </c>
      <c r="H160" s="113">
        <v>3.04</v>
      </c>
      <c r="I160" s="114">
        <v>59.29</v>
      </c>
      <c r="J160" s="113">
        <v>50307.78</v>
      </c>
      <c r="K160" s="111">
        <v>7207.15</v>
      </c>
      <c r="L160" s="115">
        <v>785.99</v>
      </c>
      <c r="M160" s="114">
        <v>160.82</v>
      </c>
      <c r="N160" s="114">
        <v>97.98</v>
      </c>
      <c r="O160" s="114">
        <v>1110.55</v>
      </c>
      <c r="P160" s="115">
        <v>248.65947138109516</v>
      </c>
      <c r="Q160" s="116">
        <v>14.343</v>
      </c>
      <c r="R160" s="116">
        <v>10.981999999999999</v>
      </c>
      <c r="S160" s="168">
        <v>31.95</v>
      </c>
      <c r="T160" s="119">
        <v>1820.6469999999999</v>
      </c>
      <c r="U160" s="119">
        <v>0</v>
      </c>
      <c r="V160" s="120">
        <v>1432.559</v>
      </c>
      <c r="W160" s="120">
        <v>5385.607</v>
      </c>
    </row>
    <row r="161" spans="1:23" x14ac:dyDescent="0.3">
      <c r="A161" s="100">
        <v>2018</v>
      </c>
      <c r="B161" s="100">
        <v>2</v>
      </c>
      <c r="C161" s="111">
        <v>7038.3728096934783</v>
      </c>
      <c r="D161" s="111">
        <v>2775.8625493671202</v>
      </c>
      <c r="E161" s="112">
        <v>2.5355624367273459</v>
      </c>
      <c r="F161" s="113">
        <v>56.55</v>
      </c>
      <c r="G161" s="114">
        <v>165.68</v>
      </c>
      <c r="H161" s="113">
        <v>11.09</v>
      </c>
      <c r="I161" s="114">
        <v>40.549999999999997</v>
      </c>
      <c r="J161" s="113">
        <v>50402.21</v>
      </c>
      <c r="K161" s="111">
        <v>7215.47</v>
      </c>
      <c r="L161" s="115">
        <v>789.16</v>
      </c>
      <c r="M161" s="114">
        <v>160.61000000000001</v>
      </c>
      <c r="N161" s="114">
        <v>97.48</v>
      </c>
      <c r="O161" s="114">
        <v>1111.83</v>
      </c>
      <c r="P161" s="115">
        <v>249.28441124928318</v>
      </c>
      <c r="Q161" s="116">
        <v>14.269</v>
      </c>
      <c r="R161" s="116">
        <v>11.019</v>
      </c>
      <c r="S161" s="168">
        <v>31.05</v>
      </c>
      <c r="T161" s="119">
        <v>0</v>
      </c>
      <c r="U161" s="119">
        <v>256.17599999999999</v>
      </c>
      <c r="V161" s="120">
        <v>1183.502</v>
      </c>
      <c r="W161" s="120">
        <v>4696.6000000000004</v>
      </c>
    </row>
    <row r="162" spans="1:23" x14ac:dyDescent="0.3">
      <c r="A162" s="100">
        <v>2018</v>
      </c>
      <c r="B162" s="100">
        <v>3</v>
      </c>
      <c r="C162" s="111">
        <v>7048.877210982022</v>
      </c>
      <c r="D162" s="111">
        <v>2778.7842917337052</v>
      </c>
      <c r="E162" s="112">
        <v>2.5366766437938124</v>
      </c>
      <c r="F162" s="113">
        <v>148.63999999999999</v>
      </c>
      <c r="G162" s="114">
        <v>47.67</v>
      </c>
      <c r="H162" s="113">
        <v>51.62</v>
      </c>
      <c r="I162" s="114">
        <v>0.19</v>
      </c>
      <c r="J162" s="113">
        <v>50500.18</v>
      </c>
      <c r="K162" s="111">
        <v>7227.13</v>
      </c>
      <c r="L162" s="115">
        <v>789.53</v>
      </c>
      <c r="M162" s="114">
        <v>160.66999999999999</v>
      </c>
      <c r="N162" s="114">
        <v>96.77</v>
      </c>
      <c r="O162" s="114">
        <v>1112.6400000000001</v>
      </c>
      <c r="P162" s="115">
        <v>249.82202813221562</v>
      </c>
      <c r="Q162" s="116">
        <v>14.263</v>
      </c>
      <c r="R162" s="116">
        <v>10.772</v>
      </c>
      <c r="S162" s="168">
        <v>30.8</v>
      </c>
      <c r="T162" s="119">
        <v>25.222999999999999</v>
      </c>
      <c r="U162" s="119">
        <v>199.82599999999999</v>
      </c>
      <c r="V162" s="120">
        <v>1300.691</v>
      </c>
      <c r="W162" s="120">
        <v>4605.0839999999998</v>
      </c>
    </row>
    <row r="163" spans="1:23" x14ac:dyDescent="0.3">
      <c r="A163" s="100">
        <v>2018</v>
      </c>
      <c r="B163" s="100">
        <v>4</v>
      </c>
      <c r="C163" s="111">
        <v>7059.3928194413493</v>
      </c>
      <c r="D163" s="111">
        <v>2782.0492595895257</v>
      </c>
      <c r="E163" s="112">
        <v>2.5374794479674021</v>
      </c>
      <c r="F163" s="113">
        <v>142.84</v>
      </c>
      <c r="G163" s="114">
        <v>40.83</v>
      </c>
      <c r="H163" s="113">
        <v>40.36</v>
      </c>
      <c r="I163" s="114">
        <v>0.1</v>
      </c>
      <c r="J163" s="113">
        <v>50619.96</v>
      </c>
      <c r="K163" s="111">
        <v>7243.28</v>
      </c>
      <c r="L163" s="115">
        <v>788.8</v>
      </c>
      <c r="M163" s="114">
        <v>161.01</v>
      </c>
      <c r="N163" s="114">
        <v>95.99</v>
      </c>
      <c r="O163" s="114">
        <v>1113.1099999999999</v>
      </c>
      <c r="P163" s="115">
        <v>250.29367385407289</v>
      </c>
      <c r="Q163" s="116">
        <v>14.305999999999999</v>
      </c>
      <c r="R163" s="116">
        <v>10.853</v>
      </c>
      <c r="S163" s="168">
        <v>30.75</v>
      </c>
      <c r="T163" s="119">
        <v>0</v>
      </c>
      <c r="U163" s="119">
        <v>278.71600000000001</v>
      </c>
      <c r="V163" s="120">
        <v>1165.837</v>
      </c>
      <c r="W163" s="120">
        <v>4947.4459999999999</v>
      </c>
    </row>
    <row r="164" spans="1:23" x14ac:dyDescent="0.3">
      <c r="A164" s="100">
        <v>2018</v>
      </c>
      <c r="B164" s="100">
        <v>5</v>
      </c>
      <c r="C164" s="111">
        <v>7069.4884840780915</v>
      </c>
      <c r="D164" s="111">
        <v>2785.6170562733128</v>
      </c>
      <c r="E164" s="112">
        <v>2.5378536752413048</v>
      </c>
      <c r="F164" s="113">
        <v>274.98</v>
      </c>
      <c r="G164" s="114">
        <v>1.1399999999999999</v>
      </c>
      <c r="H164" s="113">
        <v>135.05000000000001</v>
      </c>
      <c r="I164" s="114">
        <v>0</v>
      </c>
      <c r="J164" s="113">
        <v>50779.33</v>
      </c>
      <c r="K164" s="111">
        <v>7262.26</v>
      </c>
      <c r="L164" s="115">
        <v>789.59</v>
      </c>
      <c r="M164" s="114">
        <v>161.5</v>
      </c>
      <c r="N164" s="114">
        <v>95.44</v>
      </c>
      <c r="O164" s="114">
        <v>1113.49</v>
      </c>
      <c r="P164" s="115">
        <v>250.6963060111288</v>
      </c>
      <c r="Q164" s="116">
        <v>14.308</v>
      </c>
      <c r="R164" s="116">
        <v>11.047000000000001</v>
      </c>
      <c r="S164" s="168">
        <v>29.45</v>
      </c>
      <c r="T164" s="119">
        <v>0</v>
      </c>
      <c r="U164" s="119">
        <v>416.12299999999999</v>
      </c>
      <c r="V164" s="120">
        <v>1260.5219999999999</v>
      </c>
      <c r="W164" s="120">
        <v>5629.6229999999996</v>
      </c>
    </row>
    <row r="165" spans="1:23" x14ac:dyDescent="0.3">
      <c r="A165" s="100">
        <v>2018</v>
      </c>
      <c r="B165" s="100">
        <v>6</v>
      </c>
      <c r="C165" s="111">
        <v>7079.1049685791204</v>
      </c>
      <c r="D165" s="111">
        <v>2789.5350878455961</v>
      </c>
      <c r="E165" s="112">
        <v>2.5377364849876938</v>
      </c>
      <c r="F165" s="113">
        <v>408.59</v>
      </c>
      <c r="G165" s="114">
        <v>0</v>
      </c>
      <c r="H165" s="113">
        <v>254.59</v>
      </c>
      <c r="I165" s="114">
        <v>0</v>
      </c>
      <c r="J165" s="113">
        <v>50987.87</v>
      </c>
      <c r="K165" s="111">
        <v>7282.48</v>
      </c>
      <c r="L165" s="115">
        <v>793.47</v>
      </c>
      <c r="M165" s="114">
        <v>161.99</v>
      </c>
      <c r="N165" s="114">
        <v>95.26</v>
      </c>
      <c r="O165" s="114">
        <v>1114</v>
      </c>
      <c r="P165" s="115">
        <v>251.05250993023316</v>
      </c>
      <c r="Q165" s="116">
        <v>14.311999999999999</v>
      </c>
      <c r="R165" s="116">
        <v>10.782</v>
      </c>
      <c r="S165" s="168">
        <v>30.8</v>
      </c>
      <c r="T165" s="119">
        <v>0</v>
      </c>
      <c r="U165" s="119">
        <v>574.77</v>
      </c>
      <c r="V165" s="120">
        <v>1370.174</v>
      </c>
      <c r="W165" s="120">
        <v>6313.0240000000003</v>
      </c>
    </row>
    <row r="166" spans="1:23" x14ac:dyDescent="0.3">
      <c r="A166" s="100">
        <v>2018</v>
      </c>
      <c r="B166" s="100">
        <v>7</v>
      </c>
      <c r="C166" s="111">
        <v>7088.1764235759256</v>
      </c>
      <c r="D166" s="111">
        <v>2793.8532609690378</v>
      </c>
      <c r="E166" s="112">
        <v>2.5370610985909181</v>
      </c>
      <c r="F166" s="113">
        <v>483.11</v>
      </c>
      <c r="G166" s="114">
        <v>0</v>
      </c>
      <c r="H166" s="113">
        <v>330.61</v>
      </c>
      <c r="I166" s="114">
        <v>0</v>
      </c>
      <c r="J166" s="113">
        <v>51223.59</v>
      </c>
      <c r="K166" s="111">
        <v>7301.78</v>
      </c>
      <c r="L166" s="115">
        <v>798.68</v>
      </c>
      <c r="M166" s="114">
        <v>162.38999999999999</v>
      </c>
      <c r="N166" s="114">
        <v>95.27</v>
      </c>
      <c r="O166" s="114">
        <v>1114.77</v>
      </c>
      <c r="P166" s="115">
        <v>251.39484834815227</v>
      </c>
      <c r="Q166" s="116">
        <v>14.303000000000001</v>
      </c>
      <c r="R166" s="116">
        <v>10.65</v>
      </c>
      <c r="S166" s="168">
        <v>30.5</v>
      </c>
      <c r="T166" s="119">
        <v>0</v>
      </c>
      <c r="U166" s="119">
        <v>563.5</v>
      </c>
      <c r="V166" s="120">
        <v>1362.5029999999999</v>
      </c>
      <c r="W166" s="120">
        <v>6554.4719999999998</v>
      </c>
    </row>
    <row r="167" spans="1:23" x14ac:dyDescent="0.3">
      <c r="A167" s="100">
        <v>2018</v>
      </c>
      <c r="B167" s="100">
        <v>8</v>
      </c>
      <c r="C167" s="111">
        <v>7096.8300446567737</v>
      </c>
      <c r="D167" s="111">
        <v>2798.6304712419537</v>
      </c>
      <c r="E167" s="112">
        <v>2.5358224737356623</v>
      </c>
      <c r="F167" s="113">
        <v>484.65</v>
      </c>
      <c r="G167" s="114">
        <v>0</v>
      </c>
      <c r="H167" s="113">
        <v>336.15</v>
      </c>
      <c r="I167" s="114">
        <v>0</v>
      </c>
      <c r="J167" s="113">
        <v>51456.87</v>
      </c>
      <c r="K167" s="111">
        <v>7318.1</v>
      </c>
      <c r="L167" s="115">
        <v>802.36</v>
      </c>
      <c r="M167" s="114">
        <v>162.62</v>
      </c>
      <c r="N167" s="114">
        <v>95.17</v>
      </c>
      <c r="O167" s="114">
        <v>1115.92</v>
      </c>
      <c r="P167" s="115">
        <v>251.76588674514525</v>
      </c>
      <c r="Q167" s="116">
        <v>14.266999999999999</v>
      </c>
      <c r="R167" s="116">
        <v>10.736000000000001</v>
      </c>
      <c r="S167" s="168">
        <v>29.7</v>
      </c>
      <c r="T167" s="119">
        <v>0</v>
      </c>
      <c r="U167" s="119">
        <v>592.54200000000003</v>
      </c>
      <c r="V167" s="120">
        <v>1366.8009999999999</v>
      </c>
      <c r="W167" s="120">
        <v>6778.7079999999996</v>
      </c>
    </row>
    <row r="168" spans="1:23" x14ac:dyDescent="0.3">
      <c r="A168" s="100">
        <v>2018</v>
      </c>
      <c r="B168" s="100">
        <v>9</v>
      </c>
      <c r="C168" s="111">
        <v>7104.8267307166961</v>
      </c>
      <c r="D168" s="111">
        <v>2803.6252071416902</v>
      </c>
      <c r="E168" s="112">
        <v>2.5341571022469518</v>
      </c>
      <c r="F168" s="113">
        <v>499.21</v>
      </c>
      <c r="G168" s="114">
        <v>0</v>
      </c>
      <c r="H168" s="113">
        <v>346.71</v>
      </c>
      <c r="I168" s="114">
        <v>0</v>
      </c>
      <c r="J168" s="113">
        <v>51662.55</v>
      </c>
      <c r="K168" s="111">
        <v>7329.84</v>
      </c>
      <c r="L168" s="115">
        <v>802.66</v>
      </c>
      <c r="M168" s="114">
        <v>162.61000000000001</v>
      </c>
      <c r="N168" s="114">
        <v>94.78</v>
      </c>
      <c r="O168" s="114">
        <v>1117.3599999999999</v>
      </c>
      <c r="P168" s="115">
        <v>252.16292929649353</v>
      </c>
      <c r="Q168" s="116">
        <v>14.254</v>
      </c>
      <c r="R168" s="116">
        <v>10.653</v>
      </c>
      <c r="S168" s="168">
        <v>30.5</v>
      </c>
      <c r="T168" s="119">
        <v>0</v>
      </c>
      <c r="U168" s="119">
        <v>609.88099999999997</v>
      </c>
      <c r="V168" s="120">
        <v>1216.933</v>
      </c>
      <c r="W168" s="120">
        <v>6416.39</v>
      </c>
    </row>
    <row r="169" spans="1:23" x14ac:dyDescent="0.3">
      <c r="A169" s="100">
        <v>2018</v>
      </c>
      <c r="B169" s="100">
        <v>10</v>
      </c>
      <c r="C169" s="111">
        <v>7112.3517393622378</v>
      </c>
      <c r="D169" s="111">
        <v>2808.819357671829</v>
      </c>
      <c r="E169" s="112">
        <v>2.5321499298044983</v>
      </c>
      <c r="F169" s="113">
        <v>486.95</v>
      </c>
      <c r="G169" s="114">
        <v>0</v>
      </c>
      <c r="H169" s="113">
        <v>338.45</v>
      </c>
      <c r="I169" s="114">
        <v>0</v>
      </c>
      <c r="J169" s="113">
        <v>51873.47</v>
      </c>
      <c r="K169" s="111">
        <v>7339.9</v>
      </c>
      <c r="L169" s="115">
        <v>801.42</v>
      </c>
      <c r="M169" s="114">
        <v>162.47</v>
      </c>
      <c r="N169" s="114">
        <v>94.22</v>
      </c>
      <c r="O169" s="114">
        <v>1118.6400000000001</v>
      </c>
      <c r="P169" s="115">
        <v>252.52080624142002</v>
      </c>
      <c r="Q169" s="116">
        <v>14.234999999999999</v>
      </c>
      <c r="R169" s="116">
        <v>10.726000000000001</v>
      </c>
      <c r="S169" s="168">
        <v>29.7</v>
      </c>
      <c r="T169" s="119">
        <v>0</v>
      </c>
      <c r="U169" s="119">
        <v>513.21900000000005</v>
      </c>
      <c r="V169" s="120">
        <v>1183.4449999999999</v>
      </c>
      <c r="W169" s="120">
        <v>6121.6869999999999</v>
      </c>
    </row>
    <row r="170" spans="1:23" x14ac:dyDescent="0.3">
      <c r="A170" s="100">
        <v>2018</v>
      </c>
      <c r="B170" s="100">
        <v>11</v>
      </c>
      <c r="C170" s="111">
        <v>7119.4550166865129</v>
      </c>
      <c r="D170" s="111">
        <v>2814.1173921289683</v>
      </c>
      <c r="E170" s="112">
        <v>2.5299069031730839</v>
      </c>
      <c r="F170" s="113">
        <v>294.88</v>
      </c>
      <c r="G170" s="114">
        <v>3.92</v>
      </c>
      <c r="H170" s="113">
        <v>162.15</v>
      </c>
      <c r="I170" s="114">
        <v>0</v>
      </c>
      <c r="J170" s="113">
        <v>52132.85</v>
      </c>
      <c r="K170" s="111">
        <v>7352.07</v>
      </c>
      <c r="L170" s="115">
        <v>801.5</v>
      </c>
      <c r="M170" s="114">
        <v>162.35</v>
      </c>
      <c r="N170" s="114">
        <v>93.7</v>
      </c>
      <c r="O170" s="114">
        <v>1119.17</v>
      </c>
      <c r="P170" s="115">
        <v>252.74532206853232</v>
      </c>
      <c r="Q170" s="116">
        <v>14.177</v>
      </c>
      <c r="R170" s="116">
        <v>10.840999999999999</v>
      </c>
      <c r="S170" s="168">
        <v>29.6</v>
      </c>
      <c r="T170" s="119">
        <v>677.58299999999997</v>
      </c>
      <c r="U170" s="119">
        <v>313.82600000000002</v>
      </c>
      <c r="V170" s="120">
        <v>1382.4169999999999</v>
      </c>
      <c r="W170" s="120">
        <v>4862.8959999999997</v>
      </c>
    </row>
    <row r="171" spans="1:23" x14ac:dyDescent="0.3">
      <c r="A171" s="100">
        <v>2018</v>
      </c>
      <c r="B171" s="100">
        <v>12</v>
      </c>
      <c r="C171" s="111">
        <v>7126.1772399619176</v>
      </c>
      <c r="D171" s="111">
        <v>2819.4260629559963</v>
      </c>
      <c r="E171" s="112">
        <v>2.5275276176210686</v>
      </c>
      <c r="F171" s="113">
        <v>111.37</v>
      </c>
      <c r="G171" s="114">
        <v>96.68</v>
      </c>
      <c r="H171" s="113">
        <v>40.020000000000003</v>
      </c>
      <c r="I171" s="114">
        <v>12.31</v>
      </c>
      <c r="J171" s="113">
        <v>52463.99</v>
      </c>
      <c r="K171" s="111">
        <v>7368.32</v>
      </c>
      <c r="L171" s="115">
        <v>804.7</v>
      </c>
      <c r="M171" s="114">
        <v>162.36000000000001</v>
      </c>
      <c r="N171" s="114">
        <v>93.4</v>
      </c>
      <c r="O171" s="114">
        <v>1118.7</v>
      </c>
      <c r="P171" s="115">
        <v>252.80565626005972</v>
      </c>
      <c r="Q171" s="116">
        <v>14.616</v>
      </c>
      <c r="R171" s="116">
        <v>11.032999999999999</v>
      </c>
      <c r="S171" s="168">
        <v>30.7</v>
      </c>
      <c r="T171" s="119">
        <v>622.55100000000004</v>
      </c>
      <c r="U171" s="119">
        <v>281.31700000000001</v>
      </c>
      <c r="V171" s="120">
        <v>1389.0050000000001</v>
      </c>
      <c r="W171" s="120">
        <v>4887.8689999999997</v>
      </c>
    </row>
    <row r="172" spans="1:23" x14ac:dyDescent="0.3">
      <c r="A172" s="100">
        <v>2019</v>
      </c>
      <c r="B172" s="100">
        <v>1</v>
      </c>
      <c r="C172" s="111">
        <v>7132.668794791166</v>
      </c>
      <c r="D172" s="111">
        <v>2824.7358490395795</v>
      </c>
      <c r="E172" s="112">
        <v>2.5250746179386292</v>
      </c>
      <c r="F172" s="113">
        <v>61.71</v>
      </c>
      <c r="G172" s="114">
        <v>135.05000000000001</v>
      </c>
      <c r="H172" s="113">
        <v>13.4</v>
      </c>
      <c r="I172" s="114">
        <v>14.04</v>
      </c>
      <c r="J172" s="113">
        <v>52830.25</v>
      </c>
      <c r="K172" s="111">
        <v>7385.22</v>
      </c>
      <c r="L172" s="115">
        <v>809.54</v>
      </c>
      <c r="M172" s="114">
        <v>162.49</v>
      </c>
      <c r="N172" s="114">
        <v>93.28</v>
      </c>
      <c r="O172" s="114">
        <v>1117.98</v>
      </c>
      <c r="P172" s="115">
        <v>252.8759928326453</v>
      </c>
      <c r="Q172" s="116">
        <v>14.749000000000001</v>
      </c>
      <c r="R172" s="116">
        <v>10.956</v>
      </c>
      <c r="S172" s="168">
        <v>30.4</v>
      </c>
      <c r="T172" s="119">
        <v>421.72800000000001</v>
      </c>
      <c r="U172" s="119">
        <v>45.466000000000001</v>
      </c>
      <c r="V172" s="120">
        <v>1383.7080000000001</v>
      </c>
      <c r="W172" s="120">
        <v>5163.6729999999998</v>
      </c>
    </row>
    <row r="173" spans="1:23" x14ac:dyDescent="0.3">
      <c r="A173" s="100">
        <v>2019</v>
      </c>
      <c r="B173" s="100">
        <v>2</v>
      </c>
      <c r="C173" s="111">
        <v>7138.5710890497603</v>
      </c>
      <c r="D173" s="111">
        <v>2829.6208865556073</v>
      </c>
      <c r="E173" s="112">
        <v>2.5228012427273532</v>
      </c>
      <c r="F173" s="113">
        <v>34.06</v>
      </c>
      <c r="G173" s="114">
        <v>165.5</v>
      </c>
      <c r="H173" s="113">
        <v>6.27</v>
      </c>
      <c r="I173" s="114">
        <v>30.18</v>
      </c>
      <c r="J173" s="113">
        <v>53146.64</v>
      </c>
      <c r="K173" s="111">
        <v>7396.56</v>
      </c>
      <c r="L173" s="115">
        <v>813.16</v>
      </c>
      <c r="M173" s="114">
        <v>162.66999999999999</v>
      </c>
      <c r="N173" s="114">
        <v>93.27</v>
      </c>
      <c r="O173" s="114">
        <v>1118.0999999999999</v>
      </c>
      <c r="P173" s="115">
        <v>253.17146955217635</v>
      </c>
      <c r="Q173" s="116">
        <v>14.677</v>
      </c>
      <c r="R173" s="116">
        <v>11.337</v>
      </c>
      <c r="S173" s="168">
        <v>29.7</v>
      </c>
      <c r="T173" s="119">
        <v>0</v>
      </c>
      <c r="U173" s="119">
        <v>307.995</v>
      </c>
      <c r="V173" s="120">
        <v>1282.75</v>
      </c>
      <c r="W173" s="120">
        <v>4325.1120000000001</v>
      </c>
    </row>
    <row r="174" spans="1:23" x14ac:dyDescent="0.3">
      <c r="A174" s="100">
        <v>2019</v>
      </c>
      <c r="B174" s="100">
        <v>3</v>
      </c>
      <c r="C174" s="111">
        <v>7144.2407521289733</v>
      </c>
      <c r="D174" s="111">
        <v>2834.2495229279452</v>
      </c>
      <c r="E174" s="112">
        <v>2.5206816458236729</v>
      </c>
      <c r="F174" s="113">
        <v>138.61000000000001</v>
      </c>
      <c r="G174" s="114">
        <v>40.54</v>
      </c>
      <c r="H174" s="113">
        <v>42.36</v>
      </c>
      <c r="I174" s="114">
        <v>3.63</v>
      </c>
      <c r="J174" s="113">
        <v>53388.67</v>
      </c>
      <c r="K174" s="111">
        <v>7400.92</v>
      </c>
      <c r="L174" s="115">
        <v>814.22</v>
      </c>
      <c r="M174" s="114">
        <v>162.88</v>
      </c>
      <c r="N174" s="114">
        <v>93.28</v>
      </c>
      <c r="O174" s="114">
        <v>1119.67</v>
      </c>
      <c r="P174" s="115">
        <v>253.81880885170352</v>
      </c>
      <c r="Q174" s="116">
        <v>14.698</v>
      </c>
      <c r="R174" s="116">
        <v>10.971</v>
      </c>
      <c r="S174" s="168">
        <v>29.4</v>
      </c>
      <c r="T174" s="119">
        <v>289.14499999999998</v>
      </c>
      <c r="U174" s="119">
        <v>150.80799999999999</v>
      </c>
      <c r="V174" s="120">
        <v>1289.961</v>
      </c>
      <c r="W174" s="120">
        <v>4655.3509999999997</v>
      </c>
    </row>
    <row r="175" spans="1:23" x14ac:dyDescent="0.3">
      <c r="A175" s="100">
        <v>2019</v>
      </c>
      <c r="B175" s="100">
        <v>4</v>
      </c>
      <c r="C175" s="111">
        <v>7149.9078781483604</v>
      </c>
      <c r="D175" s="111">
        <v>2838.6831006706866</v>
      </c>
      <c r="E175" s="112">
        <v>2.5187411291028132</v>
      </c>
      <c r="F175" s="113">
        <v>140.38</v>
      </c>
      <c r="G175" s="114">
        <v>21.28</v>
      </c>
      <c r="H175" s="113">
        <v>44.82</v>
      </c>
      <c r="I175" s="114">
        <v>0.95</v>
      </c>
      <c r="J175" s="113">
        <v>53579.62</v>
      </c>
      <c r="K175" s="111">
        <v>7405.13</v>
      </c>
      <c r="L175" s="115">
        <v>813.92</v>
      </c>
      <c r="M175" s="114">
        <v>163.21</v>
      </c>
      <c r="N175" s="114">
        <v>93.31</v>
      </c>
      <c r="O175" s="114">
        <v>1122.1400000000001</v>
      </c>
      <c r="P175" s="115">
        <v>254.66149181127548</v>
      </c>
      <c r="Q175" s="116">
        <v>14.757999999999999</v>
      </c>
      <c r="R175" s="116">
        <v>10.977</v>
      </c>
      <c r="S175" s="168">
        <v>31</v>
      </c>
      <c r="T175" s="119">
        <v>0</v>
      </c>
      <c r="U175" s="119">
        <v>392.12900000000002</v>
      </c>
      <c r="V175" s="120">
        <v>1277.865</v>
      </c>
      <c r="W175" s="120">
        <v>5005.9160000000002</v>
      </c>
    </row>
    <row r="176" spans="1:23" x14ac:dyDescent="0.3">
      <c r="A176" s="100">
        <v>2019</v>
      </c>
      <c r="B176" s="100">
        <v>5</v>
      </c>
      <c r="C176" s="111">
        <v>7155.4182801057414</v>
      </c>
      <c r="D176" s="111">
        <v>2842.6600112223568</v>
      </c>
      <c r="E176" s="112">
        <v>2.5171558511595902</v>
      </c>
      <c r="F176" s="113">
        <v>305.27</v>
      </c>
      <c r="G176" s="114">
        <v>0</v>
      </c>
      <c r="H176" s="113">
        <v>161.99</v>
      </c>
      <c r="I176" s="114">
        <v>0</v>
      </c>
      <c r="J176" s="113">
        <v>53747.11</v>
      </c>
      <c r="K176" s="111">
        <v>7419.1</v>
      </c>
      <c r="L176" s="115">
        <v>814.4</v>
      </c>
      <c r="M176" s="114">
        <v>163.75</v>
      </c>
      <c r="N176" s="114">
        <v>93.35</v>
      </c>
      <c r="O176" s="114">
        <v>1124.3699999999999</v>
      </c>
      <c r="P176" s="115">
        <v>255.3870729804039</v>
      </c>
      <c r="Q176" s="116">
        <v>14.583</v>
      </c>
      <c r="R176" s="116">
        <v>11.116</v>
      </c>
      <c r="S176" s="168">
        <v>30.6</v>
      </c>
      <c r="T176" s="119">
        <v>0</v>
      </c>
      <c r="U176" s="119">
        <v>643.71600000000001</v>
      </c>
      <c r="V176" s="120">
        <v>1194.433</v>
      </c>
      <c r="W176" s="120">
        <v>6356.7849999999999</v>
      </c>
    </row>
    <row r="177" spans="1:23" x14ac:dyDescent="0.3">
      <c r="A177" s="100">
        <v>2019</v>
      </c>
      <c r="B177" s="100">
        <v>6</v>
      </c>
      <c r="C177" s="111">
        <v>7160.8184806880363</v>
      </c>
      <c r="D177" s="111">
        <v>2846.0918552050052</v>
      </c>
      <c r="E177" s="112">
        <v>2.5160180503633955</v>
      </c>
      <c r="F177" s="113">
        <v>473.28</v>
      </c>
      <c r="G177" s="114">
        <v>0</v>
      </c>
      <c r="H177" s="113">
        <v>319.52999999999997</v>
      </c>
      <c r="I177" s="114">
        <v>0</v>
      </c>
      <c r="J177" s="113">
        <v>53919.83</v>
      </c>
      <c r="K177" s="111">
        <v>7446.62</v>
      </c>
      <c r="L177" s="115">
        <v>816.99</v>
      </c>
      <c r="M177" s="114">
        <v>164.51</v>
      </c>
      <c r="N177" s="114">
        <v>93.43</v>
      </c>
      <c r="O177" s="114">
        <v>1125.58</v>
      </c>
      <c r="P177" s="115">
        <v>255.79696609973908</v>
      </c>
      <c r="Q177" s="116">
        <v>14.537000000000001</v>
      </c>
      <c r="R177" s="116">
        <v>10.898999999999999</v>
      </c>
      <c r="S177" s="168">
        <v>30.8</v>
      </c>
      <c r="T177" s="119">
        <v>0</v>
      </c>
      <c r="U177" s="119">
        <v>724.21799999999996</v>
      </c>
      <c r="V177" s="120">
        <v>1219.846</v>
      </c>
      <c r="W177" s="120">
        <v>6570.6019999999999</v>
      </c>
    </row>
    <row r="178" spans="1:23" x14ac:dyDescent="0.3">
      <c r="A178" s="100">
        <v>2019</v>
      </c>
      <c r="B178" s="100">
        <v>7</v>
      </c>
      <c r="C178" s="111">
        <v>7166.1513240934946</v>
      </c>
      <c r="D178" s="111">
        <v>2848.8845453376521</v>
      </c>
      <c r="E178" s="112">
        <v>2.5154235666802554</v>
      </c>
      <c r="F178" s="113">
        <v>511.35</v>
      </c>
      <c r="G178" s="114">
        <v>0</v>
      </c>
      <c r="H178" s="113">
        <v>358.85</v>
      </c>
      <c r="I178" s="114">
        <v>0</v>
      </c>
      <c r="J178" s="113">
        <v>54095.56</v>
      </c>
      <c r="K178" s="111">
        <v>7472.61</v>
      </c>
      <c r="L178" s="115">
        <v>820.32</v>
      </c>
      <c r="M178" s="114">
        <v>165.29</v>
      </c>
      <c r="N178" s="114">
        <v>93.6</v>
      </c>
      <c r="O178" s="114">
        <v>1125.8499999999999</v>
      </c>
      <c r="P178" s="115">
        <v>255.99134751673668</v>
      </c>
      <c r="Q178" s="116">
        <v>14.569000000000001</v>
      </c>
      <c r="R178" s="116">
        <v>10.823</v>
      </c>
      <c r="S178" s="168">
        <v>30.4</v>
      </c>
      <c r="T178" s="119">
        <v>0</v>
      </c>
      <c r="U178" s="119">
        <v>714.44</v>
      </c>
      <c r="V178" s="120">
        <v>1251.76</v>
      </c>
      <c r="W178" s="120">
        <v>6761.2389999999996</v>
      </c>
    </row>
    <row r="179" spans="1:23" x14ac:dyDescent="0.3">
      <c r="A179" s="100">
        <v>2019</v>
      </c>
      <c r="B179" s="100">
        <v>8</v>
      </c>
      <c r="C179" s="111">
        <v>7171.5324013872732</v>
      </c>
      <c r="D179" s="111">
        <v>2851.0625899217853</v>
      </c>
      <c r="E179" s="112">
        <v>2.5153893242252581</v>
      </c>
      <c r="F179" s="113">
        <v>473.99</v>
      </c>
      <c r="G179" s="114">
        <v>0</v>
      </c>
      <c r="H179" s="113">
        <v>325.49</v>
      </c>
      <c r="I179" s="114">
        <v>0</v>
      </c>
      <c r="J179" s="113">
        <v>54264.12</v>
      </c>
      <c r="K179" s="111">
        <v>7475.59</v>
      </c>
      <c r="L179" s="115">
        <v>822.1</v>
      </c>
      <c r="M179" s="114">
        <v>165.81</v>
      </c>
      <c r="N179" s="114">
        <v>93.95</v>
      </c>
      <c r="O179" s="114">
        <v>1125.5999999999999</v>
      </c>
      <c r="P179" s="115">
        <v>256.17836520213996</v>
      </c>
      <c r="Q179" s="116">
        <v>14.505000000000001</v>
      </c>
      <c r="R179" s="116">
        <v>11.204000000000001</v>
      </c>
      <c r="S179" s="168">
        <v>29.8</v>
      </c>
      <c r="T179" s="119">
        <v>0</v>
      </c>
      <c r="U179" s="119">
        <v>682.10400000000004</v>
      </c>
      <c r="V179" s="120">
        <v>1407.829</v>
      </c>
      <c r="W179" s="120">
        <v>7074.2529999999997</v>
      </c>
    </row>
    <row r="180" spans="1:23" x14ac:dyDescent="0.3">
      <c r="A180" s="100">
        <v>2019</v>
      </c>
      <c r="B180" s="100">
        <v>9</v>
      </c>
      <c r="C180" s="111">
        <v>7176.7999155357838</v>
      </c>
      <c r="D180" s="111">
        <v>2852.6292130790116</v>
      </c>
      <c r="E180" s="112">
        <v>2.5158544554724793</v>
      </c>
      <c r="F180" s="113">
        <v>537.78</v>
      </c>
      <c r="G180" s="114">
        <v>0</v>
      </c>
      <c r="H180" s="113">
        <v>385.03</v>
      </c>
      <c r="I180" s="114">
        <v>0</v>
      </c>
      <c r="J180" s="113">
        <v>54399.72</v>
      </c>
      <c r="K180" s="111">
        <v>7449.67</v>
      </c>
      <c r="L180" s="115">
        <v>821.27</v>
      </c>
      <c r="M180" s="114">
        <v>165.87</v>
      </c>
      <c r="N180" s="114">
        <v>94.53</v>
      </c>
      <c r="O180" s="114">
        <v>1125.44</v>
      </c>
      <c r="P180" s="115">
        <v>256.51463017587861</v>
      </c>
      <c r="Q180" s="116">
        <v>14.542999999999999</v>
      </c>
      <c r="R180" s="116">
        <v>10.856</v>
      </c>
      <c r="S180" s="168">
        <v>30.45</v>
      </c>
      <c r="T180" s="119">
        <v>0</v>
      </c>
      <c r="U180" s="119">
        <v>779.11199999999997</v>
      </c>
      <c r="V180" s="120">
        <v>1095.6469999999999</v>
      </c>
      <c r="W180" s="120">
        <v>6407.8440000000001</v>
      </c>
    </row>
    <row r="181" spans="1:23" x14ac:dyDescent="0.3">
      <c r="A181" s="100">
        <v>2019</v>
      </c>
      <c r="B181" s="100">
        <v>10</v>
      </c>
      <c r="C181" s="111">
        <v>7182.0508391184267</v>
      </c>
      <c r="D181" s="111">
        <v>2853.7021515456531</v>
      </c>
      <c r="E181" s="112">
        <v>2.5167485805161576</v>
      </c>
      <c r="F181" s="113">
        <v>475.55</v>
      </c>
      <c r="G181" s="114">
        <v>0</v>
      </c>
      <c r="H181" s="113">
        <v>327.3</v>
      </c>
      <c r="I181" s="114">
        <v>0</v>
      </c>
      <c r="J181" s="113">
        <v>54463.39</v>
      </c>
      <c r="K181" s="111">
        <v>7435.48</v>
      </c>
      <c r="L181" s="115">
        <v>820.66</v>
      </c>
      <c r="M181" s="114">
        <v>165.65</v>
      </c>
      <c r="N181" s="114">
        <v>95.37</v>
      </c>
      <c r="O181" s="114">
        <v>1126.5899999999999</v>
      </c>
      <c r="P181" s="115">
        <v>257.04161650567283</v>
      </c>
      <c r="Q181" s="116">
        <v>14.622</v>
      </c>
      <c r="R181" s="116">
        <v>10.875</v>
      </c>
      <c r="S181" s="168">
        <v>29.75</v>
      </c>
      <c r="T181" s="119">
        <v>0</v>
      </c>
      <c r="U181" s="119">
        <v>552.83000000000004</v>
      </c>
      <c r="V181" s="120">
        <v>1022.446</v>
      </c>
      <c r="W181" s="120">
        <v>6132.518</v>
      </c>
    </row>
    <row r="182" spans="1:23" x14ac:dyDescent="0.3">
      <c r="A182" s="100">
        <v>2019</v>
      </c>
      <c r="B182" s="100">
        <v>11</v>
      </c>
      <c r="C182" s="111">
        <v>7187.2953409279935</v>
      </c>
      <c r="D182" s="111">
        <v>2854.367816281559</v>
      </c>
      <c r="E182" s="112">
        <v>2.5179990118761304</v>
      </c>
      <c r="F182" s="113">
        <v>350.85</v>
      </c>
      <c r="G182" s="114">
        <v>7.99</v>
      </c>
      <c r="H182" s="113">
        <v>215.55</v>
      </c>
      <c r="I182" s="114">
        <v>0.31</v>
      </c>
      <c r="J182" s="113">
        <v>54409.23</v>
      </c>
      <c r="K182" s="111">
        <v>7486.96</v>
      </c>
      <c r="L182" s="115">
        <v>824.23</v>
      </c>
      <c r="M182" s="114">
        <v>165.4</v>
      </c>
      <c r="N182" s="114">
        <v>96.47</v>
      </c>
      <c r="O182" s="114">
        <v>1130.3599999999999</v>
      </c>
      <c r="P182" s="115">
        <v>257.75388694206873</v>
      </c>
      <c r="Q182" s="116">
        <v>14.449</v>
      </c>
      <c r="R182" s="116">
        <v>11.013999999999999</v>
      </c>
      <c r="S182" s="168">
        <v>30.05</v>
      </c>
      <c r="T182" s="119">
        <v>94.816000000000003</v>
      </c>
      <c r="U182" s="119">
        <v>379.72</v>
      </c>
      <c r="V182" s="120">
        <v>1374.366</v>
      </c>
      <c r="W182" s="120">
        <v>4588.6149999999998</v>
      </c>
    </row>
    <row r="183" spans="1:23" x14ac:dyDescent="0.3">
      <c r="A183" s="100">
        <v>2019</v>
      </c>
      <c r="B183" s="100">
        <v>12</v>
      </c>
      <c r="C183" s="111">
        <v>7192.5434486179456</v>
      </c>
      <c r="D183" s="111">
        <v>2854.7036671579563</v>
      </c>
      <c r="E183" s="112">
        <v>2.519541180881514</v>
      </c>
      <c r="F183" s="113">
        <v>85.5</v>
      </c>
      <c r="G183" s="114">
        <v>65.73</v>
      </c>
      <c r="H183" s="113">
        <v>22.29</v>
      </c>
      <c r="I183" s="114">
        <v>3.84</v>
      </c>
      <c r="J183" s="113">
        <v>54243.83</v>
      </c>
      <c r="K183" s="111">
        <v>7617.04</v>
      </c>
      <c r="L183" s="115">
        <v>832.73</v>
      </c>
      <c r="M183" s="114">
        <v>165.12</v>
      </c>
      <c r="N183" s="114">
        <v>97.72</v>
      </c>
      <c r="O183" s="114">
        <v>1136.6300000000001</v>
      </c>
      <c r="P183" s="115">
        <v>258.55948209762573</v>
      </c>
      <c r="Q183" s="116">
        <v>14.381</v>
      </c>
      <c r="R183" s="116">
        <v>10.782999999999999</v>
      </c>
      <c r="S183" s="168">
        <v>31.05</v>
      </c>
      <c r="T183" s="119">
        <v>278.11</v>
      </c>
      <c r="U183" s="119">
        <v>204.74799999999999</v>
      </c>
      <c r="V183" s="120">
        <v>1435.9960000000001</v>
      </c>
      <c r="W183" s="120">
        <v>4845.0050000000001</v>
      </c>
    </row>
    <row r="184" spans="1:23" x14ac:dyDescent="0.3">
      <c r="A184" s="100">
        <v>2020</v>
      </c>
      <c r="B184" s="100">
        <v>1</v>
      </c>
      <c r="C184" s="111">
        <v>7197.8916037521712</v>
      </c>
      <c r="D184" s="111">
        <v>2854.7937643599876</v>
      </c>
      <c r="E184" s="112">
        <v>2.5213350588097061</v>
      </c>
      <c r="F184" s="113">
        <v>116.9</v>
      </c>
      <c r="G184" s="114">
        <v>66.75</v>
      </c>
      <c r="H184" s="113">
        <v>29.8</v>
      </c>
      <c r="I184" s="114">
        <v>3.51</v>
      </c>
      <c r="J184" s="113">
        <v>54138.34</v>
      </c>
      <c r="K184" s="111">
        <v>7709.76</v>
      </c>
      <c r="L184" s="115">
        <v>836.86</v>
      </c>
      <c r="M184" s="114">
        <v>163.94</v>
      </c>
      <c r="N184" s="114">
        <v>98.73</v>
      </c>
      <c r="O184" s="114">
        <v>1140.58</v>
      </c>
      <c r="P184" s="115">
        <v>259.09831156269195</v>
      </c>
      <c r="Q184" s="116">
        <v>14.042</v>
      </c>
      <c r="R184" s="116">
        <v>10.000999999999999</v>
      </c>
      <c r="S184" s="168">
        <v>33.1</v>
      </c>
      <c r="T184" s="119">
        <v>1568.152</v>
      </c>
      <c r="U184" s="119">
        <v>44.726999999999997</v>
      </c>
      <c r="V184" s="120">
        <v>1359.45</v>
      </c>
      <c r="W184" s="120">
        <v>5181.58</v>
      </c>
    </row>
    <row r="185" spans="1:23" x14ac:dyDescent="0.3">
      <c r="A185" s="100">
        <v>2020</v>
      </c>
      <c r="B185" s="100">
        <v>2</v>
      </c>
      <c r="C185" s="111">
        <v>7203.0903954033356</v>
      </c>
      <c r="D185" s="111">
        <v>2854.7195067237949</v>
      </c>
      <c r="E185" s="112">
        <v>2.5232217660746388</v>
      </c>
      <c r="F185" s="113">
        <v>85.85</v>
      </c>
      <c r="G185" s="114">
        <v>107.56</v>
      </c>
      <c r="H185" s="113">
        <v>28.15</v>
      </c>
      <c r="I185" s="114">
        <v>13.08</v>
      </c>
      <c r="J185" s="113">
        <v>54310.74</v>
      </c>
      <c r="K185" s="111">
        <v>7609.36</v>
      </c>
      <c r="L185" s="115">
        <v>824.51</v>
      </c>
      <c r="M185" s="114">
        <v>160.88</v>
      </c>
      <c r="N185" s="114">
        <v>98.93</v>
      </c>
      <c r="O185" s="114">
        <v>1136.02</v>
      </c>
      <c r="P185" s="115">
        <v>258.91571680430707</v>
      </c>
      <c r="Q185" s="116">
        <v>14.010999999999999</v>
      </c>
      <c r="R185" s="116">
        <v>10.486000000000001</v>
      </c>
      <c r="S185" s="168">
        <v>30.5</v>
      </c>
      <c r="T185" s="119">
        <v>432.25700000000001</v>
      </c>
      <c r="U185" s="119">
        <v>112.65300000000001</v>
      </c>
      <c r="V185" s="120">
        <v>1194.5540000000001</v>
      </c>
      <c r="W185" s="120">
        <v>4368.5060000000003</v>
      </c>
    </row>
    <row r="186" spans="1:23" x14ac:dyDescent="0.3">
      <c r="A186" s="100">
        <v>2020</v>
      </c>
      <c r="B186" s="100">
        <v>3</v>
      </c>
      <c r="C186" s="111">
        <v>7208.3221694178392</v>
      </c>
      <c r="D186" s="111">
        <v>2854.5635167876994</v>
      </c>
      <c r="E186" s="112">
        <v>2.5251924250505087</v>
      </c>
      <c r="F186" s="113">
        <v>143.91</v>
      </c>
      <c r="G186" s="114">
        <v>70.77</v>
      </c>
      <c r="H186" s="113">
        <v>55.42</v>
      </c>
      <c r="I186" s="114">
        <v>1.21</v>
      </c>
      <c r="J186" s="113">
        <v>54870.23</v>
      </c>
      <c r="K186" s="111">
        <v>7244.94</v>
      </c>
      <c r="L186" s="115">
        <v>790.87</v>
      </c>
      <c r="M186" s="114">
        <v>155.77000000000001</v>
      </c>
      <c r="N186" s="114">
        <v>98.11</v>
      </c>
      <c r="O186" s="114">
        <v>1120.24</v>
      </c>
      <c r="P186" s="115">
        <v>257.85917915836455</v>
      </c>
      <c r="Q186" s="116">
        <v>14.608000000000001</v>
      </c>
      <c r="R186" s="116">
        <v>10.657</v>
      </c>
      <c r="S186" s="168">
        <v>31.8</v>
      </c>
      <c r="T186" s="119">
        <v>219.358</v>
      </c>
      <c r="U186" s="119">
        <v>247.56200000000001</v>
      </c>
      <c r="V186" s="120">
        <v>1069.623</v>
      </c>
      <c r="W186" s="120">
        <v>5310.2479999999996</v>
      </c>
    </row>
    <row r="187" spans="1:23" x14ac:dyDescent="0.3">
      <c r="A187" s="100">
        <v>2020</v>
      </c>
      <c r="B187" s="100">
        <v>4</v>
      </c>
      <c r="C187" s="111">
        <v>7213.6841009767641</v>
      </c>
      <c r="D187" s="111">
        <v>2854.4022428769481</v>
      </c>
      <c r="E187" s="112">
        <v>2.5272135764951269</v>
      </c>
      <c r="F187" s="113">
        <v>312.72000000000003</v>
      </c>
      <c r="G187" s="114">
        <v>5.74</v>
      </c>
      <c r="H187" s="113">
        <v>167.02</v>
      </c>
      <c r="I187" s="114">
        <v>0.06</v>
      </c>
      <c r="J187" s="113">
        <v>55616.95</v>
      </c>
      <c r="K187" s="111">
        <v>6780.3</v>
      </c>
      <c r="L187" s="115">
        <v>752.47</v>
      </c>
      <c r="M187" s="114">
        <v>151.28</v>
      </c>
      <c r="N187" s="114">
        <v>96.84</v>
      </c>
      <c r="O187" s="114">
        <v>1100.29</v>
      </c>
      <c r="P187" s="115">
        <v>256.564404185613</v>
      </c>
      <c r="Q187" s="116">
        <v>14.555</v>
      </c>
      <c r="R187" s="116">
        <v>10.55</v>
      </c>
      <c r="S187" s="168">
        <v>32.700000000000003</v>
      </c>
      <c r="T187" s="119">
        <v>0</v>
      </c>
      <c r="U187" s="119">
        <v>417.452</v>
      </c>
      <c r="V187" s="120">
        <v>998.673</v>
      </c>
      <c r="W187" s="120">
        <v>5036.5029999999997</v>
      </c>
    </row>
    <row r="188" spans="1:23" x14ac:dyDescent="0.3">
      <c r="A188" s="100">
        <v>2020</v>
      </c>
      <c r="B188" s="100">
        <v>5</v>
      </c>
      <c r="C188" s="111">
        <v>7219.0999639972024</v>
      </c>
      <c r="D188" s="111">
        <v>2854.3194889781562</v>
      </c>
      <c r="E188" s="112">
        <v>2.5291842738255044</v>
      </c>
      <c r="F188" s="113">
        <v>316.81</v>
      </c>
      <c r="G188" s="114">
        <v>0</v>
      </c>
      <c r="H188" s="113">
        <v>169.06</v>
      </c>
      <c r="I188" s="114">
        <v>0</v>
      </c>
      <c r="J188" s="113">
        <v>56213.58</v>
      </c>
      <c r="K188" s="111">
        <v>6475.71</v>
      </c>
      <c r="L188" s="115">
        <v>734.66</v>
      </c>
      <c r="M188" s="114">
        <v>151.44999999999999</v>
      </c>
      <c r="N188" s="114">
        <v>95.97</v>
      </c>
      <c r="O188" s="114">
        <v>1087.23</v>
      </c>
      <c r="P188" s="115">
        <v>255.99014277612008</v>
      </c>
      <c r="Q188" s="116">
        <v>12.071999999999999</v>
      </c>
      <c r="R188" s="116">
        <v>8.218</v>
      </c>
      <c r="S188" s="168">
        <v>31.05</v>
      </c>
      <c r="T188" s="119">
        <v>0</v>
      </c>
      <c r="U188" s="119">
        <v>590.79100000000005</v>
      </c>
      <c r="V188" s="120">
        <v>1211.0450000000001</v>
      </c>
      <c r="W188" s="120">
        <v>5636.3310000000001</v>
      </c>
    </row>
    <row r="189" spans="1:23" x14ac:dyDescent="0.3">
      <c r="A189" s="100">
        <v>2020</v>
      </c>
      <c r="B189" s="100">
        <v>6</v>
      </c>
      <c r="C189" s="111">
        <v>7224.5791607268447</v>
      </c>
      <c r="D189" s="111">
        <v>2854.3954464169865</v>
      </c>
      <c r="E189" s="112">
        <v>2.5310365351779072</v>
      </c>
      <c r="F189" s="113">
        <v>439.08</v>
      </c>
      <c r="G189" s="114">
        <v>0</v>
      </c>
      <c r="H189" s="113">
        <v>285.58</v>
      </c>
      <c r="I189" s="114">
        <v>0</v>
      </c>
      <c r="J189" s="113">
        <v>56422.07</v>
      </c>
      <c r="K189" s="111">
        <v>6495.35</v>
      </c>
      <c r="L189" s="115">
        <v>752.17</v>
      </c>
      <c r="M189" s="114">
        <v>158.27000000000001</v>
      </c>
      <c r="N189" s="114">
        <v>96.11</v>
      </c>
      <c r="O189" s="114">
        <v>1087.83</v>
      </c>
      <c r="P189" s="115">
        <v>256.71472600301109</v>
      </c>
      <c r="Q189" s="116">
        <v>14.613</v>
      </c>
      <c r="R189" s="116">
        <v>10.795999999999999</v>
      </c>
      <c r="S189" s="168">
        <v>31.65</v>
      </c>
      <c r="T189" s="119">
        <v>0</v>
      </c>
      <c r="U189" s="119">
        <v>702.48299999999995</v>
      </c>
      <c r="V189" s="120">
        <v>1139.5329999999999</v>
      </c>
      <c r="W189" s="120">
        <v>6379.0690000000004</v>
      </c>
    </row>
    <row r="190" spans="1:23" x14ac:dyDescent="0.3">
      <c r="A190" s="100">
        <v>2020</v>
      </c>
      <c r="B190" s="100">
        <v>7</v>
      </c>
      <c r="C190" s="111">
        <v>7230.1323197999973</v>
      </c>
      <c r="D190" s="111">
        <v>2854.7120142140575</v>
      </c>
      <c r="E190" s="112">
        <v>2.5327011214441382</v>
      </c>
      <c r="F190" s="113">
        <v>550.39</v>
      </c>
      <c r="G190" s="114">
        <v>0</v>
      </c>
      <c r="H190" s="113">
        <v>397.39</v>
      </c>
      <c r="I190" s="114">
        <v>0</v>
      </c>
      <c r="J190" s="113">
        <v>56304.6</v>
      </c>
      <c r="K190" s="111">
        <v>6731.62</v>
      </c>
      <c r="L190" s="115">
        <v>789.84</v>
      </c>
      <c r="M190" s="114">
        <v>167.94</v>
      </c>
      <c r="N190" s="114">
        <v>97.08</v>
      </c>
      <c r="O190" s="114">
        <v>1096.5899999999999</v>
      </c>
      <c r="P190" s="115">
        <v>258.23518590004215</v>
      </c>
      <c r="Q190" s="116">
        <v>14.555</v>
      </c>
      <c r="R190" s="116">
        <v>10.638999999999999</v>
      </c>
      <c r="S190" s="168">
        <v>31.65</v>
      </c>
      <c r="T190" s="119">
        <v>0</v>
      </c>
      <c r="U190" s="119">
        <v>739.79</v>
      </c>
      <c r="V190" s="121">
        <v>1183.1980000000001</v>
      </c>
      <c r="W190" s="121">
        <v>6873.4620000000004</v>
      </c>
    </row>
    <row r="191" spans="1:23" x14ac:dyDescent="0.3">
      <c r="A191" s="100">
        <v>2020</v>
      </c>
      <c r="B191" s="100">
        <v>8</v>
      </c>
      <c r="C191" s="111">
        <v>7235.8598746152684</v>
      </c>
      <c r="D191" s="111">
        <v>2855.3390330771172</v>
      </c>
      <c r="E191" s="112">
        <v>2.5341508629248097</v>
      </c>
      <c r="F191" s="114">
        <v>528.49</v>
      </c>
      <c r="G191" s="115">
        <v>0</v>
      </c>
      <c r="H191" s="114">
        <v>380.49</v>
      </c>
      <c r="I191" s="115">
        <v>0</v>
      </c>
      <c r="J191" s="114">
        <v>56026.45</v>
      </c>
      <c r="K191" s="111">
        <v>6984.98</v>
      </c>
      <c r="L191" s="115">
        <v>822.51</v>
      </c>
      <c r="M191" s="115">
        <v>174.92</v>
      </c>
      <c r="N191" s="115">
        <v>98.47</v>
      </c>
      <c r="O191" s="115">
        <v>1103.8399999999999</v>
      </c>
      <c r="P191" s="115">
        <v>259.68992265962783</v>
      </c>
      <c r="Q191" s="116">
        <v>14.468</v>
      </c>
      <c r="R191" s="116">
        <v>10.603</v>
      </c>
      <c r="S191" s="168">
        <v>29.6</v>
      </c>
      <c r="T191" s="119">
        <v>0</v>
      </c>
      <c r="U191" s="119">
        <v>789.07100000000003</v>
      </c>
      <c r="V191" s="121">
        <v>1261.5170000000001</v>
      </c>
      <c r="W191" s="121">
        <v>6927.4989999999998</v>
      </c>
    </row>
    <row r="192" spans="1:23" x14ac:dyDescent="0.3">
      <c r="A192" s="100">
        <v>2020</v>
      </c>
      <c r="B192" s="100">
        <v>9</v>
      </c>
      <c r="C192" s="111">
        <v>7241.5830203364721</v>
      </c>
      <c r="D192" s="111">
        <v>2856.2936553475656</v>
      </c>
      <c r="E192" s="112">
        <v>2.535307602836546</v>
      </c>
      <c r="F192" s="114">
        <v>519.19000000000005</v>
      </c>
      <c r="G192" s="115">
        <v>0</v>
      </c>
      <c r="H192" s="114">
        <v>367.94</v>
      </c>
      <c r="I192" s="115">
        <v>0</v>
      </c>
      <c r="J192" s="114">
        <v>55746.48</v>
      </c>
      <c r="K192" s="111">
        <v>7101.99</v>
      </c>
      <c r="L192" s="115">
        <v>831.72</v>
      </c>
      <c r="M192" s="115">
        <v>175.58</v>
      </c>
      <c r="N192" s="115">
        <v>99.79</v>
      </c>
      <c r="O192" s="115">
        <v>1102.73</v>
      </c>
      <c r="P192" s="115">
        <v>260.41956555048625</v>
      </c>
      <c r="Q192" s="116">
        <v>14.442</v>
      </c>
      <c r="R192" s="116">
        <v>10.557</v>
      </c>
      <c r="S192" s="168">
        <v>30.25</v>
      </c>
      <c r="T192" s="119">
        <v>0</v>
      </c>
      <c r="U192" s="119">
        <v>660.05200000000002</v>
      </c>
      <c r="V192" s="120">
        <v>1209.711</v>
      </c>
      <c r="W192" s="120">
        <v>6172.2489999999998</v>
      </c>
    </row>
    <row r="193" spans="1:23" x14ac:dyDescent="0.3">
      <c r="A193" s="100">
        <v>2020</v>
      </c>
      <c r="B193" s="100">
        <v>10</v>
      </c>
      <c r="C193" s="111">
        <v>7247.3999440341404</v>
      </c>
      <c r="D193" s="111">
        <v>2857.6215645295147</v>
      </c>
      <c r="E193" s="112">
        <v>2.5361650520814742</v>
      </c>
      <c r="F193" s="114">
        <v>427.57</v>
      </c>
      <c r="G193" s="115">
        <v>0</v>
      </c>
      <c r="H193" s="114">
        <v>277.82</v>
      </c>
      <c r="I193" s="115">
        <v>0</v>
      </c>
      <c r="J193" s="114">
        <v>55561.98</v>
      </c>
      <c r="K193" s="111">
        <v>7112.66</v>
      </c>
      <c r="L193" s="115">
        <v>824.88</v>
      </c>
      <c r="M193" s="115">
        <v>172.67</v>
      </c>
      <c r="N193" s="115">
        <v>100.62</v>
      </c>
      <c r="O193" s="115">
        <v>1096.07</v>
      </c>
      <c r="P193" s="115">
        <v>260.63458106594703</v>
      </c>
      <c r="Q193" s="116">
        <v>14.456</v>
      </c>
      <c r="R193" s="116">
        <v>10.675000000000001</v>
      </c>
      <c r="S193" s="168">
        <v>29.95</v>
      </c>
      <c r="T193" s="119">
        <v>1.0369999999999999</v>
      </c>
      <c r="U193" s="119">
        <v>531.63900000000001</v>
      </c>
      <c r="V193" s="120">
        <v>1073.722</v>
      </c>
      <c r="W193" s="120">
        <v>6145.777</v>
      </c>
    </row>
    <row r="194" spans="1:23" x14ac:dyDescent="0.3">
      <c r="A194" s="100">
        <v>2020</v>
      </c>
      <c r="B194" s="100">
        <v>11</v>
      </c>
      <c r="C194" s="111">
        <v>7253.3153237149691</v>
      </c>
      <c r="D194" s="111">
        <v>2859.3536007693697</v>
      </c>
      <c r="E194" s="112">
        <v>2.5366975675073244</v>
      </c>
      <c r="F194" s="114">
        <v>336.72</v>
      </c>
      <c r="G194" s="115">
        <v>0.42</v>
      </c>
      <c r="H194" s="114">
        <v>200.09</v>
      </c>
      <c r="I194" s="115">
        <v>0</v>
      </c>
      <c r="J194" s="114">
        <v>55557.24</v>
      </c>
      <c r="K194" s="111">
        <v>7098.22</v>
      </c>
      <c r="L194" s="115">
        <v>816.67</v>
      </c>
      <c r="M194" s="115">
        <v>170.64</v>
      </c>
      <c r="N194" s="115">
        <v>100.48</v>
      </c>
      <c r="O194" s="115">
        <v>1089.55</v>
      </c>
      <c r="P194" s="115">
        <v>260.7792675549785</v>
      </c>
      <c r="Q194" s="116">
        <v>14.445</v>
      </c>
      <c r="R194" s="116">
        <v>10.715999999999999</v>
      </c>
      <c r="S194" s="168">
        <v>29.4</v>
      </c>
      <c r="T194" s="119">
        <v>47.715000000000003</v>
      </c>
      <c r="U194" s="119">
        <v>328.57100000000003</v>
      </c>
      <c r="V194" s="120">
        <v>1237.8340000000001</v>
      </c>
      <c r="W194" s="120">
        <v>4745.6440000000002</v>
      </c>
    </row>
    <row r="195" spans="1:23" x14ac:dyDescent="0.3">
      <c r="A195" s="100">
        <v>2020</v>
      </c>
      <c r="B195" s="100">
        <v>12</v>
      </c>
      <c r="C195" s="111">
        <v>7259.3360012536832</v>
      </c>
      <c r="D195" s="111">
        <v>2861.5294861186967</v>
      </c>
      <c r="E195" s="112">
        <v>2.5368726887032906</v>
      </c>
      <c r="F195" s="114">
        <v>132.93</v>
      </c>
      <c r="G195" s="115">
        <v>72.58</v>
      </c>
      <c r="H195" s="114">
        <v>46.24</v>
      </c>
      <c r="I195" s="115">
        <v>14.71</v>
      </c>
      <c r="J195" s="114">
        <v>55757.5</v>
      </c>
      <c r="K195" s="111">
        <v>7118.58</v>
      </c>
      <c r="L195" s="115">
        <v>817.89</v>
      </c>
      <c r="M195" s="115">
        <v>172.67</v>
      </c>
      <c r="N195" s="115">
        <v>99.23</v>
      </c>
      <c r="O195" s="115">
        <v>1087.23</v>
      </c>
      <c r="P195" s="115">
        <v>261.2199341972028</v>
      </c>
      <c r="Q195" s="116">
        <v>14.468</v>
      </c>
      <c r="R195" s="116">
        <v>10.619</v>
      </c>
      <c r="S195" s="168">
        <v>30.6</v>
      </c>
      <c r="T195" s="119">
        <v>728.76599999999996</v>
      </c>
      <c r="U195" s="119">
        <v>180.98099999999999</v>
      </c>
      <c r="V195" s="120">
        <v>1449.2760000000001</v>
      </c>
      <c r="W195" s="120">
        <v>4682.7659999999996</v>
      </c>
    </row>
    <row r="196" spans="1:23" x14ac:dyDescent="0.3">
      <c r="A196" s="100">
        <v>2021</v>
      </c>
      <c r="B196" s="100">
        <v>1</v>
      </c>
      <c r="C196" s="111">
        <v>7265.5683048266401</v>
      </c>
      <c r="D196" s="111">
        <v>2864.2283204473324</v>
      </c>
      <c r="E196" s="112">
        <v>2.5366582171395855</v>
      </c>
      <c r="F196" s="114">
        <v>27.33</v>
      </c>
      <c r="G196" s="115">
        <v>209.93</v>
      </c>
      <c r="H196" s="114">
        <v>6.31</v>
      </c>
      <c r="I196" s="115">
        <v>40.4</v>
      </c>
      <c r="J196" s="114">
        <v>55998.69</v>
      </c>
      <c r="K196" s="111">
        <v>7169.99</v>
      </c>
      <c r="L196" s="115">
        <v>827.64</v>
      </c>
      <c r="M196" s="115">
        <v>177.89</v>
      </c>
      <c r="N196" s="115">
        <v>97.6</v>
      </c>
      <c r="O196" s="115">
        <v>1088.3</v>
      </c>
      <c r="P196" s="115">
        <v>262.09869051844845</v>
      </c>
      <c r="Q196" s="116">
        <v>14.04</v>
      </c>
      <c r="R196" s="116">
        <v>10.252000000000001</v>
      </c>
      <c r="S196" s="168">
        <v>32.200000000000003</v>
      </c>
      <c r="T196" s="119">
        <v>1471.5920000000001</v>
      </c>
      <c r="U196" s="119">
        <v>42.000999999999998</v>
      </c>
      <c r="V196" s="120">
        <v>1379.5709999999999</v>
      </c>
      <c r="W196" s="120">
        <v>5397.7510000000002</v>
      </c>
    </row>
    <row r="197" spans="1:23" x14ac:dyDescent="0.3">
      <c r="A197" s="100">
        <v>2021</v>
      </c>
      <c r="B197" s="100">
        <v>2</v>
      </c>
      <c r="C197" s="111">
        <v>7271.6095320486347</v>
      </c>
      <c r="D197" s="111">
        <v>2867.2830215552667</v>
      </c>
      <c r="E197" s="112">
        <v>2.5360627037453667</v>
      </c>
      <c r="F197" s="114">
        <v>44.29</v>
      </c>
      <c r="G197" s="115">
        <v>157.43</v>
      </c>
      <c r="H197" s="114">
        <v>7.94</v>
      </c>
      <c r="I197" s="115">
        <v>22.28</v>
      </c>
      <c r="J197" s="114">
        <v>56053.93</v>
      </c>
      <c r="K197" s="111">
        <v>7223.59</v>
      </c>
      <c r="L197" s="115">
        <v>840.23</v>
      </c>
      <c r="M197" s="115">
        <v>183.68</v>
      </c>
      <c r="N197" s="115">
        <v>96.69</v>
      </c>
      <c r="O197" s="115">
        <v>1090.22</v>
      </c>
      <c r="P197" s="115">
        <v>263.37989051852907</v>
      </c>
      <c r="Q197" s="116">
        <v>14.013999999999999</v>
      </c>
      <c r="R197" s="116">
        <v>10.428000000000001</v>
      </c>
      <c r="S197" s="168">
        <v>29.6</v>
      </c>
      <c r="T197" s="119">
        <v>405.64</v>
      </c>
      <c r="U197" s="119">
        <v>105.788</v>
      </c>
      <c r="V197" s="120">
        <v>1214.835</v>
      </c>
      <c r="W197" s="120">
        <v>4212.665</v>
      </c>
    </row>
    <row r="198" spans="1:23" x14ac:dyDescent="0.3">
      <c r="A198" s="100">
        <v>2021</v>
      </c>
      <c r="B198" s="100">
        <v>3</v>
      </c>
      <c r="C198" s="111">
        <v>7277.7666513008498</v>
      </c>
      <c r="D198" s="111">
        <v>2870.8572870765793</v>
      </c>
      <c r="E198" s="112">
        <v>2.5350499601851917</v>
      </c>
      <c r="F198" s="114">
        <v>105.32</v>
      </c>
      <c r="G198" s="115">
        <v>45.33</v>
      </c>
      <c r="H198" s="114">
        <v>32.58</v>
      </c>
      <c r="I198" s="115">
        <v>3.07</v>
      </c>
      <c r="J198" s="114">
        <v>55818.32</v>
      </c>
      <c r="K198" s="111">
        <v>7264.9</v>
      </c>
      <c r="L198" s="115">
        <v>852.2</v>
      </c>
      <c r="M198" s="115">
        <v>188.51</v>
      </c>
      <c r="N198" s="115">
        <v>97.06</v>
      </c>
      <c r="O198" s="115">
        <v>1091.31</v>
      </c>
      <c r="P198" s="115">
        <v>265.08140838530755</v>
      </c>
      <c r="Q198" s="116">
        <v>14.045</v>
      </c>
      <c r="R198" s="116">
        <v>10.249000000000001</v>
      </c>
      <c r="S198" s="168">
        <v>29.4</v>
      </c>
      <c r="T198" s="119">
        <v>205.851</v>
      </c>
      <c r="U198" s="119">
        <v>232.47399999999999</v>
      </c>
      <c r="V198" s="120">
        <v>1279.3779999999999</v>
      </c>
      <c r="W198" s="120">
        <v>5052.442</v>
      </c>
    </row>
    <row r="199" spans="1:23" x14ac:dyDescent="0.3">
      <c r="A199" s="100">
        <v>2021</v>
      </c>
      <c r="B199" s="100">
        <v>4</v>
      </c>
      <c r="C199" s="111">
        <v>7284.25645646461</v>
      </c>
      <c r="D199" s="111">
        <v>2875.1174933828429</v>
      </c>
      <c r="E199" s="112">
        <v>2.5335508803481992</v>
      </c>
      <c r="F199" s="114">
        <v>171.52</v>
      </c>
      <c r="G199" s="115">
        <v>28.56</v>
      </c>
      <c r="H199" s="114">
        <v>70.91</v>
      </c>
      <c r="I199" s="115">
        <v>0</v>
      </c>
      <c r="J199" s="114">
        <v>55443.98</v>
      </c>
      <c r="K199" s="111">
        <v>7301.04</v>
      </c>
      <c r="L199" s="115">
        <v>862.35</v>
      </c>
      <c r="M199" s="115">
        <v>191.86</v>
      </c>
      <c r="N199" s="115">
        <v>98.28</v>
      </c>
      <c r="O199" s="115">
        <v>1091.76</v>
      </c>
      <c r="P199" s="115">
        <v>267.03267541726433</v>
      </c>
      <c r="Q199" s="116">
        <v>14.034000000000001</v>
      </c>
      <c r="R199" s="116">
        <v>10.263999999999999</v>
      </c>
      <c r="S199" s="168">
        <v>30.45</v>
      </c>
      <c r="T199" s="119">
        <v>0</v>
      </c>
      <c r="U199" s="119">
        <v>392.01</v>
      </c>
      <c r="V199" s="120">
        <v>1254.404</v>
      </c>
      <c r="W199" s="120">
        <v>4832.875</v>
      </c>
    </row>
    <row r="200" spans="1:23" x14ac:dyDescent="0.3">
      <c r="A200" s="100">
        <v>2021</v>
      </c>
      <c r="B200" s="100">
        <v>5</v>
      </c>
      <c r="C200" s="111">
        <v>7290.8800759121523</v>
      </c>
      <c r="D200" s="111">
        <v>2879.9962191575023</v>
      </c>
      <c r="E200" s="112">
        <v>2.5315589053255718</v>
      </c>
      <c r="F200" s="114">
        <v>317.20999999999998</v>
      </c>
      <c r="G200" s="115">
        <v>2.1800000000000002</v>
      </c>
      <c r="H200" s="114">
        <v>175.54</v>
      </c>
      <c r="I200" s="115">
        <v>0</v>
      </c>
      <c r="J200" s="114">
        <v>55195.53</v>
      </c>
      <c r="K200" s="111">
        <v>7344.39</v>
      </c>
      <c r="L200" s="115">
        <v>869.33</v>
      </c>
      <c r="M200" s="115">
        <v>193.22</v>
      </c>
      <c r="N200" s="115">
        <v>99.53</v>
      </c>
      <c r="O200" s="115">
        <v>1092.3</v>
      </c>
      <c r="P200" s="115">
        <v>268.86659056525076</v>
      </c>
      <c r="Q200" s="116">
        <v>13.824999999999999</v>
      </c>
      <c r="R200" s="116">
        <v>10.221</v>
      </c>
      <c r="S200" s="168">
        <v>29.75</v>
      </c>
      <c r="T200" s="119">
        <v>0</v>
      </c>
      <c r="U200" s="119">
        <v>554.78399999999999</v>
      </c>
      <c r="V200" s="120">
        <v>1240.0150000000001</v>
      </c>
      <c r="W200" s="120">
        <v>6282.3770000000004</v>
      </c>
    </row>
    <row r="201" spans="1:23" x14ac:dyDescent="0.3">
      <c r="A201" s="100">
        <v>2021</v>
      </c>
      <c r="B201" s="100">
        <v>6</v>
      </c>
      <c r="C201" s="111">
        <v>7297.6417524736707</v>
      </c>
      <c r="D201" s="111">
        <v>2885.5216389752527</v>
      </c>
      <c r="E201" s="112">
        <v>2.5290545923839658</v>
      </c>
      <c r="F201" s="114">
        <v>435.7</v>
      </c>
      <c r="G201" s="115">
        <v>0</v>
      </c>
      <c r="H201" s="114">
        <v>282.45</v>
      </c>
      <c r="I201" s="115">
        <v>0</v>
      </c>
      <c r="J201" s="114">
        <v>55206.28</v>
      </c>
      <c r="K201" s="111">
        <v>7403.34</v>
      </c>
      <c r="L201" s="115">
        <v>873.13</v>
      </c>
      <c r="M201" s="115">
        <v>192.66</v>
      </c>
      <c r="N201" s="115">
        <v>100.18</v>
      </c>
      <c r="O201" s="115">
        <v>1093.45</v>
      </c>
      <c r="P201" s="115">
        <v>270.37819213867186</v>
      </c>
      <c r="Q201" s="116">
        <v>13.66</v>
      </c>
      <c r="R201" s="116">
        <v>9.9359999999999999</v>
      </c>
      <c r="S201" s="168">
        <v>30.45</v>
      </c>
      <c r="T201" s="119">
        <v>0</v>
      </c>
      <c r="U201" s="119">
        <v>659.66899999999998</v>
      </c>
      <c r="V201" s="120">
        <v>1252.646</v>
      </c>
      <c r="W201" s="120">
        <v>6441.9620000000004</v>
      </c>
    </row>
    <row r="202" spans="1:23" x14ac:dyDescent="0.3">
      <c r="A202" s="100">
        <v>2021</v>
      </c>
      <c r="B202" s="100">
        <v>7</v>
      </c>
      <c r="C202" s="111">
        <v>7304.5483125170458</v>
      </c>
      <c r="D202" s="111">
        <v>2891.7306695027137</v>
      </c>
      <c r="E202" s="112">
        <v>2.5260126710808781</v>
      </c>
      <c r="F202" s="114">
        <v>482.88</v>
      </c>
      <c r="G202" s="115">
        <v>0</v>
      </c>
      <c r="H202" s="114">
        <v>329.63</v>
      </c>
      <c r="I202" s="115">
        <v>0</v>
      </c>
      <c r="J202" s="114">
        <v>55234.84</v>
      </c>
      <c r="K202" s="111">
        <v>7469.3</v>
      </c>
      <c r="L202" s="115">
        <v>876</v>
      </c>
      <c r="M202" s="115">
        <v>191.22</v>
      </c>
      <c r="N202" s="115">
        <v>100.4</v>
      </c>
      <c r="O202" s="115">
        <v>1094.83</v>
      </c>
      <c r="P202" s="115">
        <v>271.70087782798277</v>
      </c>
      <c r="Q202" s="116">
        <v>13.585000000000001</v>
      </c>
      <c r="R202" s="116">
        <v>9.8320000000000007</v>
      </c>
      <c r="S202" s="168">
        <v>30.65</v>
      </c>
      <c r="T202" s="119">
        <v>0</v>
      </c>
      <c r="U202" s="119">
        <v>694.70299999999997</v>
      </c>
      <c r="V202" s="120">
        <v>1231.02</v>
      </c>
      <c r="W202" s="120">
        <v>6926.3370000000004</v>
      </c>
    </row>
    <row r="203" spans="1:23" x14ac:dyDescent="0.3">
      <c r="A203" s="100">
        <v>2021</v>
      </c>
      <c r="B203" s="100">
        <v>8</v>
      </c>
      <c r="C203" s="111">
        <v>7311.7151006780741</v>
      </c>
      <c r="D203" s="111">
        <v>2898.697739414089</v>
      </c>
      <c r="E203" s="112">
        <v>2.5224137726605411</v>
      </c>
      <c r="F203" s="114">
        <v>525.26</v>
      </c>
      <c r="G203" s="115">
        <v>0</v>
      </c>
      <c r="H203" s="114">
        <v>376.76</v>
      </c>
      <c r="I203" s="115">
        <v>0</v>
      </c>
      <c r="J203" s="114">
        <v>54912.07</v>
      </c>
      <c r="K203" s="111">
        <v>7528.67</v>
      </c>
      <c r="L203" s="115">
        <v>881.12</v>
      </c>
      <c r="M203" s="115">
        <v>190.25</v>
      </c>
      <c r="N203" s="115">
        <v>100.59</v>
      </c>
      <c r="O203" s="115">
        <v>1095.78</v>
      </c>
      <c r="P203" s="115">
        <v>273.10870448043272</v>
      </c>
      <c r="Q203" s="116">
        <v>12.772</v>
      </c>
      <c r="R203" s="116">
        <v>10.029999999999999</v>
      </c>
      <c r="S203" s="168">
        <v>29.9</v>
      </c>
      <c r="T203" s="119">
        <v>0</v>
      </c>
      <c r="U203" s="119">
        <v>740.98</v>
      </c>
      <c r="V203" s="120">
        <v>1123.8989999999999</v>
      </c>
      <c r="W203" s="120">
        <v>6677.6310000000003</v>
      </c>
    </row>
    <row r="204" spans="1:23" x14ac:dyDescent="0.3">
      <c r="A204" s="100">
        <v>2021</v>
      </c>
      <c r="B204" s="100">
        <v>9</v>
      </c>
      <c r="C204" s="111">
        <v>7318.9046650855544</v>
      </c>
      <c r="D204" s="111">
        <v>2906.0874100575375</v>
      </c>
      <c r="E204" s="112">
        <v>2.5184736838114059</v>
      </c>
      <c r="F204" s="114">
        <v>522.28</v>
      </c>
      <c r="G204" s="115">
        <v>0</v>
      </c>
      <c r="H204" s="114">
        <v>370.78</v>
      </c>
      <c r="I204" s="115">
        <v>0</v>
      </c>
      <c r="J204" s="114">
        <v>54058.42</v>
      </c>
      <c r="K204" s="111">
        <v>7569.86</v>
      </c>
      <c r="L204" s="115">
        <v>889.94</v>
      </c>
      <c r="M204" s="115">
        <v>190.65</v>
      </c>
      <c r="N204" s="115">
        <v>100.99</v>
      </c>
      <c r="O204" s="115">
        <v>1095.81</v>
      </c>
      <c r="P204" s="115">
        <v>274.73098717729249</v>
      </c>
      <c r="Q204" s="116">
        <v>12.804</v>
      </c>
      <c r="R204" s="116">
        <v>9.9730000000000008</v>
      </c>
      <c r="S204" s="168">
        <v>30.2</v>
      </c>
      <c r="T204" s="119">
        <v>0</v>
      </c>
      <c r="U204" s="119">
        <v>619.82399999999996</v>
      </c>
      <c r="V204" s="120">
        <v>1197.905</v>
      </c>
      <c r="W204" s="120">
        <v>6295.8869999999997</v>
      </c>
    </row>
    <row r="205" spans="1:23" x14ac:dyDescent="0.3">
      <c r="A205" s="100">
        <v>2021</v>
      </c>
      <c r="B205" s="100">
        <v>10</v>
      </c>
      <c r="C205" s="111">
        <v>7326.2256722157144</v>
      </c>
      <c r="D205" s="111">
        <v>2913.8930423211923</v>
      </c>
      <c r="E205" s="112">
        <v>2.5142397355737121</v>
      </c>
      <c r="F205" s="114">
        <v>445.73</v>
      </c>
      <c r="G205" s="115">
        <v>0</v>
      </c>
      <c r="H205" s="114">
        <v>296.23</v>
      </c>
      <c r="I205" s="115">
        <v>0</v>
      </c>
      <c r="J205" s="114">
        <v>52973.06</v>
      </c>
      <c r="K205" s="111">
        <v>7598.37</v>
      </c>
      <c r="L205" s="115">
        <v>899.81</v>
      </c>
      <c r="M205" s="115">
        <v>191.93</v>
      </c>
      <c r="N205" s="115">
        <v>101.35</v>
      </c>
      <c r="O205" s="115">
        <v>1095.18</v>
      </c>
      <c r="P205" s="115">
        <v>276.54009063782229</v>
      </c>
      <c r="Q205" s="116">
        <v>12.879</v>
      </c>
      <c r="R205" s="116">
        <v>10.093999999999999</v>
      </c>
      <c r="S205" s="168">
        <v>30</v>
      </c>
      <c r="T205" s="119">
        <v>0.97299999999999998</v>
      </c>
      <c r="U205" s="119">
        <v>499.23700000000002</v>
      </c>
      <c r="V205" s="120">
        <v>1157.0889999999999</v>
      </c>
      <c r="W205" s="120">
        <v>6216.0659999999998</v>
      </c>
    </row>
    <row r="206" spans="1:23" x14ac:dyDescent="0.3">
      <c r="A206" s="100">
        <v>2021</v>
      </c>
      <c r="B206" s="100">
        <v>11</v>
      </c>
      <c r="C206" s="111">
        <v>7333.6698974543069</v>
      </c>
      <c r="D206" s="111">
        <v>2921.9933542781177</v>
      </c>
      <c r="E206" s="112">
        <v>2.509817445928483</v>
      </c>
      <c r="F206" s="114">
        <v>257.92</v>
      </c>
      <c r="G206" s="115">
        <v>10.59</v>
      </c>
      <c r="H206" s="114">
        <v>140.44999999999999</v>
      </c>
      <c r="I206" s="115">
        <v>0</v>
      </c>
      <c r="J206" s="114">
        <v>52106.17</v>
      </c>
      <c r="K206" s="111">
        <v>7623.33</v>
      </c>
      <c r="L206" s="115">
        <v>906.72</v>
      </c>
      <c r="M206" s="115">
        <v>193.19</v>
      </c>
      <c r="N206" s="115">
        <v>101.26</v>
      </c>
      <c r="O206" s="115">
        <v>1094.3599999999999</v>
      </c>
      <c r="P206" s="115">
        <v>278.41318798462549</v>
      </c>
      <c r="Q206" s="116">
        <v>12.916</v>
      </c>
      <c r="R206" s="116">
        <v>10.167999999999999</v>
      </c>
      <c r="S206" s="168">
        <v>30.05</v>
      </c>
      <c r="T206" s="119">
        <v>44.777000000000001</v>
      </c>
      <c r="U206" s="119">
        <v>308.54599999999999</v>
      </c>
      <c r="V206" s="120">
        <v>1374.8019999999999</v>
      </c>
      <c r="W206" s="120">
        <v>3692.239</v>
      </c>
    </row>
    <row r="207" spans="1:23" x14ac:dyDescent="0.3">
      <c r="A207" s="100">
        <v>2021</v>
      </c>
      <c r="B207" s="100">
        <v>12</v>
      </c>
      <c r="C207" s="111">
        <v>7341.2318242766669</v>
      </c>
      <c r="D207" s="111">
        <v>2930.2735404539476</v>
      </c>
      <c r="E207" s="112">
        <v>2.5053059801165829</v>
      </c>
      <c r="F207" s="114">
        <v>84.77</v>
      </c>
      <c r="G207" s="115">
        <v>52.42</v>
      </c>
      <c r="H207" s="114">
        <v>15.8</v>
      </c>
      <c r="I207" s="115">
        <v>0</v>
      </c>
      <c r="J207" s="114">
        <v>51757.71</v>
      </c>
      <c r="K207" s="111">
        <v>7651.41</v>
      </c>
      <c r="L207" s="115">
        <v>908.05</v>
      </c>
      <c r="M207" s="115">
        <v>193.82</v>
      </c>
      <c r="N207" s="115">
        <v>100.48</v>
      </c>
      <c r="O207" s="115">
        <v>1093.76</v>
      </c>
      <c r="P207" s="115">
        <v>280.28671667268202</v>
      </c>
      <c r="Q207" s="116">
        <v>12.617000000000001</v>
      </c>
      <c r="R207" s="116">
        <v>9.9570000000000007</v>
      </c>
      <c r="S207" s="168">
        <v>31.35</v>
      </c>
      <c r="T207" s="119">
        <v>683.89200000000005</v>
      </c>
      <c r="U207" s="119">
        <v>169.95099999999999</v>
      </c>
      <c r="V207" s="120">
        <v>1334.645</v>
      </c>
      <c r="W207" s="120">
        <v>5824.4570000000003</v>
      </c>
    </row>
    <row r="208" spans="1:23" x14ac:dyDescent="0.3">
      <c r="A208" s="100">
        <v>2022</v>
      </c>
      <c r="B208" s="100">
        <v>1</v>
      </c>
      <c r="C208" s="111">
        <v>7349.0303077877097</v>
      </c>
      <c r="D208" s="111">
        <v>2938.7513280662542</v>
      </c>
      <c r="E208" s="112">
        <v>2.5007322795915128</v>
      </c>
      <c r="F208" s="114">
        <v>97.03</v>
      </c>
      <c r="G208" s="115">
        <v>79.67</v>
      </c>
      <c r="H208" s="114">
        <v>25.4</v>
      </c>
      <c r="I208" s="115">
        <v>8.84</v>
      </c>
      <c r="J208" s="114">
        <v>51775.73</v>
      </c>
      <c r="K208" s="111">
        <v>7682.34</v>
      </c>
      <c r="L208" s="115">
        <v>905.79</v>
      </c>
      <c r="M208" s="115">
        <v>193.97</v>
      </c>
      <c r="N208" s="115">
        <v>99.4</v>
      </c>
      <c r="O208" s="115">
        <v>1093.6600000000001</v>
      </c>
      <c r="P208" s="115">
        <v>282.30717960865269</v>
      </c>
      <c r="Q208" s="116">
        <v>14.102</v>
      </c>
      <c r="R208" s="116">
        <v>11.419</v>
      </c>
      <c r="S208" s="168">
        <v>32.049999999999997</v>
      </c>
      <c r="T208" s="119">
        <v>1733.529</v>
      </c>
      <c r="U208" s="119">
        <v>41.716999999999999</v>
      </c>
      <c r="V208" s="120">
        <v>1759.3610000000001</v>
      </c>
      <c r="W208" s="120">
        <v>4677.2659999999996</v>
      </c>
    </row>
    <row r="209" spans="1:23" x14ac:dyDescent="0.3">
      <c r="A209" s="100">
        <v>2022</v>
      </c>
      <c r="B209" s="100">
        <v>2</v>
      </c>
      <c r="C209" s="111">
        <v>7356.5498646028427</v>
      </c>
      <c r="D209" s="111">
        <v>2946.766627498298</v>
      </c>
      <c r="E209" s="112">
        <v>2.4964820070764464</v>
      </c>
      <c r="F209" s="114">
        <v>26.95</v>
      </c>
      <c r="G209" s="115">
        <v>199.35</v>
      </c>
      <c r="H209" s="114">
        <v>4.8899999999999997</v>
      </c>
      <c r="I209" s="115">
        <v>40.18</v>
      </c>
      <c r="J209" s="114">
        <v>51867.81</v>
      </c>
      <c r="K209" s="111">
        <v>7711.06</v>
      </c>
      <c r="L209" s="115">
        <v>903.5</v>
      </c>
      <c r="M209" s="115">
        <v>194.03</v>
      </c>
      <c r="N209" s="115">
        <v>98.62</v>
      </c>
      <c r="O209" s="115">
        <v>1094.25</v>
      </c>
      <c r="P209" s="115">
        <v>284.49633156401768</v>
      </c>
      <c r="Q209" s="116">
        <v>14.069000000000001</v>
      </c>
      <c r="R209" s="116">
        <v>11.478999999999999</v>
      </c>
      <c r="S209" s="168">
        <v>29.75</v>
      </c>
      <c r="T209" s="119">
        <v>477.84199999999998</v>
      </c>
      <c r="U209" s="119">
        <v>105.072</v>
      </c>
      <c r="V209" s="120">
        <v>1278.079</v>
      </c>
      <c r="W209" s="120">
        <v>4448.241</v>
      </c>
    </row>
    <row r="210" spans="1:23" x14ac:dyDescent="0.3">
      <c r="A210" s="100">
        <v>2022</v>
      </c>
      <c r="B210" s="100">
        <v>3</v>
      </c>
      <c r="C210" s="111">
        <v>7364.1613931410138</v>
      </c>
      <c r="D210" s="111">
        <v>2954.6188783791031</v>
      </c>
      <c r="E210" s="112">
        <v>2.4924234550281406</v>
      </c>
      <c r="F210" s="114">
        <v>148.53</v>
      </c>
      <c r="G210" s="115">
        <v>38.07</v>
      </c>
      <c r="H210" s="114">
        <v>47.57</v>
      </c>
      <c r="I210" s="115">
        <v>3.27</v>
      </c>
      <c r="J210" s="114">
        <v>51836.85</v>
      </c>
      <c r="K210" s="111">
        <v>7737.74</v>
      </c>
      <c r="L210" s="115">
        <v>903.51</v>
      </c>
      <c r="M210" s="115">
        <v>194.24</v>
      </c>
      <c r="N210" s="115">
        <v>98.46</v>
      </c>
      <c r="O210" s="115">
        <v>1095.56</v>
      </c>
      <c r="P210" s="115">
        <v>287.00871444517566</v>
      </c>
      <c r="Q210" s="116">
        <v>13.834</v>
      </c>
      <c r="R210" s="116">
        <v>11.327999999999999</v>
      </c>
      <c r="S210" s="168">
        <v>29.4</v>
      </c>
      <c r="T210" s="119">
        <v>242.49100000000001</v>
      </c>
      <c r="U210" s="119">
        <v>230.90100000000001</v>
      </c>
      <c r="V210" s="120">
        <v>1345.645</v>
      </c>
      <c r="W210" s="120">
        <v>5425.6710000000003</v>
      </c>
    </row>
    <row r="211" spans="1:23" x14ac:dyDescent="0.3">
      <c r="A211" s="100">
        <v>2022</v>
      </c>
      <c r="B211" s="100">
        <v>4</v>
      </c>
      <c r="C211" s="111">
        <v>7372.1184348850411</v>
      </c>
      <c r="D211" s="111">
        <v>2962.4582822767147</v>
      </c>
      <c r="E211" s="112">
        <v>2.4885138396681166</v>
      </c>
      <c r="F211" s="114">
        <v>228.63</v>
      </c>
      <c r="G211" s="115">
        <v>8.2200000000000006</v>
      </c>
      <c r="H211" s="114">
        <v>92.97</v>
      </c>
      <c r="I211" s="115">
        <v>1.03</v>
      </c>
      <c r="J211" s="114">
        <v>51704.27</v>
      </c>
      <c r="K211" s="111">
        <v>7767.24</v>
      </c>
      <c r="L211" s="115">
        <v>905.63</v>
      </c>
      <c r="M211" s="115">
        <v>194.57</v>
      </c>
      <c r="N211" s="115">
        <v>98.73</v>
      </c>
      <c r="O211" s="115">
        <v>1097.1500000000001</v>
      </c>
      <c r="P211" s="115">
        <v>289.67028934160868</v>
      </c>
      <c r="Q211" s="116">
        <v>13.760999999999999</v>
      </c>
      <c r="R211" s="116">
        <v>11.305</v>
      </c>
      <c r="S211" s="168">
        <v>29.75</v>
      </c>
      <c r="T211" s="119">
        <v>0</v>
      </c>
      <c r="U211" s="119">
        <v>389.358</v>
      </c>
      <c r="V211" s="120">
        <v>1161.5060000000001</v>
      </c>
      <c r="W211" s="120">
        <v>4739.9059999999999</v>
      </c>
    </row>
    <row r="212" spans="1:23" x14ac:dyDescent="0.3">
      <c r="A212" s="100">
        <v>2022</v>
      </c>
      <c r="B212" s="100">
        <v>5</v>
      </c>
      <c r="C212" s="111">
        <v>7380.1591632608588</v>
      </c>
      <c r="D212" s="111">
        <v>2969.8931473100452</v>
      </c>
      <c r="E212" s="112">
        <v>2.4849914785470899</v>
      </c>
      <c r="F212" s="114">
        <v>328.06</v>
      </c>
      <c r="G212" s="115">
        <v>1.1299999999999999</v>
      </c>
      <c r="H212" s="114">
        <v>184.15</v>
      </c>
      <c r="I212" s="115">
        <v>0</v>
      </c>
      <c r="J212" s="114">
        <v>51566.59</v>
      </c>
      <c r="K212" s="111">
        <v>7804.56</v>
      </c>
      <c r="L212" s="115">
        <v>908.8</v>
      </c>
      <c r="M212" s="115">
        <v>194.82</v>
      </c>
      <c r="N212" s="115">
        <v>99.03</v>
      </c>
      <c r="O212" s="115">
        <v>1098.26</v>
      </c>
      <c r="P212" s="115">
        <v>292.01484223335018</v>
      </c>
      <c r="Q212" s="116">
        <v>13.593</v>
      </c>
      <c r="R212" s="116">
        <v>11.241</v>
      </c>
      <c r="S212" s="168">
        <v>30.45</v>
      </c>
      <c r="T212" s="119">
        <v>0</v>
      </c>
      <c r="U212" s="119">
        <v>551.03</v>
      </c>
      <c r="V212" s="120">
        <v>1310.508</v>
      </c>
      <c r="W212" s="120">
        <v>6183.7640000000001</v>
      </c>
    </row>
    <row r="213" spans="1:23" x14ac:dyDescent="0.3">
      <c r="A213" s="100">
        <v>2022</v>
      </c>
      <c r="B213" s="100">
        <v>6</v>
      </c>
      <c r="C213" s="111">
        <v>7388.2758727423661</v>
      </c>
      <c r="D213" s="111">
        <v>2976.811110035093</v>
      </c>
      <c r="E213" s="112">
        <v>2.4819431262654978</v>
      </c>
      <c r="F213" s="114">
        <v>494.11</v>
      </c>
      <c r="G213" s="115">
        <v>0</v>
      </c>
      <c r="H213" s="114">
        <v>332.11</v>
      </c>
      <c r="I213" s="115">
        <v>0</v>
      </c>
      <c r="J213" s="114">
        <v>51495.6</v>
      </c>
      <c r="K213" s="111">
        <v>7852.22</v>
      </c>
      <c r="L213" s="115">
        <v>912.06</v>
      </c>
      <c r="M213" s="115">
        <v>194.87</v>
      </c>
      <c r="N213" s="115">
        <v>99.1</v>
      </c>
      <c r="O213" s="115">
        <v>1098.49</v>
      </c>
      <c r="P213" s="115">
        <v>293.77342923482257</v>
      </c>
      <c r="Q213" s="116">
        <v>13.557</v>
      </c>
      <c r="R213" s="116">
        <v>11.042</v>
      </c>
      <c r="S213" s="168">
        <v>30.55</v>
      </c>
      <c r="T213" s="119">
        <v>0</v>
      </c>
      <c r="U213" s="119">
        <v>655.20600000000002</v>
      </c>
      <c r="V213" s="120">
        <v>1337.415</v>
      </c>
      <c r="W213" s="120">
        <v>6694.4309999999996</v>
      </c>
    </row>
    <row r="214" spans="1:23" x14ac:dyDescent="0.3">
      <c r="A214" s="100">
        <v>2022</v>
      </c>
      <c r="B214" s="100">
        <v>7</v>
      </c>
      <c r="C214" s="111">
        <v>7396.4621496347236</v>
      </c>
      <c r="D214" s="111">
        <v>2983.0957104125955</v>
      </c>
      <c r="E214" s="112">
        <v>2.4794585449662661</v>
      </c>
      <c r="F214" s="114">
        <v>566.5</v>
      </c>
      <c r="G214" s="115">
        <v>0</v>
      </c>
      <c r="H214" s="114">
        <v>404.25</v>
      </c>
      <c r="I214" s="115">
        <v>0</v>
      </c>
      <c r="J214" s="114">
        <v>51483.59</v>
      </c>
      <c r="K214" s="111">
        <v>7902.67</v>
      </c>
      <c r="L214" s="115">
        <v>915.26</v>
      </c>
      <c r="M214" s="115">
        <v>194.72</v>
      </c>
      <c r="N214" s="115">
        <v>99.03</v>
      </c>
      <c r="O214" s="115">
        <v>1098.4000000000001</v>
      </c>
      <c r="P214" s="115">
        <v>295.01570435493221</v>
      </c>
      <c r="Q214" s="116">
        <v>13.803000000000001</v>
      </c>
      <c r="R214" s="116">
        <v>11.172000000000001</v>
      </c>
      <c r="S214" s="168">
        <v>30.55</v>
      </c>
      <c r="T214" s="119">
        <v>0</v>
      </c>
      <c r="U214" s="119">
        <v>690.00199999999995</v>
      </c>
      <c r="V214" s="120">
        <v>1220.471</v>
      </c>
      <c r="W214" s="120">
        <v>6978.3940000000002</v>
      </c>
    </row>
    <row r="215" spans="1:23" x14ac:dyDescent="0.3">
      <c r="A215" s="100">
        <v>2022</v>
      </c>
      <c r="B215" s="100">
        <v>8</v>
      </c>
      <c r="C215" s="111">
        <v>7404.841131537537</v>
      </c>
      <c r="D215" s="111">
        <v>2988.8178367332594</v>
      </c>
      <c r="E215" s="112">
        <v>2.4775150363900851</v>
      </c>
      <c r="F215" s="114">
        <v>543.41999999999996</v>
      </c>
      <c r="G215" s="115">
        <v>0</v>
      </c>
      <c r="H215" s="114">
        <v>387.42</v>
      </c>
      <c r="I215" s="115">
        <v>0</v>
      </c>
      <c r="J215" s="114">
        <v>51496.53</v>
      </c>
      <c r="K215" s="111">
        <v>7945.58</v>
      </c>
      <c r="L215" s="115">
        <v>918.52</v>
      </c>
      <c r="M215" s="115">
        <v>194.41</v>
      </c>
      <c r="N215" s="115">
        <v>99.07</v>
      </c>
      <c r="O215" s="115">
        <v>1098.9000000000001</v>
      </c>
      <c r="P215" s="115">
        <v>295.94950543295954</v>
      </c>
      <c r="Q215" s="116">
        <v>13.757999999999999</v>
      </c>
      <c r="R215" s="116">
        <v>11.147</v>
      </c>
      <c r="S215" s="168">
        <v>31.3</v>
      </c>
      <c r="T215" s="119">
        <v>0</v>
      </c>
      <c r="U215" s="119">
        <v>735.96600000000001</v>
      </c>
      <c r="V215" s="120">
        <v>1397.0820000000001</v>
      </c>
      <c r="W215" s="120">
        <v>7028.3119999999999</v>
      </c>
    </row>
    <row r="216" spans="1:23" x14ac:dyDescent="0.3">
      <c r="A216" s="100">
        <v>2022</v>
      </c>
      <c r="B216" s="100">
        <v>9</v>
      </c>
      <c r="C216" s="111">
        <v>7413.1255701085311</v>
      </c>
      <c r="D216" s="111">
        <v>2993.868677686266</v>
      </c>
      <c r="E216" s="112">
        <v>2.4761024507720135</v>
      </c>
      <c r="F216" s="114">
        <v>521.4</v>
      </c>
      <c r="G216" s="115">
        <v>0</v>
      </c>
      <c r="H216" s="114">
        <v>359.67</v>
      </c>
      <c r="I216" s="115">
        <v>0</v>
      </c>
      <c r="J216" s="114">
        <v>51513.33</v>
      </c>
      <c r="K216" s="111">
        <v>7973.21</v>
      </c>
      <c r="L216" s="115">
        <v>921.73</v>
      </c>
      <c r="M216" s="115">
        <v>194.01</v>
      </c>
      <c r="N216" s="115">
        <v>99.37</v>
      </c>
      <c r="O216" s="115">
        <v>1100.55</v>
      </c>
      <c r="P216" s="115">
        <v>296.71354990204173</v>
      </c>
      <c r="Q216" s="116">
        <v>13.776999999999999</v>
      </c>
      <c r="R216" s="116">
        <v>11.096</v>
      </c>
      <c r="S216" s="168">
        <v>30.25</v>
      </c>
      <c r="T216" s="119">
        <v>0</v>
      </c>
      <c r="U216" s="119">
        <v>615.63</v>
      </c>
      <c r="V216" s="120">
        <v>1205.3530000000001</v>
      </c>
      <c r="W216" s="120">
        <v>5967.0510000000004</v>
      </c>
    </row>
    <row r="217" spans="1:23" x14ac:dyDescent="0.3">
      <c r="A217" s="100">
        <v>2022</v>
      </c>
      <c r="B217" s="100">
        <v>10</v>
      </c>
      <c r="C217" s="111">
        <v>7421.4330005388274</v>
      </c>
      <c r="D217" s="111">
        <v>2998.4267582322705</v>
      </c>
      <c r="E217" s="112">
        <v>2.4751089817895537</v>
      </c>
      <c r="F217" s="114">
        <v>342.83</v>
      </c>
      <c r="G217" s="115">
        <v>3.68</v>
      </c>
      <c r="H217" s="114">
        <v>196.13</v>
      </c>
      <c r="I217" s="115">
        <v>0</v>
      </c>
      <c r="J217" s="114">
        <v>51552.5</v>
      </c>
      <c r="K217" s="111">
        <v>7993.71</v>
      </c>
      <c r="L217" s="115">
        <v>924.7</v>
      </c>
      <c r="M217" s="115">
        <v>193.66</v>
      </c>
      <c r="N217" s="115">
        <v>99.8</v>
      </c>
      <c r="O217" s="115">
        <v>1103.06</v>
      </c>
      <c r="P217" s="115">
        <v>297.42186434615041</v>
      </c>
      <c r="Q217" s="116">
        <v>13.778</v>
      </c>
      <c r="R217" s="116">
        <v>11.157999999999999</v>
      </c>
      <c r="S217" s="168">
        <v>29.95</v>
      </c>
      <c r="T217" s="119">
        <v>1.147</v>
      </c>
      <c r="U217" s="119">
        <v>495.85899999999998</v>
      </c>
      <c r="V217" s="120">
        <v>1505.163</v>
      </c>
      <c r="W217" s="120">
        <v>5324.7039999999997</v>
      </c>
    </row>
    <row r="218" spans="1:23" x14ac:dyDescent="0.3">
      <c r="A218" s="100">
        <v>2022</v>
      </c>
      <c r="B218" s="100">
        <v>11</v>
      </c>
      <c r="C218" s="111">
        <v>7429.7458962591272</v>
      </c>
      <c r="D218" s="111">
        <v>3002.5820363021294</v>
      </c>
      <c r="E218" s="112">
        <v>2.4744522569013072</v>
      </c>
      <c r="F218" s="114">
        <v>262.07</v>
      </c>
      <c r="G218" s="115">
        <v>15.44</v>
      </c>
      <c r="H218" s="114">
        <v>130.41999999999999</v>
      </c>
      <c r="I218" s="115">
        <v>0</v>
      </c>
      <c r="J218" s="114">
        <v>51643.64</v>
      </c>
      <c r="K218" s="111">
        <v>8018.79</v>
      </c>
      <c r="L218" s="115">
        <v>927.12</v>
      </c>
      <c r="M218" s="115">
        <v>193.5</v>
      </c>
      <c r="N218" s="115">
        <v>100.15</v>
      </c>
      <c r="O218" s="115">
        <v>1105.8800000000001</v>
      </c>
      <c r="P218" s="115">
        <v>298.14921336745221</v>
      </c>
      <c r="Q218" s="116">
        <v>13.753</v>
      </c>
      <c r="R218" s="116">
        <v>11.166</v>
      </c>
      <c r="S218" s="168">
        <v>29.95</v>
      </c>
      <c r="T218" s="119">
        <v>52.747</v>
      </c>
      <c r="U218" s="119">
        <v>306.45800000000003</v>
      </c>
      <c r="V218" s="120">
        <v>1164.3</v>
      </c>
      <c r="W218" s="120">
        <v>4326.232</v>
      </c>
    </row>
    <row r="219" spans="1:23" x14ac:dyDescent="0.3">
      <c r="A219" s="100">
        <v>2022</v>
      </c>
      <c r="B219" s="100">
        <v>12</v>
      </c>
      <c r="C219" s="111">
        <v>7438.046850820836</v>
      </c>
      <c r="D219" s="111">
        <v>3006.4156170066699</v>
      </c>
      <c r="E219" s="112">
        <v>2.4740580805745376</v>
      </c>
      <c r="F219" s="114">
        <v>135.02000000000001</v>
      </c>
      <c r="G219" s="115">
        <v>49.8</v>
      </c>
      <c r="H219" s="114">
        <v>30.38</v>
      </c>
      <c r="I219" s="115">
        <v>9.39</v>
      </c>
      <c r="J219" s="114">
        <v>51796.17</v>
      </c>
      <c r="K219" s="111">
        <v>8054.72</v>
      </c>
      <c r="L219" s="115">
        <v>928.76</v>
      </c>
      <c r="M219" s="115">
        <v>193.58</v>
      </c>
      <c r="N219" s="115">
        <v>100.27</v>
      </c>
      <c r="O219" s="115">
        <v>1108.46</v>
      </c>
      <c r="P219" s="115">
        <v>298.95111196271836</v>
      </c>
      <c r="Q219" s="116">
        <v>12.968999999999999</v>
      </c>
      <c r="R219" s="116">
        <v>10.617000000000001</v>
      </c>
      <c r="S219" s="168">
        <v>31.55</v>
      </c>
      <c r="T219" s="119">
        <v>805.62199999999996</v>
      </c>
      <c r="U219" s="119">
        <v>168.80099999999999</v>
      </c>
      <c r="V219" s="120">
        <v>1500.7139999999999</v>
      </c>
      <c r="W219" s="120">
        <v>4850.6260000000002</v>
      </c>
    </row>
    <row r="220" spans="1:23" x14ac:dyDescent="0.3">
      <c r="A220" s="100">
        <f>A208+1</f>
        <v>2023</v>
      </c>
      <c r="B220" s="100">
        <f>B208</f>
        <v>1</v>
      </c>
      <c r="C220" s="135">
        <v>7446.4538513315911</v>
      </c>
      <c r="D220" s="135">
        <v>3010.0727184397692</v>
      </c>
      <c r="E220" s="134">
        <f t="shared" ref="E220:E231" si="0">C220/D220</f>
        <v>2.4738451684952518</v>
      </c>
      <c r="F220" s="129">
        <v>40.299999999999997</v>
      </c>
      <c r="G220" s="129">
        <v>114.94</v>
      </c>
      <c r="H220" s="129">
        <v>2.84</v>
      </c>
      <c r="I220" s="129">
        <v>42.25</v>
      </c>
      <c r="J220" s="130">
        <v>51957.322195266002</v>
      </c>
      <c r="K220" s="130">
        <v>8091.4363214738905</v>
      </c>
      <c r="L220" s="130">
        <v>929.67060448163215</v>
      </c>
      <c r="M220" s="130">
        <v>193.70461909206537</v>
      </c>
      <c r="N220" s="130">
        <v>100.20581407748884</v>
      </c>
      <c r="O220" s="130">
        <v>1110.4918882654558</v>
      </c>
      <c r="P220" s="130">
        <v>299.83867491637506</v>
      </c>
      <c r="Q220" s="139">
        <v>18.408000000000001</v>
      </c>
      <c r="R220" s="139">
        <v>15.273999999999999</v>
      </c>
      <c r="S220" s="170">
        <v>31.75</v>
      </c>
      <c r="T220" s="156">
        <v>1983.82</v>
      </c>
      <c r="U220" s="155">
        <v>36.39</v>
      </c>
      <c r="V220" s="156">
        <v>1518.52</v>
      </c>
      <c r="W220" s="156">
        <v>6010.97</v>
      </c>
    </row>
    <row r="221" spans="1:23" x14ac:dyDescent="0.3">
      <c r="A221" s="100">
        <f t="shared" ref="A221:A243" si="1">A209+1</f>
        <v>2023</v>
      </c>
      <c r="B221" s="100">
        <f t="shared" ref="B221:B243" si="2">B209</f>
        <v>2</v>
      </c>
      <c r="C221" s="136">
        <v>7454.4098452318694</v>
      </c>
      <c r="D221" s="137">
        <v>3013.4096718135138</v>
      </c>
      <c r="E221" s="134">
        <f t="shared" si="0"/>
        <v>2.4737459081511797</v>
      </c>
      <c r="F221" s="131">
        <v>68.7</v>
      </c>
      <c r="G221" s="131">
        <v>93.48</v>
      </c>
      <c r="H221" s="131">
        <v>11.12</v>
      </c>
      <c r="I221" s="131">
        <v>12.66</v>
      </c>
      <c r="J221" s="131">
        <v>52046.649160751964</v>
      </c>
      <c r="K221" s="131">
        <v>8111.6244017300178</v>
      </c>
      <c r="L221" s="131">
        <v>929.94167954582781</v>
      </c>
      <c r="M221" s="131">
        <v>193.56708182676022</v>
      </c>
      <c r="N221" s="131">
        <v>100.07218142748545</v>
      </c>
      <c r="O221" s="131">
        <v>1111.5903522734131</v>
      </c>
      <c r="P221" s="132">
        <v>301.39368010844504</v>
      </c>
      <c r="Q221" s="139">
        <v>18.748000000000001</v>
      </c>
      <c r="R221" s="139">
        <v>15.611000000000001</v>
      </c>
      <c r="S221" s="171">
        <v>29.55</v>
      </c>
      <c r="T221" s="155">
        <v>546.83000000000004</v>
      </c>
      <c r="U221" s="155">
        <v>91.66</v>
      </c>
      <c r="V221" s="156">
        <v>1248.1199999999999</v>
      </c>
      <c r="W221" s="156">
        <v>4275.1400000000003</v>
      </c>
    </row>
    <row r="222" spans="1:23" x14ac:dyDescent="0.3">
      <c r="A222" s="100">
        <f t="shared" si="1"/>
        <v>2023</v>
      </c>
      <c r="B222" s="100">
        <f t="shared" si="2"/>
        <v>3</v>
      </c>
      <c r="C222" s="136">
        <v>7462.3052317561769</v>
      </c>
      <c r="D222" s="137">
        <v>3016.6836990769057</v>
      </c>
      <c r="E222" s="134">
        <f t="shared" si="0"/>
        <v>2.4736783753761178</v>
      </c>
      <c r="F222" s="131">
        <v>169.72</v>
      </c>
      <c r="G222" s="131">
        <v>21.78</v>
      </c>
      <c r="H222" s="131">
        <v>60.75</v>
      </c>
      <c r="I222" s="131">
        <v>0.05</v>
      </c>
      <c r="J222" s="131">
        <v>52029.745405506255</v>
      </c>
      <c r="K222" s="131">
        <v>8107.7229792667986</v>
      </c>
      <c r="L222" s="131">
        <v>929.77214411453861</v>
      </c>
      <c r="M222" s="131">
        <v>193.00685222220642</v>
      </c>
      <c r="N222" s="131">
        <v>99.946353288127042</v>
      </c>
      <c r="O222" s="131">
        <v>1111.7046410114535</v>
      </c>
      <c r="P222" s="132">
        <v>302.02756163381758</v>
      </c>
      <c r="Q222" s="139">
        <v>17.565000000000001</v>
      </c>
      <c r="R222" s="139">
        <v>15.279</v>
      </c>
      <c r="S222" s="171">
        <v>29.65</v>
      </c>
      <c r="T222" s="155">
        <v>277.5</v>
      </c>
      <c r="U222" s="155">
        <v>201.42</v>
      </c>
      <c r="V222" s="156">
        <v>1285.6199999999999</v>
      </c>
      <c r="W222" s="156">
        <v>4942.2</v>
      </c>
    </row>
    <row r="223" spans="1:23" x14ac:dyDescent="0.3">
      <c r="A223" s="100">
        <f t="shared" si="1"/>
        <v>2023</v>
      </c>
      <c r="B223" s="100">
        <f t="shared" si="2"/>
        <v>4</v>
      </c>
      <c r="C223" s="136">
        <v>7470.389672932919</v>
      </c>
      <c r="D223" s="137">
        <v>3020.0857600044624</v>
      </c>
      <c r="E223" s="134">
        <f t="shared" si="0"/>
        <v>2.4735687217444715</v>
      </c>
      <c r="F223" s="131">
        <v>230.65</v>
      </c>
      <c r="G223" s="131">
        <v>24.38</v>
      </c>
      <c r="H223" s="131">
        <v>103.82</v>
      </c>
      <c r="I223" s="131">
        <v>0</v>
      </c>
      <c r="J223" s="131">
        <v>51947.416045956583</v>
      </c>
      <c r="K223" s="131">
        <v>8087.7142308093617</v>
      </c>
      <c r="L223" s="131">
        <v>929.42686664098858</v>
      </c>
      <c r="M223" s="131">
        <v>192.16651877879843</v>
      </c>
      <c r="N223" s="131">
        <v>99.836123910173768</v>
      </c>
      <c r="O223" s="131">
        <v>1111.073371809721</v>
      </c>
      <c r="P223" s="132">
        <v>302.60980413754783</v>
      </c>
      <c r="Q223" s="139">
        <v>17.001999999999999</v>
      </c>
      <c r="R223" s="139">
        <v>14.297000000000001</v>
      </c>
      <c r="S223" s="171">
        <v>30.1</v>
      </c>
      <c r="T223" s="155">
        <v>0</v>
      </c>
      <c r="U223" s="155">
        <v>339.65</v>
      </c>
      <c r="V223" s="156">
        <v>1260.2</v>
      </c>
      <c r="W223" s="156">
        <v>5101.13</v>
      </c>
    </row>
    <row r="224" spans="1:23" x14ac:dyDescent="0.3">
      <c r="A224" s="100">
        <f t="shared" si="1"/>
        <v>2023</v>
      </c>
      <c r="B224" s="100">
        <f t="shared" si="2"/>
        <v>5</v>
      </c>
      <c r="C224" s="138">
        <v>7478.3756994018759</v>
      </c>
      <c r="D224" s="137">
        <v>3023.5895747676309</v>
      </c>
      <c r="E224" s="134">
        <f t="shared" si="0"/>
        <v>2.4733435257913947</v>
      </c>
      <c r="F224" s="133">
        <v>304.31</v>
      </c>
      <c r="G224" s="133">
        <v>0</v>
      </c>
      <c r="H224" s="133">
        <v>154.94</v>
      </c>
      <c r="I224" s="133">
        <v>0</v>
      </c>
      <c r="J224" s="133">
        <v>51871.397623875797</v>
      </c>
      <c r="K224" s="133">
        <v>8066.1936920649041</v>
      </c>
      <c r="L224" s="133">
        <v>929.23605896875029</v>
      </c>
      <c r="M224" s="133">
        <v>191.34417913090121</v>
      </c>
      <c r="N224" s="133">
        <v>99.735168041240783</v>
      </c>
      <c r="O224" s="133">
        <v>1110.0694928371138</v>
      </c>
      <c r="P224" s="132">
        <v>303.28549836527918</v>
      </c>
      <c r="Q224" s="140">
        <v>16.727</v>
      </c>
      <c r="R224" s="140">
        <v>14.22</v>
      </c>
      <c r="S224" s="172">
        <v>30.6</v>
      </c>
      <c r="T224" s="155">
        <v>0</v>
      </c>
      <c r="U224" s="155">
        <v>480.68</v>
      </c>
      <c r="V224" s="156">
        <v>1405.72</v>
      </c>
      <c r="W224" s="156">
        <v>6297.41</v>
      </c>
    </row>
    <row r="225" spans="1:23" x14ac:dyDescent="0.3">
      <c r="A225" s="100">
        <f t="shared" si="1"/>
        <v>2023</v>
      </c>
      <c r="B225" s="100">
        <f t="shared" si="2"/>
        <v>6</v>
      </c>
      <c r="C225" s="136">
        <v>7486.2471042701172</v>
      </c>
      <c r="D225" s="137">
        <v>3027.2786389914609</v>
      </c>
      <c r="E225" s="134">
        <f t="shared" si="0"/>
        <v>2.4729296497015429</v>
      </c>
      <c r="F225" s="131">
        <v>395.94</v>
      </c>
      <c r="G225" s="131">
        <v>0</v>
      </c>
      <c r="H225" s="131">
        <v>242.94</v>
      </c>
      <c r="I225" s="131">
        <v>0</v>
      </c>
      <c r="J225" s="131">
        <v>51850.786519347777</v>
      </c>
      <c r="K225" s="131">
        <v>8053.9840582268935</v>
      </c>
      <c r="L225" s="131">
        <v>929.39987247524152</v>
      </c>
      <c r="M225" s="131">
        <v>190.74611037476646</v>
      </c>
      <c r="N225" s="131">
        <v>99.630464336276049</v>
      </c>
      <c r="O225" s="131">
        <v>1109.0004997462033</v>
      </c>
      <c r="P225" s="132">
        <v>304.15988086064658</v>
      </c>
      <c r="Q225" s="139">
        <v>16.608000000000001</v>
      </c>
      <c r="R225" s="139">
        <v>14.019</v>
      </c>
      <c r="S225" s="171">
        <v>31.75</v>
      </c>
      <c r="T225" s="155">
        <v>0</v>
      </c>
      <c r="U225" s="155">
        <v>571.55999999999995</v>
      </c>
      <c r="V225" s="156">
        <v>1398.79</v>
      </c>
      <c r="W225" s="156">
        <v>6763.69</v>
      </c>
    </row>
    <row r="226" spans="1:23" x14ac:dyDescent="0.3">
      <c r="A226" s="100">
        <f t="shared" si="1"/>
        <v>2023</v>
      </c>
      <c r="B226" s="100">
        <f t="shared" si="2"/>
        <v>7</v>
      </c>
      <c r="C226" s="136">
        <v>7493.9861468190411</v>
      </c>
      <c r="D226" s="137">
        <v>3031.2361218831966</v>
      </c>
      <c r="E226" s="134">
        <f t="shared" si="0"/>
        <v>2.4722541713983337</v>
      </c>
      <c r="F226" s="131">
        <v>528.42999999999995</v>
      </c>
      <c r="G226" s="131">
        <v>0</v>
      </c>
      <c r="H226" s="131">
        <v>375.43</v>
      </c>
      <c r="I226" s="131">
        <v>0</v>
      </c>
      <c r="J226" s="131">
        <v>51861.202545923217</v>
      </c>
      <c r="K226" s="131">
        <v>8048.7295905591391</v>
      </c>
      <c r="L226" s="131">
        <v>929.72397885507633</v>
      </c>
      <c r="M226" s="131">
        <v>190.33417032551083</v>
      </c>
      <c r="N226" s="131">
        <v>99.504797871074373</v>
      </c>
      <c r="O226" s="131">
        <v>1107.8571573072863</v>
      </c>
      <c r="P226" s="132">
        <v>305.14459254664757</v>
      </c>
      <c r="Q226" s="139">
        <v>16.559000000000001</v>
      </c>
      <c r="R226" s="139">
        <v>14.003</v>
      </c>
      <c r="S226" s="171">
        <v>30.25</v>
      </c>
      <c r="T226" s="155">
        <v>0</v>
      </c>
      <c r="U226" s="155">
        <v>601.91</v>
      </c>
      <c r="V226" s="156">
        <v>1370.14</v>
      </c>
      <c r="W226" s="156">
        <v>7183.2</v>
      </c>
    </row>
    <row r="227" spans="1:23" x14ac:dyDescent="0.3">
      <c r="A227" s="100">
        <f t="shared" si="1"/>
        <v>2023</v>
      </c>
      <c r="B227" s="100">
        <f t="shared" si="2"/>
        <v>8</v>
      </c>
      <c r="C227" s="136">
        <v>7501.7130863738757</v>
      </c>
      <c r="D227" s="137">
        <v>3035.5588791919686</v>
      </c>
      <c r="E227" s="134">
        <f t="shared" si="0"/>
        <v>2.4712790576378958</v>
      </c>
      <c r="F227" s="131">
        <v>597.85</v>
      </c>
      <c r="G227" s="131">
        <v>0</v>
      </c>
      <c r="H227" s="131">
        <v>441.85</v>
      </c>
      <c r="I227" s="131">
        <v>0</v>
      </c>
      <c r="J227" s="131">
        <v>51853.259265038847</v>
      </c>
      <c r="K227" s="131">
        <v>8043.4748494546157</v>
      </c>
      <c r="L227" s="131">
        <v>929.88053383954593</v>
      </c>
      <c r="M227" s="131">
        <v>189.98200897558499</v>
      </c>
      <c r="N227" s="131">
        <v>99.337020331933616</v>
      </c>
      <c r="O227" s="131">
        <v>1106.5059819913679</v>
      </c>
      <c r="P227" s="132">
        <v>306.09883479149113</v>
      </c>
      <c r="Q227" s="139">
        <v>16.524000000000001</v>
      </c>
      <c r="R227" s="139">
        <v>13.984999999999999</v>
      </c>
      <c r="S227" s="171">
        <v>30.8</v>
      </c>
      <c r="T227" s="155">
        <v>0</v>
      </c>
      <c r="U227" s="155">
        <v>642.01</v>
      </c>
      <c r="V227" s="156">
        <v>1371.7</v>
      </c>
      <c r="W227" s="156">
        <v>7133.48</v>
      </c>
    </row>
    <row r="228" spans="1:23" x14ac:dyDescent="0.3">
      <c r="A228" s="100">
        <f t="shared" si="1"/>
        <v>2023</v>
      </c>
      <c r="B228" s="100">
        <f t="shared" si="2"/>
        <v>9</v>
      </c>
      <c r="C228" s="136">
        <v>7509.1874927110157</v>
      </c>
      <c r="D228" s="137">
        <v>3040.0756468142727</v>
      </c>
      <c r="E228" s="134">
        <f t="shared" si="0"/>
        <v>2.4700660000286416</v>
      </c>
      <c r="F228" s="131">
        <v>565.89</v>
      </c>
      <c r="G228" s="131">
        <v>0</v>
      </c>
      <c r="H228" s="131">
        <v>414.39</v>
      </c>
      <c r="I228" s="131">
        <v>0</v>
      </c>
      <c r="J228" s="131">
        <v>51798.154798592157</v>
      </c>
      <c r="K228" s="131">
        <v>8034.2240559508555</v>
      </c>
      <c r="L228" s="131">
        <v>929.71722252704205</v>
      </c>
      <c r="M228" s="131">
        <v>189.63783422868099</v>
      </c>
      <c r="N228" s="131">
        <v>99.129847034315262</v>
      </c>
      <c r="O228" s="131">
        <v>1104.9678169329961</v>
      </c>
      <c r="P228" s="132">
        <v>306.88196951548258</v>
      </c>
      <c r="Q228" s="139">
        <v>16.513999999999999</v>
      </c>
      <c r="R228" s="139">
        <v>13.874000000000001</v>
      </c>
      <c r="S228" s="171">
        <v>30.8</v>
      </c>
      <c r="T228" s="155">
        <v>0</v>
      </c>
      <c r="U228" s="155">
        <v>537.03</v>
      </c>
      <c r="V228" s="156">
        <v>1399.47</v>
      </c>
      <c r="W228" s="156">
        <v>6485.59</v>
      </c>
    </row>
    <row r="229" spans="1:23" x14ac:dyDescent="0.3">
      <c r="A229" s="100">
        <f t="shared" si="1"/>
        <v>2023</v>
      </c>
      <c r="B229" s="100">
        <f t="shared" si="2"/>
        <v>10</v>
      </c>
      <c r="C229" s="136">
        <v>7516.5442266961973</v>
      </c>
      <c r="D229" s="137">
        <v>3044.8181089190143</v>
      </c>
      <c r="E229" s="134">
        <f t="shared" si="0"/>
        <v>2.4686348930592628</v>
      </c>
      <c r="F229" s="131">
        <v>426.1</v>
      </c>
      <c r="G229" s="131">
        <v>0.5</v>
      </c>
      <c r="H229" s="131">
        <v>279.89999999999998</v>
      </c>
      <c r="I229" s="131">
        <v>0</v>
      </c>
      <c r="J229" s="131">
        <v>51725.24999735094</v>
      </c>
      <c r="K229" s="131">
        <v>8024.7539417032422</v>
      </c>
      <c r="L229" s="131">
        <v>929.63021451156726</v>
      </c>
      <c r="M229" s="131">
        <v>189.3992209035853</v>
      </c>
      <c r="N229" s="131">
        <v>98.924303610959356</v>
      </c>
      <c r="O229" s="131">
        <v>1103.4640631060447</v>
      </c>
      <c r="P229" s="132">
        <v>307.53534203960049</v>
      </c>
      <c r="Q229" s="139">
        <v>16.59</v>
      </c>
      <c r="R229" s="139">
        <v>13.922000000000001</v>
      </c>
      <c r="S229" s="171">
        <v>29.65</v>
      </c>
      <c r="T229" s="157">
        <v>1.31</v>
      </c>
      <c r="U229" s="157">
        <v>432.55</v>
      </c>
      <c r="V229" s="158">
        <v>1409.2</v>
      </c>
      <c r="W229" s="156">
        <v>6030.63</v>
      </c>
    </row>
    <row r="230" spans="1:23" x14ac:dyDescent="0.3">
      <c r="A230" s="100">
        <f t="shared" si="1"/>
        <v>2023</v>
      </c>
      <c r="B230" s="100">
        <f t="shared" si="2"/>
        <v>11</v>
      </c>
      <c r="C230" s="136">
        <v>7523.7946066920013</v>
      </c>
      <c r="D230" s="137">
        <v>3049.7464938234107</v>
      </c>
      <c r="E230" s="134">
        <f t="shared" si="0"/>
        <v>2.4670229548356852</v>
      </c>
      <c r="F230" s="131">
        <v>235</v>
      </c>
      <c r="G230" s="131">
        <v>1.7</v>
      </c>
      <c r="H230" s="131">
        <v>107.38</v>
      </c>
      <c r="I230" s="131">
        <v>0</v>
      </c>
      <c r="J230" s="131">
        <v>51681.644348910973</v>
      </c>
      <c r="K230" s="131">
        <v>8021.3925046383665</v>
      </c>
      <c r="L230" s="131">
        <v>930.17501258063123</v>
      </c>
      <c r="M230" s="131">
        <v>189.4167733155104</v>
      </c>
      <c r="N230" s="131">
        <v>98.777863395834956</v>
      </c>
      <c r="O230" s="131">
        <v>1102.3165882110595</v>
      </c>
      <c r="P230" s="132">
        <v>308.12921685377756</v>
      </c>
      <c r="Q230" s="139">
        <v>16.707000000000001</v>
      </c>
      <c r="R230" s="139">
        <v>14.135999999999999</v>
      </c>
      <c r="S230" s="171">
        <v>28.2</v>
      </c>
      <c r="T230" s="157">
        <v>60.36</v>
      </c>
      <c r="U230" s="157">
        <v>267.33</v>
      </c>
      <c r="V230" s="158">
        <v>1349.83</v>
      </c>
      <c r="W230" s="156">
        <v>4969.7700000000004</v>
      </c>
    </row>
    <row r="231" spans="1:23" s="126" customFormat="1" ht="15" thickBot="1" x14ac:dyDescent="0.35">
      <c r="A231" s="159">
        <f t="shared" si="1"/>
        <v>2023</v>
      </c>
      <c r="B231" s="159">
        <f t="shared" si="2"/>
        <v>12</v>
      </c>
      <c r="C231" s="160">
        <v>7530.9476135494588</v>
      </c>
      <c r="D231" s="161">
        <v>3054.8251162845982</v>
      </c>
      <c r="E231" s="162">
        <f t="shared" si="0"/>
        <v>2.465263092608359</v>
      </c>
      <c r="F231" s="163">
        <v>119.17</v>
      </c>
      <c r="G231" s="163">
        <v>53.96</v>
      </c>
      <c r="H231" s="163">
        <v>30.71</v>
      </c>
      <c r="I231" s="163">
        <v>0.84</v>
      </c>
      <c r="J231" s="163">
        <v>51697.726461236576</v>
      </c>
      <c r="K231" s="163">
        <v>8028.1927415148357</v>
      </c>
      <c r="L231" s="163">
        <v>931.7192942692086</v>
      </c>
      <c r="M231" s="163">
        <v>189.78533773080562</v>
      </c>
      <c r="N231" s="163">
        <v>98.732722061656176</v>
      </c>
      <c r="O231" s="163">
        <v>1101.7663129097032</v>
      </c>
      <c r="P231" s="163">
        <v>308.7214588301797</v>
      </c>
      <c r="Q231" s="164">
        <v>17.501000000000001</v>
      </c>
      <c r="R231" s="164">
        <v>14.087999999999999</v>
      </c>
      <c r="S231" s="173">
        <v>30.7</v>
      </c>
      <c r="T231" s="165">
        <v>921.94</v>
      </c>
      <c r="U231" s="165">
        <v>147.25</v>
      </c>
      <c r="V231" s="166">
        <v>1398.19</v>
      </c>
      <c r="W231" s="167">
        <v>5030.6099999999997</v>
      </c>
    </row>
    <row r="232" spans="1:23" s="122" customFormat="1" x14ac:dyDescent="0.3">
      <c r="A232" s="125">
        <f t="shared" si="1"/>
        <v>2024</v>
      </c>
      <c r="B232" s="125">
        <f t="shared" si="2"/>
        <v>1</v>
      </c>
      <c r="C232" s="127">
        <v>7538</v>
      </c>
      <c r="D232" s="128">
        <v>3060</v>
      </c>
      <c r="E232" s="154">
        <f t="shared" ref="E232:E243" si="3">C232/D232</f>
        <v>2.4633986928104576</v>
      </c>
      <c r="F232" s="157">
        <v>50.36</v>
      </c>
      <c r="G232" s="157">
        <v>213.63</v>
      </c>
      <c r="H232" s="157">
        <v>8.64</v>
      </c>
      <c r="I232" s="157">
        <v>54.91</v>
      </c>
      <c r="J232" s="158">
        <v>51752.73</v>
      </c>
      <c r="K232" s="158">
        <v>8041.97</v>
      </c>
      <c r="L232" s="157">
        <v>934.04</v>
      </c>
      <c r="M232" s="157">
        <v>190.42</v>
      </c>
      <c r="N232" s="157">
        <v>98.78</v>
      </c>
      <c r="O232" s="158">
        <v>1101.78</v>
      </c>
      <c r="P232" s="157">
        <v>308.54000000000002</v>
      </c>
      <c r="Q232" s="157">
        <v>14.523</v>
      </c>
      <c r="R232" s="157">
        <v>11.183</v>
      </c>
      <c r="S232" s="174">
        <v>34.25</v>
      </c>
      <c r="T232" s="158">
        <v>2108.06</v>
      </c>
      <c r="U232" s="157">
        <v>38.78</v>
      </c>
      <c r="V232" s="158">
        <v>1381.3</v>
      </c>
      <c r="W232" s="156">
        <v>5630.55</v>
      </c>
    </row>
    <row r="233" spans="1:23" s="122" customFormat="1" x14ac:dyDescent="0.3">
      <c r="A233" s="125">
        <f t="shared" si="1"/>
        <v>2024</v>
      </c>
      <c r="B233" s="125">
        <f t="shared" si="2"/>
        <v>2</v>
      </c>
      <c r="C233" s="127">
        <v>7545</v>
      </c>
      <c r="D233" s="128">
        <v>3065</v>
      </c>
      <c r="E233" s="154">
        <f t="shared" si="3"/>
        <v>2.461663947797716</v>
      </c>
      <c r="F233" s="157">
        <v>20.98</v>
      </c>
      <c r="G233" s="157">
        <v>175.8</v>
      </c>
      <c r="H233" s="157">
        <v>3.68</v>
      </c>
      <c r="I233" s="157">
        <v>24.99</v>
      </c>
      <c r="J233" s="158">
        <v>51806.23</v>
      </c>
      <c r="K233" s="158">
        <v>8056.3</v>
      </c>
      <c r="L233" s="157">
        <v>936.58</v>
      </c>
      <c r="M233" s="157">
        <v>191.15</v>
      </c>
      <c r="N233" s="157">
        <v>98.89</v>
      </c>
      <c r="O233" s="158">
        <v>1102.22</v>
      </c>
      <c r="P233" s="157">
        <v>309.02999999999997</v>
      </c>
      <c r="Q233" s="157">
        <v>14.67</v>
      </c>
      <c r="R233" s="157">
        <v>11.544</v>
      </c>
      <c r="S233" s="174">
        <v>30.05</v>
      </c>
      <c r="T233" s="157">
        <v>581.08000000000004</v>
      </c>
      <c r="U233" s="157">
        <v>97.68</v>
      </c>
      <c r="V233" s="158">
        <v>1305.1300000000001</v>
      </c>
      <c r="W233" s="156">
        <v>4473</v>
      </c>
    </row>
    <row r="234" spans="1:23" s="122" customFormat="1" x14ac:dyDescent="0.3">
      <c r="A234" s="125">
        <f t="shared" si="1"/>
        <v>2024</v>
      </c>
      <c r="B234" s="125">
        <f t="shared" si="2"/>
        <v>3</v>
      </c>
      <c r="C234" s="127">
        <v>7552</v>
      </c>
      <c r="D234" s="128">
        <v>3070</v>
      </c>
      <c r="E234" s="154">
        <f t="shared" si="3"/>
        <v>2.4599348534201955</v>
      </c>
      <c r="F234" s="157">
        <v>67.05</v>
      </c>
      <c r="G234" s="157">
        <v>84.2</v>
      </c>
      <c r="H234" s="157">
        <v>11.69</v>
      </c>
      <c r="I234" s="157">
        <v>11.45</v>
      </c>
      <c r="J234" s="158">
        <v>51833.61</v>
      </c>
      <c r="K234" s="158">
        <v>8067.5</v>
      </c>
      <c r="L234" s="157">
        <v>939.06</v>
      </c>
      <c r="M234" s="157">
        <v>191.87</v>
      </c>
      <c r="N234" s="157">
        <v>99.05</v>
      </c>
      <c r="O234" s="158">
        <v>1102.99</v>
      </c>
      <c r="P234" s="157">
        <v>309.63</v>
      </c>
      <c r="Q234" s="157">
        <v>13.587</v>
      </c>
      <c r="R234" s="157">
        <v>11.266999999999999</v>
      </c>
      <c r="S234" s="174">
        <v>28.65</v>
      </c>
      <c r="T234" s="157">
        <v>294.88</v>
      </c>
      <c r="U234" s="157">
        <v>214.66</v>
      </c>
      <c r="V234" s="158">
        <v>1266.6600000000001</v>
      </c>
      <c r="W234" s="156">
        <v>4934.4799999999996</v>
      </c>
    </row>
    <row r="235" spans="1:23" s="122" customFormat="1" x14ac:dyDescent="0.3">
      <c r="A235" s="125">
        <f t="shared" si="1"/>
        <v>2024</v>
      </c>
      <c r="B235" s="125">
        <f t="shared" si="2"/>
        <v>4</v>
      </c>
      <c r="C235" s="127">
        <v>7559</v>
      </c>
      <c r="D235" s="128">
        <v>3076</v>
      </c>
      <c r="E235" s="154">
        <f t="shared" si="3"/>
        <v>2.4574122236671001</v>
      </c>
      <c r="F235" s="157">
        <v>154.08000000000001</v>
      </c>
      <c r="G235" s="157">
        <v>24.55</v>
      </c>
      <c r="H235" s="157">
        <v>47.34</v>
      </c>
      <c r="I235" s="157">
        <v>1.34</v>
      </c>
      <c r="J235" s="158">
        <v>51841.87</v>
      </c>
      <c r="K235" s="158">
        <v>8076.34</v>
      </c>
      <c r="L235" s="157">
        <v>941.55</v>
      </c>
      <c r="M235" s="157">
        <v>192.61</v>
      </c>
      <c r="N235" s="157">
        <v>99.23</v>
      </c>
      <c r="O235" s="158">
        <v>1104.03</v>
      </c>
      <c r="P235" s="157">
        <v>310.32</v>
      </c>
      <c r="Q235" s="157">
        <v>13.582000000000001</v>
      </c>
      <c r="R235" s="157">
        <v>11.055999999999999</v>
      </c>
      <c r="S235" s="174">
        <v>31.25</v>
      </c>
      <c r="T235" s="157">
        <v>0</v>
      </c>
      <c r="U235" s="157">
        <v>361.97</v>
      </c>
      <c r="V235" s="158">
        <v>1232.26</v>
      </c>
      <c r="W235" s="156">
        <v>5078.1899999999996</v>
      </c>
    </row>
    <row r="236" spans="1:23" s="122" customFormat="1" x14ac:dyDescent="0.3">
      <c r="A236" s="125">
        <f t="shared" si="1"/>
        <v>2024</v>
      </c>
      <c r="B236" s="125">
        <f t="shared" si="2"/>
        <v>5</v>
      </c>
      <c r="C236" s="127">
        <v>7566</v>
      </c>
      <c r="D236" s="128">
        <v>3081</v>
      </c>
      <c r="E236" s="154">
        <f t="shared" si="3"/>
        <v>2.4556962025316458</v>
      </c>
      <c r="F236" s="157">
        <v>289.04000000000002</v>
      </c>
      <c r="G236" s="157">
        <v>1.56</v>
      </c>
      <c r="H236" s="157">
        <v>144.04</v>
      </c>
      <c r="I236" s="157">
        <v>0</v>
      </c>
      <c r="J236" s="158">
        <v>51847.85</v>
      </c>
      <c r="K236" s="158">
        <v>8084.73</v>
      </c>
      <c r="L236" s="157">
        <v>944.13</v>
      </c>
      <c r="M236" s="157">
        <v>193.38</v>
      </c>
      <c r="N236" s="157">
        <v>99.44</v>
      </c>
      <c r="O236" s="158">
        <v>1105.31</v>
      </c>
      <c r="P236" s="157">
        <v>311</v>
      </c>
      <c r="Q236" s="157">
        <v>13.284000000000001</v>
      </c>
      <c r="R236" s="157">
        <v>10.97</v>
      </c>
      <c r="S236" s="174">
        <v>30.4</v>
      </c>
      <c r="T236" s="157">
        <v>0</v>
      </c>
      <c r="U236" s="157">
        <v>512.27</v>
      </c>
      <c r="V236" s="158">
        <v>1361.77</v>
      </c>
      <c r="W236" s="156">
        <v>6285.14</v>
      </c>
    </row>
    <row r="237" spans="1:23" s="122" customFormat="1" x14ac:dyDescent="0.3">
      <c r="A237" s="125">
        <f t="shared" si="1"/>
        <v>2024</v>
      </c>
      <c r="B237" s="125">
        <f t="shared" si="2"/>
        <v>6</v>
      </c>
      <c r="C237" s="127">
        <v>7572</v>
      </c>
      <c r="D237" s="128">
        <v>3086</v>
      </c>
      <c r="E237" s="154">
        <f t="shared" si="3"/>
        <v>2.4536616979909267</v>
      </c>
      <c r="F237" s="157">
        <v>415.17</v>
      </c>
      <c r="G237" s="157">
        <v>0.05</v>
      </c>
      <c r="H237" s="157">
        <v>264.81</v>
      </c>
      <c r="I237" s="157">
        <v>0</v>
      </c>
      <c r="J237" s="158">
        <v>51864.01</v>
      </c>
      <c r="K237" s="158">
        <v>8094.26</v>
      </c>
      <c r="L237" s="157">
        <v>946.89</v>
      </c>
      <c r="M237" s="157">
        <v>194.21</v>
      </c>
      <c r="N237" s="157">
        <v>99.67</v>
      </c>
      <c r="O237" s="158">
        <v>1106.77</v>
      </c>
      <c r="P237" s="157">
        <v>311.61</v>
      </c>
      <c r="Q237" s="157">
        <v>13.157</v>
      </c>
      <c r="R237" s="157">
        <v>10.76</v>
      </c>
      <c r="S237" s="174">
        <v>30.1</v>
      </c>
      <c r="T237" s="157">
        <v>0</v>
      </c>
      <c r="U237" s="157">
        <v>609.12</v>
      </c>
      <c r="V237" s="158">
        <v>1352.37</v>
      </c>
      <c r="W237" s="156">
        <v>6775.25</v>
      </c>
    </row>
    <row r="238" spans="1:23" s="122" customFormat="1" x14ac:dyDescent="0.3">
      <c r="A238" s="125">
        <f t="shared" si="1"/>
        <v>2024</v>
      </c>
      <c r="B238" s="125">
        <f t="shared" si="2"/>
        <v>7</v>
      </c>
      <c r="C238" s="127">
        <v>7579</v>
      </c>
      <c r="D238" s="128">
        <v>3091</v>
      </c>
      <c r="E238" s="154">
        <f t="shared" si="3"/>
        <v>2.4519572953736657</v>
      </c>
      <c r="F238" s="157">
        <v>507.19</v>
      </c>
      <c r="G238" s="157">
        <v>0</v>
      </c>
      <c r="H238" s="157">
        <v>350.19</v>
      </c>
      <c r="I238" s="157">
        <v>0</v>
      </c>
      <c r="J238" s="158">
        <v>51886.8</v>
      </c>
      <c r="K238" s="158">
        <v>8104.64</v>
      </c>
      <c r="L238" s="157">
        <v>949.84</v>
      </c>
      <c r="M238" s="157">
        <v>195.05</v>
      </c>
      <c r="N238" s="157">
        <v>99.9</v>
      </c>
      <c r="O238" s="158">
        <v>1108.3599999999999</v>
      </c>
      <c r="P238" s="157">
        <v>312.18</v>
      </c>
      <c r="Q238" s="157">
        <v>13.11</v>
      </c>
      <c r="R238" s="157">
        <v>10.747</v>
      </c>
      <c r="S238" s="174">
        <v>31.4</v>
      </c>
      <c r="T238" s="157">
        <v>0</v>
      </c>
      <c r="U238" s="157">
        <v>641.47</v>
      </c>
      <c r="V238" s="158">
        <v>1326.51</v>
      </c>
      <c r="W238" s="156">
        <v>7214.08</v>
      </c>
    </row>
    <row r="239" spans="1:23" s="122" customFormat="1" x14ac:dyDescent="0.3">
      <c r="A239" s="125">
        <f t="shared" si="1"/>
        <v>2024</v>
      </c>
      <c r="B239" s="125">
        <f t="shared" si="2"/>
        <v>8</v>
      </c>
      <c r="C239" s="127">
        <v>7586</v>
      </c>
      <c r="D239" s="128">
        <v>3096</v>
      </c>
      <c r="E239" s="154">
        <f t="shared" si="3"/>
        <v>2.4502583979328167</v>
      </c>
      <c r="F239" s="157">
        <v>513.17999999999995</v>
      </c>
      <c r="G239" s="157">
        <v>0</v>
      </c>
      <c r="H239" s="157">
        <v>362.93</v>
      </c>
      <c r="I239" s="157">
        <v>0</v>
      </c>
      <c r="J239" s="158">
        <v>51907.58</v>
      </c>
      <c r="K239" s="158">
        <v>8115.13</v>
      </c>
      <c r="L239" s="157">
        <v>952.99</v>
      </c>
      <c r="M239" s="157">
        <v>195.84</v>
      </c>
      <c r="N239" s="157">
        <v>100.16</v>
      </c>
      <c r="O239" s="158">
        <v>1110.04</v>
      </c>
      <c r="P239" s="157">
        <v>312.76</v>
      </c>
      <c r="Q239" s="157">
        <v>13.087999999999999</v>
      </c>
      <c r="R239" s="157">
        <v>10.743</v>
      </c>
      <c r="S239" s="174">
        <v>30.05</v>
      </c>
      <c r="T239" s="157">
        <v>0</v>
      </c>
      <c r="U239" s="157">
        <v>684.2</v>
      </c>
      <c r="V239" s="158">
        <v>1331.71</v>
      </c>
      <c r="W239" s="156">
        <v>7181.94</v>
      </c>
    </row>
    <row r="240" spans="1:23" s="122" customFormat="1" x14ac:dyDescent="0.3">
      <c r="A240" s="125">
        <f t="shared" si="1"/>
        <v>2024</v>
      </c>
      <c r="B240" s="125">
        <f t="shared" si="2"/>
        <v>9</v>
      </c>
      <c r="C240" s="127">
        <v>7593</v>
      </c>
      <c r="D240" s="128">
        <v>3101</v>
      </c>
      <c r="E240" s="154">
        <f t="shared" si="3"/>
        <v>2.4485649790390198</v>
      </c>
      <c r="F240" s="157">
        <v>503.48</v>
      </c>
      <c r="G240" s="157">
        <v>0</v>
      </c>
      <c r="H240" s="157">
        <v>349.73</v>
      </c>
      <c r="I240" s="157">
        <v>0</v>
      </c>
      <c r="J240" s="158">
        <v>51920.22</v>
      </c>
      <c r="K240" s="158">
        <v>8124.84</v>
      </c>
      <c r="L240" s="157">
        <v>956.16</v>
      </c>
      <c r="M240" s="157">
        <v>196.52</v>
      </c>
      <c r="N240" s="157">
        <v>100.41</v>
      </c>
      <c r="O240" s="158">
        <v>1111.68</v>
      </c>
      <c r="P240" s="157">
        <v>313.38</v>
      </c>
      <c r="Q240" s="157">
        <v>13.115</v>
      </c>
      <c r="R240" s="157">
        <v>10.648</v>
      </c>
      <c r="S240" s="174">
        <v>30.75</v>
      </c>
      <c r="T240" s="157">
        <v>0</v>
      </c>
      <c r="U240" s="157">
        <v>572.33000000000004</v>
      </c>
      <c r="V240" s="158">
        <v>1366</v>
      </c>
      <c r="W240" s="156">
        <v>6533.1</v>
      </c>
    </row>
    <row r="241" spans="1:23" s="122" customFormat="1" x14ac:dyDescent="0.3">
      <c r="A241" s="125">
        <f t="shared" si="1"/>
        <v>2024</v>
      </c>
      <c r="B241" s="125">
        <f t="shared" si="2"/>
        <v>10</v>
      </c>
      <c r="C241" s="127">
        <v>7599</v>
      </c>
      <c r="D241" s="128">
        <v>3106</v>
      </c>
      <c r="E241" s="154">
        <f t="shared" si="3"/>
        <v>2.4465550547327752</v>
      </c>
      <c r="F241" s="157">
        <v>409.95</v>
      </c>
      <c r="G241" s="157">
        <v>0.14000000000000001</v>
      </c>
      <c r="H241" s="157">
        <v>257.88</v>
      </c>
      <c r="I241" s="157">
        <v>0</v>
      </c>
      <c r="J241" s="158">
        <v>51929.97</v>
      </c>
      <c r="K241" s="158">
        <v>8134.34</v>
      </c>
      <c r="L241" s="157">
        <v>959.22</v>
      </c>
      <c r="M241" s="157">
        <v>197.12</v>
      </c>
      <c r="N241" s="157">
        <v>100.66</v>
      </c>
      <c r="O241" s="158">
        <v>1113.17</v>
      </c>
      <c r="P241" s="157">
        <v>314.02</v>
      </c>
      <c r="Q241" s="157">
        <v>13.222</v>
      </c>
      <c r="R241" s="157">
        <v>10.723000000000001</v>
      </c>
      <c r="S241" s="174">
        <v>30.5</v>
      </c>
      <c r="T241" s="157">
        <v>1.39</v>
      </c>
      <c r="U241" s="157">
        <v>460.98</v>
      </c>
      <c r="V241" s="158">
        <v>1387.81</v>
      </c>
      <c r="W241" s="156">
        <v>6072.45</v>
      </c>
    </row>
    <row r="242" spans="1:23" s="122" customFormat="1" x14ac:dyDescent="0.3">
      <c r="A242" s="100">
        <f t="shared" si="1"/>
        <v>2024</v>
      </c>
      <c r="B242" s="100">
        <f t="shared" si="2"/>
        <v>11</v>
      </c>
      <c r="C242" s="127">
        <v>7606</v>
      </c>
      <c r="D242" s="128">
        <v>3111</v>
      </c>
      <c r="E242" s="154">
        <f t="shared" si="3"/>
        <v>2.4448730311796849</v>
      </c>
      <c r="F242" s="157">
        <v>213.4</v>
      </c>
      <c r="G242" s="157">
        <v>7.78</v>
      </c>
      <c r="H242" s="157">
        <v>93.47</v>
      </c>
      <c r="I242" s="157">
        <v>0.19</v>
      </c>
      <c r="J242" s="158">
        <v>51944.91</v>
      </c>
      <c r="K242" s="158">
        <v>8144.37</v>
      </c>
      <c r="L242" s="157">
        <v>961.93</v>
      </c>
      <c r="M242" s="157">
        <v>197.7</v>
      </c>
      <c r="N242" s="157">
        <v>100.87</v>
      </c>
      <c r="O242" s="158">
        <v>1114.3599999999999</v>
      </c>
      <c r="P242" s="157">
        <v>314.64</v>
      </c>
      <c r="Q242" s="157">
        <v>13.382999999999999</v>
      </c>
      <c r="R242" s="157">
        <v>10.98</v>
      </c>
      <c r="S242" s="174">
        <v>28.5</v>
      </c>
      <c r="T242" s="157">
        <v>64.14</v>
      </c>
      <c r="U242" s="157">
        <v>284.89999999999998</v>
      </c>
      <c r="V242" s="158">
        <v>1342.25</v>
      </c>
      <c r="W242" s="156">
        <v>5005.8900000000003</v>
      </c>
    </row>
    <row r="243" spans="1:23" s="122" customFormat="1" x14ac:dyDescent="0.3">
      <c r="A243" s="100">
        <f t="shared" si="1"/>
        <v>2024</v>
      </c>
      <c r="B243" s="100">
        <f t="shared" si="2"/>
        <v>12</v>
      </c>
      <c r="C243" s="127">
        <v>7613</v>
      </c>
      <c r="D243" s="128">
        <v>3115</v>
      </c>
      <c r="E243" s="154">
        <f t="shared" si="3"/>
        <v>2.443980738362761</v>
      </c>
      <c r="F243" s="157">
        <v>84.18</v>
      </c>
      <c r="G243" s="157">
        <v>66</v>
      </c>
      <c r="H243" s="157">
        <v>17.47</v>
      </c>
      <c r="I243" s="157">
        <v>6.7</v>
      </c>
      <c r="J243" s="158">
        <v>51970.69</v>
      </c>
      <c r="K243" s="158">
        <v>8155.43</v>
      </c>
      <c r="L243" s="157">
        <v>964.18</v>
      </c>
      <c r="M243" s="157">
        <v>198.31</v>
      </c>
      <c r="N243" s="157">
        <v>101.03</v>
      </c>
      <c r="O243" s="158">
        <v>1115.1500000000001</v>
      </c>
      <c r="P243" s="157">
        <v>315.23</v>
      </c>
      <c r="Q243" s="157">
        <v>14.182</v>
      </c>
      <c r="R243" s="157">
        <v>10.916</v>
      </c>
      <c r="S243" s="174">
        <v>30.8</v>
      </c>
      <c r="T243" s="157">
        <v>979.68</v>
      </c>
      <c r="U243" s="157">
        <v>156.93</v>
      </c>
      <c r="V243" s="158">
        <v>1377.62</v>
      </c>
      <c r="W243" s="156">
        <v>5024.49</v>
      </c>
    </row>
    <row r="244" spans="1:23" x14ac:dyDescent="0.3">
      <c r="A244" s="100">
        <v>2025</v>
      </c>
      <c r="B244" s="100">
        <v>1</v>
      </c>
      <c r="C244" s="111">
        <v>7619.5285144379477</v>
      </c>
      <c r="D244" s="111">
        <v>3119.8972018831923</v>
      </c>
      <c r="E244" s="112">
        <v>2.4422370422457336</v>
      </c>
      <c r="F244" s="115">
        <v>46.43</v>
      </c>
      <c r="G244" s="115">
        <v>204.65</v>
      </c>
      <c r="H244" s="115">
        <v>7.9</v>
      </c>
      <c r="I244" s="115">
        <v>52.77</v>
      </c>
      <c r="J244" s="115">
        <v>52005.82</v>
      </c>
      <c r="K244" s="115">
        <v>8167.42</v>
      </c>
      <c r="L244" s="115">
        <v>966.15</v>
      </c>
      <c r="M244" s="115">
        <v>198.93</v>
      </c>
      <c r="N244" s="115">
        <v>101.14</v>
      </c>
      <c r="O244" s="115">
        <v>1115.5899999999999</v>
      </c>
      <c r="P244" s="115">
        <v>315.80024031621792</v>
      </c>
      <c r="Q244" s="116">
        <v>14.488</v>
      </c>
      <c r="R244" s="116">
        <v>11.019</v>
      </c>
      <c r="S244" s="168">
        <v>32.4</v>
      </c>
      <c r="T244" s="115">
        <v>2124.2040000000002</v>
      </c>
      <c r="U244" s="106">
        <v>39.325000000000003</v>
      </c>
      <c r="V244" s="106">
        <v>1379.5740000000001</v>
      </c>
      <c r="W244" s="130">
        <v>5639.63</v>
      </c>
    </row>
    <row r="245" spans="1:23" x14ac:dyDescent="0.3">
      <c r="A245" s="100">
        <v>2025</v>
      </c>
      <c r="B245" s="100">
        <v>2</v>
      </c>
      <c r="C245" s="111">
        <v>7626.0050707323326</v>
      </c>
      <c r="D245" s="111">
        <v>3124.2917525003277</v>
      </c>
      <c r="E245" s="112">
        <v>2.4408748205507202</v>
      </c>
      <c r="F245" s="115">
        <v>21.38</v>
      </c>
      <c r="G245" s="115">
        <v>179.38</v>
      </c>
      <c r="H245" s="115">
        <v>3.62</v>
      </c>
      <c r="I245" s="115">
        <v>26.4</v>
      </c>
      <c r="J245" s="115">
        <v>52043.34</v>
      </c>
      <c r="K245" s="115">
        <v>8179.03</v>
      </c>
      <c r="L245" s="115">
        <v>967.99</v>
      </c>
      <c r="M245" s="115">
        <v>199.5</v>
      </c>
      <c r="N245" s="115">
        <v>101.24</v>
      </c>
      <c r="O245" s="115">
        <v>1115.78</v>
      </c>
      <c r="P245" s="115">
        <v>316.34584897969449</v>
      </c>
      <c r="Q245" s="116">
        <v>14.782999999999999</v>
      </c>
      <c r="R245" s="116">
        <v>11.468999999999999</v>
      </c>
      <c r="S245" s="168">
        <v>30.6</v>
      </c>
      <c r="T245" s="115">
        <v>585.53099999999995</v>
      </c>
      <c r="U245" s="106">
        <v>99.049000000000007</v>
      </c>
      <c r="V245" s="106">
        <v>1276.248</v>
      </c>
      <c r="W245" s="130">
        <v>4390.1459999999997</v>
      </c>
    </row>
    <row r="246" spans="1:23" x14ac:dyDescent="0.3">
      <c r="A246" s="100">
        <v>2025</v>
      </c>
      <c r="B246" s="100">
        <v>3</v>
      </c>
      <c r="C246" s="111">
        <v>7632.4866413933032</v>
      </c>
      <c r="D246" s="111">
        <v>3128.6743670160436</v>
      </c>
      <c r="E246" s="112">
        <v>2.43952733523775</v>
      </c>
      <c r="F246" s="115">
        <v>68.319999999999993</v>
      </c>
      <c r="G246" s="115">
        <v>91.65</v>
      </c>
      <c r="H246" s="115">
        <v>12.09</v>
      </c>
      <c r="I246" s="115">
        <v>12.27</v>
      </c>
      <c r="J246" s="115">
        <v>52081.62</v>
      </c>
      <c r="K246" s="115">
        <v>8190.46</v>
      </c>
      <c r="L246" s="115">
        <v>969.96</v>
      </c>
      <c r="M246" s="115">
        <v>200.04</v>
      </c>
      <c r="N246" s="115">
        <v>101.33</v>
      </c>
      <c r="O246" s="115">
        <v>1115.83</v>
      </c>
      <c r="P246" s="115">
        <v>316.9102667127886</v>
      </c>
      <c r="Q246" s="116">
        <v>13.63</v>
      </c>
      <c r="R246" s="116">
        <v>11.175000000000001</v>
      </c>
      <c r="S246" s="168">
        <v>29.4</v>
      </c>
      <c r="T246" s="115">
        <v>297.14</v>
      </c>
      <c r="U246" s="106">
        <v>217.66499999999999</v>
      </c>
      <c r="V246" s="106">
        <v>1263.1469999999999</v>
      </c>
      <c r="W246" s="130">
        <v>4931.0320000000002</v>
      </c>
    </row>
    <row r="247" spans="1:23" x14ac:dyDescent="0.3">
      <c r="A247" s="100">
        <v>2025</v>
      </c>
      <c r="B247" s="100">
        <v>4</v>
      </c>
      <c r="C247" s="111">
        <v>7639.1964220318741</v>
      </c>
      <c r="D247" s="111">
        <v>3133.2086692135144</v>
      </c>
      <c r="E247" s="112">
        <v>2.4381384160887807</v>
      </c>
      <c r="F247" s="115">
        <v>151.91</v>
      </c>
      <c r="G247" s="115">
        <v>20.85</v>
      </c>
      <c r="H247" s="115">
        <v>47.39</v>
      </c>
      <c r="I247" s="115">
        <v>0.87</v>
      </c>
      <c r="J247" s="115">
        <v>52121.53</v>
      </c>
      <c r="K247" s="115">
        <v>8202.0400000000009</v>
      </c>
      <c r="L247" s="115">
        <v>972.04</v>
      </c>
      <c r="M247" s="115">
        <v>200.53</v>
      </c>
      <c r="N247" s="115">
        <v>101.42</v>
      </c>
      <c r="O247" s="115">
        <v>1115.78</v>
      </c>
      <c r="P247" s="115">
        <v>317.50797314867378</v>
      </c>
      <c r="Q247" s="116">
        <v>13.61</v>
      </c>
      <c r="R247" s="116">
        <v>10.949</v>
      </c>
      <c r="S247" s="168">
        <v>29.9</v>
      </c>
      <c r="T247" s="115">
        <v>0</v>
      </c>
      <c r="U247" s="106">
        <v>367.03899999999999</v>
      </c>
      <c r="V247" s="106">
        <v>1222.82</v>
      </c>
      <c r="W247" s="130">
        <v>5062.1760000000004</v>
      </c>
    </row>
    <row r="248" spans="1:23" x14ac:dyDescent="0.3">
      <c r="A248" s="100">
        <v>2025</v>
      </c>
      <c r="B248" s="100">
        <v>5</v>
      </c>
      <c r="C248" s="111">
        <v>7645.9184673258796</v>
      </c>
      <c r="D248" s="111">
        <v>3137.7620460814919</v>
      </c>
      <c r="E248" s="112">
        <v>2.436742606685002</v>
      </c>
      <c r="F248" s="115">
        <v>285.89999999999998</v>
      </c>
      <c r="G248" s="115">
        <v>1.69</v>
      </c>
      <c r="H248" s="115">
        <v>141.29</v>
      </c>
      <c r="I248" s="115">
        <v>0</v>
      </c>
      <c r="J248" s="115">
        <v>52162.33</v>
      </c>
      <c r="K248" s="115">
        <v>8213.4500000000007</v>
      </c>
      <c r="L248" s="115">
        <v>974.01</v>
      </c>
      <c r="M248" s="115">
        <v>200.97</v>
      </c>
      <c r="N248" s="115">
        <v>101.5</v>
      </c>
      <c r="O248" s="115">
        <v>1115.67</v>
      </c>
      <c r="P248" s="115">
        <v>318.10741376589925</v>
      </c>
      <c r="Q248" s="116">
        <v>13.169</v>
      </c>
      <c r="R248" s="116">
        <v>10.766999999999999</v>
      </c>
      <c r="S248" s="168">
        <v>30.4</v>
      </c>
      <c r="T248" s="115">
        <v>0</v>
      </c>
      <c r="U248" s="106">
        <v>519.44399999999996</v>
      </c>
      <c r="V248" s="106">
        <v>1354.441</v>
      </c>
      <c r="W248" s="130">
        <v>6290.4870000000001</v>
      </c>
    </row>
    <row r="249" spans="1:23" x14ac:dyDescent="0.3">
      <c r="A249" s="100">
        <v>2025</v>
      </c>
      <c r="B249" s="100">
        <v>6</v>
      </c>
      <c r="C249" s="111">
        <v>7652.6561460562925</v>
      </c>
      <c r="D249" s="111">
        <v>3142.3502240065986</v>
      </c>
      <c r="E249" s="112">
        <v>2.4353288464132135</v>
      </c>
      <c r="F249" s="115">
        <v>424.69</v>
      </c>
      <c r="G249" s="115">
        <v>0.05</v>
      </c>
      <c r="H249" s="115">
        <v>271.42</v>
      </c>
      <c r="I249" s="115">
        <v>0</v>
      </c>
      <c r="J249" s="115">
        <v>52204.81</v>
      </c>
      <c r="K249" s="115">
        <v>8224.81</v>
      </c>
      <c r="L249" s="115">
        <v>975.74</v>
      </c>
      <c r="M249" s="115">
        <v>201.36</v>
      </c>
      <c r="N249" s="115">
        <v>101.56</v>
      </c>
      <c r="O249" s="115">
        <v>1115.5</v>
      </c>
      <c r="P249" s="115">
        <v>318.69833873985334</v>
      </c>
      <c r="Q249" s="116">
        <v>12.984999999999999</v>
      </c>
      <c r="R249" s="116">
        <v>10.515000000000001</v>
      </c>
      <c r="S249" s="168">
        <v>30.7</v>
      </c>
      <c r="T249" s="115">
        <v>0</v>
      </c>
      <c r="U249" s="106">
        <v>617.64800000000002</v>
      </c>
      <c r="V249" s="106">
        <v>1348.53</v>
      </c>
      <c r="W249" s="130">
        <v>6801.1639999999998</v>
      </c>
    </row>
    <row r="250" spans="1:23" x14ac:dyDescent="0.3">
      <c r="A250" s="100">
        <v>2025</v>
      </c>
      <c r="B250" s="100">
        <v>7</v>
      </c>
      <c r="C250" s="111">
        <v>7659.4130854617051</v>
      </c>
      <c r="D250" s="111">
        <v>3146.9888064713264</v>
      </c>
      <c r="E250" s="112">
        <v>2.4338863454840487</v>
      </c>
      <c r="F250" s="115">
        <v>507.14</v>
      </c>
      <c r="G250" s="115">
        <v>0</v>
      </c>
      <c r="H250" s="115">
        <v>350.39</v>
      </c>
      <c r="I250" s="115">
        <v>0</v>
      </c>
      <c r="J250" s="115">
        <v>52250.61</v>
      </c>
      <c r="K250" s="115">
        <v>8236.2800000000007</v>
      </c>
      <c r="L250" s="115">
        <v>977.25</v>
      </c>
      <c r="M250" s="115">
        <v>201.71</v>
      </c>
      <c r="N250" s="115">
        <v>101.6</v>
      </c>
      <c r="O250" s="115">
        <v>1115.26</v>
      </c>
      <c r="P250" s="115">
        <v>319.27900925107423</v>
      </c>
      <c r="Q250" s="116">
        <v>12.903</v>
      </c>
      <c r="R250" s="116">
        <v>10.477</v>
      </c>
      <c r="S250" s="168">
        <v>31.35</v>
      </c>
      <c r="T250" s="115">
        <v>0</v>
      </c>
      <c r="U250" s="106">
        <v>650.45000000000005</v>
      </c>
      <c r="V250" s="106">
        <v>1321.5160000000001</v>
      </c>
      <c r="W250" s="130">
        <v>7242.5420000000004</v>
      </c>
    </row>
    <row r="251" spans="1:23" x14ac:dyDescent="0.3">
      <c r="A251" s="100">
        <v>2025</v>
      </c>
      <c r="B251" s="100">
        <v>8</v>
      </c>
      <c r="C251" s="111">
        <v>7666.302835798756</v>
      </c>
      <c r="D251" s="111">
        <v>3151.7590431514218</v>
      </c>
      <c r="E251" s="112">
        <v>2.4323886219846531</v>
      </c>
      <c r="F251" s="115">
        <v>516.54</v>
      </c>
      <c r="G251" s="115">
        <v>0</v>
      </c>
      <c r="H251" s="115">
        <v>365.29</v>
      </c>
      <c r="I251" s="115">
        <v>0</v>
      </c>
      <c r="J251" s="115">
        <v>52302.43</v>
      </c>
      <c r="K251" s="115">
        <v>8248.27</v>
      </c>
      <c r="L251" s="115">
        <v>978.66</v>
      </c>
      <c r="M251" s="115">
        <v>202.09</v>
      </c>
      <c r="N251" s="115">
        <v>101.63</v>
      </c>
      <c r="O251" s="115">
        <v>1114.9000000000001</v>
      </c>
      <c r="P251" s="115">
        <v>319.86009437542771</v>
      </c>
      <c r="Q251" s="116">
        <v>12.881</v>
      </c>
      <c r="R251" s="116">
        <v>10.474</v>
      </c>
      <c r="S251" s="168">
        <v>30.25</v>
      </c>
      <c r="T251" s="115">
        <v>0</v>
      </c>
      <c r="U251" s="106">
        <v>693.779</v>
      </c>
      <c r="V251" s="106">
        <v>1327.3779999999999</v>
      </c>
      <c r="W251" s="130">
        <v>7212.6809999999996</v>
      </c>
    </row>
    <row r="252" spans="1:23" x14ac:dyDescent="0.3">
      <c r="A252" s="100">
        <v>2025</v>
      </c>
      <c r="B252" s="100">
        <v>9</v>
      </c>
      <c r="C252" s="111">
        <v>7673.1044153478333</v>
      </c>
      <c r="D252" s="111">
        <v>3156.4994740095403</v>
      </c>
      <c r="E252" s="112">
        <v>2.4308904463719361</v>
      </c>
      <c r="F252" s="115">
        <v>501.04</v>
      </c>
      <c r="G252" s="115">
        <v>0</v>
      </c>
      <c r="H252" s="115">
        <v>347.79</v>
      </c>
      <c r="I252" s="115">
        <v>0</v>
      </c>
      <c r="J252" s="115">
        <v>52358.75</v>
      </c>
      <c r="K252" s="115">
        <v>8260.42</v>
      </c>
      <c r="L252" s="115">
        <v>980.02</v>
      </c>
      <c r="M252" s="115">
        <v>202.48</v>
      </c>
      <c r="N252" s="115">
        <v>101.63</v>
      </c>
      <c r="O252" s="115">
        <v>1114.42</v>
      </c>
      <c r="P252" s="115">
        <v>320.42911282678443</v>
      </c>
      <c r="Q252" s="116">
        <v>12.948</v>
      </c>
      <c r="R252" s="116">
        <v>10.407999999999999</v>
      </c>
      <c r="S252" s="168">
        <v>30.65</v>
      </c>
      <c r="T252" s="115">
        <v>0</v>
      </c>
      <c r="U252" s="106">
        <v>580.34100000000001</v>
      </c>
      <c r="V252" s="106">
        <v>1361.413</v>
      </c>
      <c r="W252" s="130">
        <v>6555.47</v>
      </c>
    </row>
    <row r="253" spans="1:23" x14ac:dyDescent="0.3">
      <c r="A253" s="100">
        <v>2025</v>
      </c>
      <c r="B253" s="100">
        <v>10</v>
      </c>
      <c r="C253" s="111">
        <v>7679.9301124489502</v>
      </c>
      <c r="D253" s="111">
        <v>3161.2781922856411</v>
      </c>
      <c r="E253" s="112">
        <v>2.4293749696531046</v>
      </c>
      <c r="F253" s="115">
        <v>398.84</v>
      </c>
      <c r="G253" s="115">
        <v>0</v>
      </c>
      <c r="H253" s="115">
        <v>251.34</v>
      </c>
      <c r="I253" s="115">
        <v>0</v>
      </c>
      <c r="J253" s="115">
        <v>52415.57</v>
      </c>
      <c r="K253" s="115">
        <v>8272.4500000000007</v>
      </c>
      <c r="L253" s="115">
        <v>981.54</v>
      </c>
      <c r="M253" s="115">
        <v>202.89</v>
      </c>
      <c r="N253" s="115">
        <v>101.65</v>
      </c>
      <c r="O253" s="115">
        <v>1113.95</v>
      </c>
      <c r="P253" s="115">
        <v>321.01644403607617</v>
      </c>
      <c r="Q253" s="116">
        <v>13.141</v>
      </c>
      <c r="R253" s="116">
        <v>10.547000000000001</v>
      </c>
      <c r="S253" s="168">
        <v>29.55</v>
      </c>
      <c r="T253" s="115">
        <v>1.405</v>
      </c>
      <c r="U253" s="106">
        <v>467.43599999999998</v>
      </c>
      <c r="V253" s="106">
        <v>1381.9380000000001</v>
      </c>
      <c r="W253" s="130">
        <v>6078.97</v>
      </c>
    </row>
    <row r="254" spans="1:23" x14ac:dyDescent="0.3">
      <c r="A254" s="100">
        <v>2025</v>
      </c>
      <c r="B254" s="100">
        <v>11</v>
      </c>
      <c r="C254" s="111">
        <v>7686.7808062852446</v>
      </c>
      <c r="D254" s="111">
        <v>3166.0861030724918</v>
      </c>
      <c r="E254" s="112">
        <v>2.4278495770616271</v>
      </c>
      <c r="F254" s="115">
        <v>212.89</v>
      </c>
      <c r="G254" s="115">
        <v>7.51</v>
      </c>
      <c r="H254" s="115">
        <v>93.86</v>
      </c>
      <c r="I254" s="115">
        <v>0.16</v>
      </c>
      <c r="J254" s="115">
        <v>52466.6</v>
      </c>
      <c r="K254" s="115">
        <v>8283.74</v>
      </c>
      <c r="L254" s="115">
        <v>983.43</v>
      </c>
      <c r="M254" s="115">
        <v>203.29</v>
      </c>
      <c r="N254" s="115">
        <v>101.7</v>
      </c>
      <c r="O254" s="115">
        <v>1113.6600000000001</v>
      </c>
      <c r="P254" s="115">
        <v>321.64698427518209</v>
      </c>
      <c r="Q254" s="116">
        <v>13.430999999999999</v>
      </c>
      <c r="R254" s="116">
        <v>10.901999999999999</v>
      </c>
      <c r="S254" s="168">
        <v>28</v>
      </c>
      <c r="T254" s="115">
        <v>64.634</v>
      </c>
      <c r="U254" s="106">
        <v>288.89100000000002</v>
      </c>
      <c r="V254" s="106">
        <v>1337.9580000000001</v>
      </c>
      <c r="W254" s="130">
        <v>5004.0169999999998</v>
      </c>
    </row>
    <row r="255" spans="1:23" x14ac:dyDescent="0.3">
      <c r="A255" s="100">
        <v>2025</v>
      </c>
      <c r="B255" s="100">
        <v>12</v>
      </c>
      <c r="C255" s="101">
        <v>7693.6579254261515</v>
      </c>
      <c r="D255" s="101">
        <v>3170.9147530042028</v>
      </c>
      <c r="E255" s="102">
        <v>2.4263212746848493</v>
      </c>
      <c r="F255" s="169">
        <v>89.61</v>
      </c>
      <c r="G255" s="169">
        <v>69.58</v>
      </c>
      <c r="H255" s="169">
        <v>19.04</v>
      </c>
      <c r="I255" s="169">
        <v>7.23</v>
      </c>
      <c r="J255" s="169">
        <v>52508.26</v>
      </c>
      <c r="K255" s="169">
        <v>8293.8799999999992</v>
      </c>
      <c r="L255" s="169">
        <v>985.82</v>
      </c>
      <c r="M255" s="169">
        <v>203.64</v>
      </c>
      <c r="N255" s="169">
        <v>101.8</v>
      </c>
      <c r="O255" s="169">
        <v>1113.68</v>
      </c>
      <c r="P255" s="169">
        <v>322.33106280526806</v>
      </c>
      <c r="Q255" s="100">
        <v>14.167</v>
      </c>
      <c r="R255" s="100">
        <v>10.776</v>
      </c>
      <c r="S255" s="168">
        <v>32.4</v>
      </c>
      <c r="T255" s="169">
        <v>987.18</v>
      </c>
      <c r="U255" s="169">
        <v>159.125</v>
      </c>
      <c r="V255" s="169">
        <v>1378.9559999999999</v>
      </c>
      <c r="W255" s="169">
        <v>5039.7389999999996</v>
      </c>
    </row>
    <row r="256" spans="1:23" x14ac:dyDescent="0.3">
      <c r="A256" s="100">
        <v>2026</v>
      </c>
      <c r="B256" s="100">
        <v>1</v>
      </c>
      <c r="C256" s="101">
        <v>7700.6758251408992</v>
      </c>
      <c r="D256" s="101">
        <v>3175.83464915677</v>
      </c>
      <c r="E256" s="102">
        <v>2.4247722806303975</v>
      </c>
      <c r="F256" s="169">
        <v>45.96</v>
      </c>
      <c r="G256" s="169">
        <v>203.87</v>
      </c>
      <c r="H256" s="169">
        <v>7.69</v>
      </c>
      <c r="I256" s="169">
        <v>53.26</v>
      </c>
      <c r="J256" s="169">
        <v>52546.21</v>
      </c>
      <c r="K256" s="169">
        <v>8303.26</v>
      </c>
      <c r="L256" s="169">
        <v>988.6</v>
      </c>
      <c r="M256" s="169">
        <v>203.98</v>
      </c>
      <c r="N256" s="169">
        <v>101.94</v>
      </c>
      <c r="O256" s="169">
        <v>1114.01</v>
      </c>
      <c r="P256" s="169">
        <v>323.04271967949404</v>
      </c>
      <c r="Q256" s="100">
        <v>14.298</v>
      </c>
      <c r="R256" s="100">
        <v>10.813000000000001</v>
      </c>
      <c r="S256" s="168">
        <v>31.9</v>
      </c>
      <c r="T256" s="169">
        <v>2149.377</v>
      </c>
      <c r="U256" s="169">
        <v>39.979999999999997</v>
      </c>
      <c r="V256" s="169">
        <v>1378.3630000000001</v>
      </c>
      <c r="W256" s="169">
        <v>5652.9089999999997</v>
      </c>
    </row>
    <row r="257" spans="1:23" x14ac:dyDescent="0.3">
      <c r="A257" s="100">
        <v>2026</v>
      </c>
      <c r="B257" s="100">
        <v>2</v>
      </c>
      <c r="C257" s="101">
        <v>7707.3813269482016</v>
      </c>
      <c r="D257" s="101">
        <v>3180.5195730527653</v>
      </c>
      <c r="E257" s="102">
        <v>2.4233088808035248</v>
      </c>
      <c r="F257" s="169">
        <v>19.45</v>
      </c>
      <c r="G257" s="169">
        <v>172.43</v>
      </c>
      <c r="H257" s="169">
        <v>3.35</v>
      </c>
      <c r="I257" s="169">
        <v>24.57</v>
      </c>
      <c r="J257" s="169">
        <v>52585.45</v>
      </c>
      <c r="K257" s="169">
        <v>8311.76</v>
      </c>
      <c r="L257" s="169">
        <v>991.38</v>
      </c>
      <c r="M257" s="169">
        <v>204.3</v>
      </c>
      <c r="N257" s="169">
        <v>102.09</v>
      </c>
      <c r="O257" s="169">
        <v>1114.6099999999999</v>
      </c>
      <c r="P257" s="169">
        <v>323.68642426654696</v>
      </c>
      <c r="Q257" s="100">
        <v>14.627000000000001</v>
      </c>
      <c r="R257" s="100">
        <v>11.285</v>
      </c>
      <c r="S257" s="168">
        <v>29.5</v>
      </c>
      <c r="T257" s="169">
        <v>592.47</v>
      </c>
      <c r="U257" s="169">
        <v>100.69799999999999</v>
      </c>
      <c r="V257" s="169">
        <v>1271.068</v>
      </c>
      <c r="W257" s="169">
        <v>4387.2969999999996</v>
      </c>
    </row>
    <row r="258" spans="1:23" x14ac:dyDescent="0.3">
      <c r="A258" s="100">
        <v>2026</v>
      </c>
      <c r="B258" s="100">
        <v>3</v>
      </c>
      <c r="C258" s="101">
        <v>7714.1150894837201</v>
      </c>
      <c r="D258" s="101">
        <v>3185.1993501880952</v>
      </c>
      <c r="E258" s="102">
        <v>2.42186257165605</v>
      </c>
      <c r="F258" s="169">
        <v>70.260000000000005</v>
      </c>
      <c r="G258" s="169">
        <v>94.19</v>
      </c>
      <c r="H258" s="169">
        <v>12.53</v>
      </c>
      <c r="I258" s="169">
        <v>12.86</v>
      </c>
      <c r="J258" s="169">
        <v>52632.86</v>
      </c>
      <c r="K258" s="169">
        <v>8320.2199999999993</v>
      </c>
      <c r="L258" s="169">
        <v>994.12</v>
      </c>
      <c r="M258" s="169">
        <v>204.63</v>
      </c>
      <c r="N258" s="169">
        <v>102.25</v>
      </c>
      <c r="O258" s="169">
        <v>1115.42</v>
      </c>
      <c r="P258" s="169">
        <v>324.26419800423804</v>
      </c>
      <c r="Q258" s="100">
        <v>13.476000000000001</v>
      </c>
      <c r="R258" s="100">
        <v>10.993</v>
      </c>
      <c r="S258" s="168">
        <v>30.15</v>
      </c>
      <c r="T258" s="169">
        <v>300.661</v>
      </c>
      <c r="U258" s="169">
        <v>221.28899999999999</v>
      </c>
      <c r="V258" s="169">
        <v>1259.0239999999999</v>
      </c>
      <c r="W258" s="169">
        <v>4928.7849999999999</v>
      </c>
    </row>
    <row r="259" spans="1:23" x14ac:dyDescent="0.3">
      <c r="A259" s="100">
        <v>2026</v>
      </c>
      <c r="B259" s="100">
        <v>4</v>
      </c>
      <c r="C259" s="101">
        <v>7721.1071071684773</v>
      </c>
      <c r="D259" s="101">
        <v>3190.0241528958682</v>
      </c>
      <c r="E259" s="102">
        <v>2.4203914256132961</v>
      </c>
      <c r="F259" s="169">
        <v>157.5</v>
      </c>
      <c r="G259" s="169">
        <v>22.66</v>
      </c>
      <c r="H259" s="169">
        <v>49.73</v>
      </c>
      <c r="I259" s="169">
        <v>1.1200000000000001</v>
      </c>
      <c r="J259" s="169">
        <v>52688.28</v>
      </c>
      <c r="K259" s="169">
        <v>8329.2199999999993</v>
      </c>
      <c r="L259" s="169">
        <v>996.91</v>
      </c>
      <c r="M259" s="169">
        <v>204.99</v>
      </c>
      <c r="N259" s="169">
        <v>102.41</v>
      </c>
      <c r="O259" s="169">
        <v>1116.43</v>
      </c>
      <c r="P259" s="169">
        <v>324.81427978773911</v>
      </c>
      <c r="Q259" s="100">
        <v>13.449</v>
      </c>
      <c r="R259" s="100">
        <v>10.763</v>
      </c>
      <c r="S259" s="168">
        <v>30.85</v>
      </c>
      <c r="T259" s="169">
        <v>0</v>
      </c>
      <c r="U259" s="169">
        <v>373.15100000000001</v>
      </c>
      <c r="V259" s="169">
        <v>1217.3889999999999</v>
      </c>
      <c r="W259" s="169">
        <v>5061.0050000000001</v>
      </c>
    </row>
    <row r="260" spans="1:23" x14ac:dyDescent="0.3">
      <c r="A260" s="100">
        <v>2026</v>
      </c>
      <c r="B260" s="100">
        <v>5</v>
      </c>
      <c r="C260" s="101">
        <v>7728.1312627990183</v>
      </c>
      <c r="D260" s="101">
        <v>3194.8262555196593</v>
      </c>
      <c r="E260" s="102">
        <v>2.4189519694372197</v>
      </c>
      <c r="F260" s="169">
        <v>268.76</v>
      </c>
      <c r="G260" s="169">
        <v>1.89</v>
      </c>
      <c r="H260" s="169">
        <v>132.49</v>
      </c>
      <c r="I260" s="169">
        <v>0</v>
      </c>
      <c r="J260" s="169">
        <v>52745.97</v>
      </c>
      <c r="K260" s="169">
        <v>8338.75</v>
      </c>
      <c r="L260" s="169">
        <v>999.69</v>
      </c>
      <c r="M260" s="169">
        <v>205.36</v>
      </c>
      <c r="N260" s="169">
        <v>102.57</v>
      </c>
      <c r="O260" s="169">
        <v>1117.51</v>
      </c>
      <c r="P260" s="169">
        <v>325.35404472077084</v>
      </c>
      <c r="Q260" s="100">
        <v>12.958</v>
      </c>
      <c r="R260" s="100">
        <v>10.547000000000001</v>
      </c>
      <c r="S260" s="168">
        <v>28.7</v>
      </c>
      <c r="T260" s="169">
        <v>0</v>
      </c>
      <c r="U260" s="169">
        <v>528.09299999999996</v>
      </c>
      <c r="V260" s="169">
        <v>1344.665</v>
      </c>
      <c r="W260" s="169">
        <v>6292.3609999999999</v>
      </c>
    </row>
    <row r="261" spans="1:23" x14ac:dyDescent="0.3">
      <c r="A261" s="100">
        <v>2026</v>
      </c>
      <c r="B261" s="100">
        <v>6</v>
      </c>
      <c r="C261" s="101">
        <v>7735.1883483772363</v>
      </c>
      <c r="D261" s="101">
        <v>3199.5972260860726</v>
      </c>
      <c r="E261" s="102">
        <v>2.4175506483481217</v>
      </c>
      <c r="F261" s="169">
        <v>433.16</v>
      </c>
      <c r="G261" s="169">
        <v>7.0000000000000007E-2</v>
      </c>
      <c r="H261" s="169">
        <v>276.27999999999997</v>
      </c>
      <c r="I261" s="169">
        <v>0</v>
      </c>
      <c r="J261" s="169">
        <v>52801.9</v>
      </c>
      <c r="K261" s="169">
        <v>8348.81</v>
      </c>
      <c r="L261" s="169">
        <v>1002.5</v>
      </c>
      <c r="M261" s="169">
        <v>205.74</v>
      </c>
      <c r="N261" s="169">
        <v>102.74</v>
      </c>
      <c r="O261" s="169">
        <v>1118.6099999999999</v>
      </c>
      <c r="P261" s="169">
        <v>325.91222558369242</v>
      </c>
      <c r="Q261" s="100">
        <v>12.755000000000001</v>
      </c>
      <c r="R261" s="100">
        <v>10.282</v>
      </c>
      <c r="S261" s="168">
        <v>31.45</v>
      </c>
      <c r="T261" s="169">
        <v>0</v>
      </c>
      <c r="U261" s="169">
        <v>627.93299999999999</v>
      </c>
      <c r="V261" s="169">
        <v>1345.8040000000001</v>
      </c>
      <c r="W261" s="169">
        <v>6833.1620000000003</v>
      </c>
    </row>
    <row r="262" spans="1:23" x14ac:dyDescent="0.3">
      <c r="A262" s="100">
        <v>2026</v>
      </c>
      <c r="B262" s="100">
        <v>7</v>
      </c>
      <c r="C262" s="101">
        <v>7742.2799368677206</v>
      </c>
      <c r="D262" s="101">
        <v>3204.3284583627633</v>
      </c>
      <c r="E262" s="102">
        <v>2.4161942314813762</v>
      </c>
      <c r="F262" s="169">
        <v>515.65</v>
      </c>
      <c r="G262" s="169">
        <v>0</v>
      </c>
      <c r="H262" s="169">
        <v>355.9</v>
      </c>
      <c r="I262" s="169">
        <v>0</v>
      </c>
      <c r="J262" s="169">
        <v>52853.33</v>
      </c>
      <c r="K262" s="169">
        <v>8358.58</v>
      </c>
      <c r="L262" s="169">
        <v>1005.32</v>
      </c>
      <c r="M262" s="169">
        <v>206.1</v>
      </c>
      <c r="N262" s="169">
        <v>102.9</v>
      </c>
      <c r="O262" s="169">
        <v>1119.72</v>
      </c>
      <c r="P262" s="169">
        <v>326.48610304103744</v>
      </c>
      <c r="Q262" s="100">
        <v>12.661</v>
      </c>
      <c r="R262" s="100">
        <v>10.236000000000001</v>
      </c>
      <c r="S262" s="168">
        <v>31.95</v>
      </c>
      <c r="T262" s="169">
        <v>0</v>
      </c>
      <c r="U262" s="169">
        <v>661.28099999999995</v>
      </c>
      <c r="V262" s="169">
        <v>1319.2190000000001</v>
      </c>
      <c r="W262" s="169">
        <v>7282.0469999999996</v>
      </c>
    </row>
    <row r="263" spans="1:23" x14ac:dyDescent="0.3">
      <c r="A263" s="100">
        <v>2026</v>
      </c>
      <c r="B263" s="100">
        <v>8</v>
      </c>
      <c r="C263" s="101">
        <v>7749.524813282891</v>
      </c>
      <c r="D263" s="101">
        <v>3209.0948371294949</v>
      </c>
      <c r="E263" s="102">
        <v>2.4148631332487414</v>
      </c>
      <c r="F263" s="169">
        <v>517.17999999999995</v>
      </c>
      <c r="G263" s="169">
        <v>0</v>
      </c>
      <c r="H263" s="169">
        <v>365.68</v>
      </c>
      <c r="I263" s="169">
        <v>0</v>
      </c>
      <c r="J263" s="169">
        <v>52898.7</v>
      </c>
      <c r="K263" s="169">
        <v>8367.1299999999992</v>
      </c>
      <c r="L263" s="169">
        <v>1008.17</v>
      </c>
      <c r="M263" s="169">
        <v>206.43</v>
      </c>
      <c r="N263" s="169">
        <v>103.07</v>
      </c>
      <c r="O263" s="169">
        <v>1120.8900000000001</v>
      </c>
      <c r="P263" s="169">
        <v>327.07163963995635</v>
      </c>
      <c r="Q263" s="100">
        <v>12.638</v>
      </c>
      <c r="R263" s="100">
        <v>10.233000000000001</v>
      </c>
      <c r="S263" s="168">
        <v>30.3</v>
      </c>
      <c r="T263" s="169">
        <v>0</v>
      </c>
      <c r="U263" s="169">
        <v>705.33100000000002</v>
      </c>
      <c r="V263" s="169">
        <v>1325.296</v>
      </c>
      <c r="W263" s="169">
        <v>7254.509</v>
      </c>
    </row>
    <row r="264" spans="1:23" x14ac:dyDescent="0.3">
      <c r="A264" s="100">
        <v>2026</v>
      </c>
      <c r="B264" s="100">
        <v>9</v>
      </c>
      <c r="C264" s="101">
        <v>7756.6919524418672</v>
      </c>
      <c r="D264" s="101">
        <v>3213.7474435438794</v>
      </c>
      <c r="E264" s="102">
        <v>2.4135972377121115</v>
      </c>
      <c r="F264" s="169">
        <v>496.74</v>
      </c>
      <c r="G264" s="169">
        <v>0</v>
      </c>
      <c r="H264" s="169">
        <v>344.49</v>
      </c>
      <c r="I264" s="169">
        <v>0</v>
      </c>
      <c r="J264" s="169">
        <v>52935.91</v>
      </c>
      <c r="K264" s="169">
        <v>8373.52</v>
      </c>
      <c r="L264" s="169">
        <v>1010.92</v>
      </c>
      <c r="M264" s="169">
        <v>206.7</v>
      </c>
      <c r="N264" s="169">
        <v>103.22</v>
      </c>
      <c r="O264" s="169">
        <v>1122.08</v>
      </c>
      <c r="P264" s="169">
        <v>327.63747608413297</v>
      </c>
      <c r="Q264" s="100">
        <v>12.721</v>
      </c>
      <c r="R264" s="100">
        <v>10.179</v>
      </c>
      <c r="S264" s="168">
        <v>30.45</v>
      </c>
      <c r="T264" s="169">
        <v>0</v>
      </c>
      <c r="U264" s="169">
        <v>590.00400000000002</v>
      </c>
      <c r="V264" s="169">
        <v>1359.931</v>
      </c>
      <c r="W264" s="169">
        <v>6591.21</v>
      </c>
    </row>
    <row r="265" spans="1:23" x14ac:dyDescent="0.3">
      <c r="A265" s="100">
        <v>2026</v>
      </c>
      <c r="B265" s="100">
        <v>10</v>
      </c>
      <c r="C265" s="101">
        <v>7763.9009871815097</v>
      </c>
      <c r="D265" s="101">
        <v>3218.3687204206808</v>
      </c>
      <c r="E265" s="102">
        <v>2.4123715029664692</v>
      </c>
      <c r="F265" s="169">
        <v>400.83</v>
      </c>
      <c r="G265" s="169">
        <v>0</v>
      </c>
      <c r="H265" s="169">
        <v>252.36</v>
      </c>
      <c r="I265" s="169">
        <v>0</v>
      </c>
      <c r="J265" s="169">
        <v>52969.83</v>
      </c>
      <c r="K265" s="169">
        <v>8378.5499999999993</v>
      </c>
      <c r="L265" s="169">
        <v>1013.57</v>
      </c>
      <c r="M265" s="169">
        <v>206.92</v>
      </c>
      <c r="N265" s="169">
        <v>103.37</v>
      </c>
      <c r="O265" s="169">
        <v>1123.2</v>
      </c>
      <c r="P265" s="169">
        <v>328.18358894990337</v>
      </c>
      <c r="Q265" s="100">
        <v>12.946999999999999</v>
      </c>
      <c r="R265" s="100">
        <v>10.343</v>
      </c>
      <c r="S265" s="168">
        <v>29.75</v>
      </c>
      <c r="T265" s="169">
        <v>1.4219999999999999</v>
      </c>
      <c r="U265" s="169">
        <v>475.21899999999999</v>
      </c>
      <c r="V265" s="169">
        <v>1382.7809999999999</v>
      </c>
      <c r="W265" s="169">
        <v>6109.0590000000002</v>
      </c>
    </row>
    <row r="266" spans="1:23" x14ac:dyDescent="0.3">
      <c r="A266" s="100">
        <v>2026</v>
      </c>
      <c r="B266" s="100">
        <v>11</v>
      </c>
      <c r="C266" s="101">
        <v>7771.1541895332884</v>
      </c>
      <c r="D266" s="101">
        <v>3222.9644687944829</v>
      </c>
      <c r="E266" s="102">
        <v>2.4111820855536799</v>
      </c>
      <c r="F266" s="169">
        <v>210.84</v>
      </c>
      <c r="G266" s="169">
        <v>8.0299999999999994</v>
      </c>
      <c r="H266" s="169">
        <v>92.39</v>
      </c>
      <c r="I266" s="169">
        <v>0.17</v>
      </c>
      <c r="J266" s="169">
        <v>53006.05</v>
      </c>
      <c r="K266" s="169">
        <v>8383.2900000000009</v>
      </c>
      <c r="L266" s="169">
        <v>1016.04</v>
      </c>
      <c r="M266" s="169">
        <v>207.09</v>
      </c>
      <c r="N266" s="169">
        <v>103.49</v>
      </c>
      <c r="O266" s="169">
        <v>1124.1400000000001</v>
      </c>
      <c r="P266" s="169">
        <v>328.70199157496296</v>
      </c>
      <c r="Q266" s="100">
        <v>13.291</v>
      </c>
      <c r="R266" s="100">
        <v>10.734999999999999</v>
      </c>
      <c r="S266" s="168">
        <v>28</v>
      </c>
      <c r="T266" s="169">
        <v>65.400000000000006</v>
      </c>
      <c r="U266" s="169">
        <v>293.702</v>
      </c>
      <c r="V266" s="169">
        <v>1339.239</v>
      </c>
      <c r="W266" s="169">
        <v>5023.6859999999997</v>
      </c>
    </row>
    <row r="267" spans="1:23" x14ac:dyDescent="0.3">
      <c r="A267" s="100">
        <v>2026</v>
      </c>
      <c r="B267" s="100">
        <v>12</v>
      </c>
      <c r="C267" s="101">
        <v>7778.4548022290874</v>
      </c>
      <c r="D267" s="101">
        <v>3227.539928601102</v>
      </c>
      <c r="E267" s="102">
        <v>2.4100258941182076</v>
      </c>
      <c r="F267" s="169">
        <v>85.06</v>
      </c>
      <c r="G267" s="169">
        <v>65.069999999999993</v>
      </c>
      <c r="H267" s="169">
        <v>17.89</v>
      </c>
      <c r="I267" s="169">
        <v>6.62</v>
      </c>
      <c r="J267" s="169">
        <v>53048.11</v>
      </c>
      <c r="K267" s="169">
        <v>8388.5300000000007</v>
      </c>
      <c r="L267" s="169">
        <v>1018.31</v>
      </c>
      <c r="M267" s="169">
        <v>207.22</v>
      </c>
      <c r="N267" s="169">
        <v>103.6</v>
      </c>
      <c r="O267" s="169">
        <v>1124.83</v>
      </c>
      <c r="P267" s="169">
        <v>329.19200396537781</v>
      </c>
      <c r="Q267" s="100">
        <v>14.003</v>
      </c>
      <c r="R267" s="100">
        <v>10.593999999999999</v>
      </c>
      <c r="S267" s="168">
        <v>30.9</v>
      </c>
      <c r="T267" s="169">
        <v>998.87800000000004</v>
      </c>
      <c r="U267" s="169">
        <v>161.77500000000001</v>
      </c>
      <c r="V267" s="169">
        <v>1379.65</v>
      </c>
      <c r="W267" s="169">
        <v>5057.8990000000003</v>
      </c>
    </row>
    <row r="268" spans="1:23" x14ac:dyDescent="0.3">
      <c r="A268" s="100">
        <v>2027</v>
      </c>
      <c r="B268" s="100">
        <v>1</v>
      </c>
      <c r="C268" s="101">
        <v>7785.9261102206556</v>
      </c>
      <c r="D268" s="101">
        <v>3232.1754317572427</v>
      </c>
      <c r="E268" s="102">
        <v>2.4088810383623476</v>
      </c>
      <c r="F268" s="169">
        <v>45.85</v>
      </c>
      <c r="G268" s="169">
        <v>216.05</v>
      </c>
      <c r="H268" s="169">
        <v>7.61</v>
      </c>
      <c r="I268" s="169">
        <v>56.56</v>
      </c>
      <c r="J268" s="169">
        <v>53094.02</v>
      </c>
      <c r="K268" s="169">
        <v>8394.4500000000007</v>
      </c>
      <c r="L268" s="169">
        <v>1020.53</v>
      </c>
      <c r="M268" s="169">
        <v>207.34</v>
      </c>
      <c r="N268" s="169">
        <v>103.69</v>
      </c>
      <c r="O268" s="169">
        <v>1125.3800000000001</v>
      </c>
      <c r="P268" s="169">
        <v>329.68524303359368</v>
      </c>
      <c r="Q268" s="100">
        <v>14.589</v>
      </c>
      <c r="R268" s="100">
        <v>11.034000000000001</v>
      </c>
      <c r="S268" s="168">
        <v>33.299999999999997</v>
      </c>
      <c r="T268" s="169">
        <v>2158.0250000000001</v>
      </c>
      <c r="U268" s="169">
        <v>40.250999999999998</v>
      </c>
      <c r="V268" s="169">
        <v>1379.71</v>
      </c>
      <c r="W268" s="169">
        <v>5668.7849999999999</v>
      </c>
    </row>
    <row r="269" spans="1:23" x14ac:dyDescent="0.3">
      <c r="A269" s="100">
        <v>2027</v>
      </c>
      <c r="B269" s="100">
        <v>2</v>
      </c>
      <c r="C269" s="101">
        <v>7793.0859589772144</v>
      </c>
      <c r="D269" s="101">
        <v>3236.5778436409037</v>
      </c>
      <c r="E269" s="102">
        <v>2.4078166308555664</v>
      </c>
      <c r="F269" s="169">
        <v>21.54</v>
      </c>
      <c r="G269" s="169">
        <v>167.66</v>
      </c>
      <c r="H269" s="169">
        <v>3.87</v>
      </c>
      <c r="I269" s="169">
        <v>21.94</v>
      </c>
      <c r="J269" s="169">
        <v>53136.28</v>
      </c>
      <c r="K269" s="169">
        <v>8400.4599999999991</v>
      </c>
      <c r="L269" s="169">
        <v>1022.69</v>
      </c>
      <c r="M269" s="169">
        <v>207.46</v>
      </c>
      <c r="N269" s="169">
        <v>103.78</v>
      </c>
      <c r="O269" s="169">
        <v>1125.94</v>
      </c>
      <c r="P269" s="169">
        <v>330.17915913888385</v>
      </c>
      <c r="Q269" s="100">
        <v>14.928000000000001</v>
      </c>
      <c r="R269" s="100">
        <v>11.516999999999999</v>
      </c>
      <c r="S269" s="168">
        <v>29.7</v>
      </c>
      <c r="T269" s="169">
        <v>594.85299999999995</v>
      </c>
      <c r="U269" s="169">
        <v>101.38</v>
      </c>
      <c r="V269" s="169">
        <v>1266.059</v>
      </c>
      <c r="W269" s="169">
        <v>4381.6459999999997</v>
      </c>
    </row>
    <row r="270" spans="1:23" x14ac:dyDescent="0.3">
      <c r="A270" s="100">
        <v>2027</v>
      </c>
      <c r="B270" s="100">
        <v>3</v>
      </c>
      <c r="C270" s="101">
        <v>7800.2984510066181</v>
      </c>
      <c r="D270" s="101">
        <v>3240.9766433717682</v>
      </c>
      <c r="E270" s="102">
        <v>2.406774040460697</v>
      </c>
      <c r="F270" s="169">
        <v>70.319999999999993</v>
      </c>
      <c r="G270" s="169">
        <v>86.22</v>
      </c>
      <c r="H270" s="169">
        <v>13.02</v>
      </c>
      <c r="I270" s="169">
        <v>11.91</v>
      </c>
      <c r="J270" s="169">
        <v>53174.12</v>
      </c>
      <c r="K270" s="169">
        <v>8406.65</v>
      </c>
      <c r="L270" s="169">
        <v>1024.99</v>
      </c>
      <c r="M270" s="169">
        <v>207.61</v>
      </c>
      <c r="N270" s="169">
        <v>103.88</v>
      </c>
      <c r="O270" s="169">
        <v>1126.6300000000001</v>
      </c>
      <c r="P270" s="169">
        <v>330.7160325574298</v>
      </c>
      <c r="Q270" s="100">
        <v>13.754</v>
      </c>
      <c r="R270" s="100">
        <v>11.22</v>
      </c>
      <c r="S270" s="168">
        <v>29.2</v>
      </c>
      <c r="T270" s="169">
        <v>301.87099999999998</v>
      </c>
      <c r="U270" s="169">
        <v>222.78800000000001</v>
      </c>
      <c r="V270" s="169">
        <v>1249.712</v>
      </c>
      <c r="W270" s="169">
        <v>4907.4350000000004</v>
      </c>
    </row>
    <row r="271" spans="1:23" x14ac:dyDescent="0.3">
      <c r="A271" s="100">
        <v>2027</v>
      </c>
      <c r="B271" s="100">
        <v>4</v>
      </c>
      <c r="C271" s="101">
        <v>7807.8118810606129</v>
      </c>
      <c r="D271" s="101">
        <v>3245.5261147631754</v>
      </c>
      <c r="E271" s="102">
        <v>2.4057153154752369</v>
      </c>
      <c r="F271" s="169">
        <v>171.87</v>
      </c>
      <c r="G271" s="169">
        <v>22.74</v>
      </c>
      <c r="H271" s="169">
        <v>54.91</v>
      </c>
      <c r="I271" s="169">
        <v>1.1000000000000001</v>
      </c>
      <c r="J271" s="169">
        <v>53210.3</v>
      </c>
      <c r="K271" s="169">
        <v>8412.9699999999993</v>
      </c>
      <c r="L271" s="169">
        <v>1027.44</v>
      </c>
      <c r="M271" s="169">
        <v>207.8</v>
      </c>
      <c r="N271" s="169">
        <v>103.98</v>
      </c>
      <c r="O271" s="169">
        <v>1127.4100000000001</v>
      </c>
      <c r="P271" s="169">
        <v>331.29944786876439</v>
      </c>
      <c r="Q271" s="100">
        <v>13.726000000000001</v>
      </c>
      <c r="R271" s="100">
        <v>10.984999999999999</v>
      </c>
      <c r="S271" s="168">
        <v>32.950000000000003</v>
      </c>
      <c r="T271" s="169">
        <v>0</v>
      </c>
      <c r="U271" s="169">
        <v>375.67700000000002</v>
      </c>
      <c r="V271" s="169">
        <v>1211.9390000000001</v>
      </c>
      <c r="W271" s="169">
        <v>5052.33</v>
      </c>
    </row>
    <row r="272" spans="1:23" x14ac:dyDescent="0.3">
      <c r="A272" s="100">
        <v>2027</v>
      </c>
      <c r="B272" s="100">
        <v>5</v>
      </c>
      <c r="C272" s="101">
        <v>7815.386372773537</v>
      </c>
      <c r="D272" s="101">
        <v>3250.0826285442345</v>
      </c>
      <c r="E272" s="102">
        <v>2.4046731317333236</v>
      </c>
      <c r="F272" s="169">
        <v>297.27999999999997</v>
      </c>
      <c r="G272" s="169">
        <v>1.44</v>
      </c>
      <c r="H272" s="169">
        <v>150.41</v>
      </c>
      <c r="I272" s="169">
        <v>0</v>
      </c>
      <c r="J272" s="169">
        <v>53246.55</v>
      </c>
      <c r="K272" s="169">
        <v>8418.93</v>
      </c>
      <c r="L272" s="169">
        <v>1029.8399999999999</v>
      </c>
      <c r="M272" s="169">
        <v>208.01</v>
      </c>
      <c r="N272" s="169">
        <v>104.08</v>
      </c>
      <c r="O272" s="169">
        <v>1128.0899999999999</v>
      </c>
      <c r="P272" s="169">
        <v>331.88461362402285</v>
      </c>
      <c r="Q272" s="100">
        <v>13.225</v>
      </c>
      <c r="R272" s="100">
        <v>10.763999999999999</v>
      </c>
      <c r="S272" s="168">
        <v>30.45</v>
      </c>
      <c r="T272" s="169">
        <v>0</v>
      </c>
      <c r="U272" s="169">
        <v>531.66800000000001</v>
      </c>
      <c r="V272" s="169">
        <v>1339.818</v>
      </c>
      <c r="W272" s="169">
        <v>6288.4179999999997</v>
      </c>
    </row>
    <row r="273" spans="1:23" x14ac:dyDescent="0.3">
      <c r="A273" s="100">
        <v>2027</v>
      </c>
      <c r="B273" s="100">
        <v>6</v>
      </c>
      <c r="C273" s="101">
        <v>7823.0239898541158</v>
      </c>
      <c r="D273" s="101">
        <v>3254.6515686718872</v>
      </c>
      <c r="E273" s="102">
        <v>2.4036440844100637</v>
      </c>
      <c r="F273" s="169">
        <v>434.21</v>
      </c>
      <c r="G273" s="169">
        <v>0.03</v>
      </c>
      <c r="H273" s="169">
        <v>279.67</v>
      </c>
      <c r="I273" s="169">
        <v>0</v>
      </c>
      <c r="J273" s="169">
        <v>53285.18</v>
      </c>
      <c r="K273" s="169">
        <v>8424.41</v>
      </c>
      <c r="L273" s="169">
        <v>1032.08</v>
      </c>
      <c r="M273" s="169">
        <v>208.23</v>
      </c>
      <c r="N273" s="169">
        <v>104.16</v>
      </c>
      <c r="O273" s="169">
        <v>1128.58</v>
      </c>
      <c r="P273" s="169">
        <v>332.45189073955021</v>
      </c>
      <c r="Q273" s="100">
        <v>13.016999999999999</v>
      </c>
      <c r="R273" s="100">
        <v>10.494</v>
      </c>
      <c r="S273" s="168">
        <v>30.95</v>
      </c>
      <c r="T273" s="169">
        <v>0</v>
      </c>
      <c r="U273" s="169">
        <v>632.18299999999999</v>
      </c>
      <c r="V273" s="169">
        <v>1339.9949999999999</v>
      </c>
      <c r="W273" s="169">
        <v>6832.2430000000004</v>
      </c>
    </row>
    <row r="274" spans="1:23" x14ac:dyDescent="0.3">
      <c r="A274" s="100">
        <v>2027</v>
      </c>
      <c r="B274" s="100">
        <v>7</v>
      </c>
      <c r="C274" s="101">
        <v>7830.727980637158</v>
      </c>
      <c r="D274" s="101">
        <v>3259.2383354830858</v>
      </c>
      <c r="E274" s="102">
        <v>2.4026251456926619</v>
      </c>
      <c r="F274" s="169">
        <v>524.29</v>
      </c>
      <c r="G274" s="169">
        <v>0</v>
      </c>
      <c r="H274" s="169">
        <v>362.04</v>
      </c>
      <c r="I274" s="169">
        <v>0</v>
      </c>
      <c r="J274" s="169">
        <v>53325.9</v>
      </c>
      <c r="K274" s="169">
        <v>8429.75</v>
      </c>
      <c r="L274" s="169">
        <v>1034.1199999999999</v>
      </c>
      <c r="M274" s="169">
        <v>208.44</v>
      </c>
      <c r="N274" s="169">
        <v>104.22</v>
      </c>
      <c r="O274" s="169">
        <v>1128.8800000000001</v>
      </c>
      <c r="P274" s="169">
        <v>333.00652165855132</v>
      </c>
      <c r="Q274" s="100">
        <v>12.922000000000001</v>
      </c>
      <c r="R274" s="100">
        <v>10.446999999999999</v>
      </c>
      <c r="S274" s="168">
        <v>32.450000000000003</v>
      </c>
      <c r="T274" s="169">
        <v>0</v>
      </c>
      <c r="U274" s="169">
        <v>665.75699999999995</v>
      </c>
      <c r="V274" s="169">
        <v>1315.3109999999999</v>
      </c>
      <c r="W274" s="169">
        <v>7288.0829999999996</v>
      </c>
    </row>
    <row r="275" spans="1:23" x14ac:dyDescent="0.3">
      <c r="A275" s="100">
        <v>2027</v>
      </c>
      <c r="B275" s="100">
        <v>8</v>
      </c>
      <c r="C275" s="101">
        <v>7838.6257850687389</v>
      </c>
      <c r="D275" s="101">
        <v>3263.9205656015301</v>
      </c>
      <c r="E275" s="102">
        <v>2.4015982091231147</v>
      </c>
      <c r="F275" s="169">
        <v>530.14</v>
      </c>
      <c r="G275" s="169">
        <v>0</v>
      </c>
      <c r="H275" s="169">
        <v>374.64</v>
      </c>
      <c r="I275" s="169">
        <v>0</v>
      </c>
      <c r="J275" s="169">
        <v>53368.25</v>
      </c>
      <c r="K275" s="169">
        <v>8435.57</v>
      </c>
      <c r="L275" s="169">
        <v>1035.97</v>
      </c>
      <c r="M275" s="169">
        <v>208.63</v>
      </c>
      <c r="N275" s="169">
        <v>104.28</v>
      </c>
      <c r="O275" s="169">
        <v>1129.03</v>
      </c>
      <c r="P275" s="169">
        <v>333.57139678828179</v>
      </c>
      <c r="Q275" s="100">
        <v>12.898999999999999</v>
      </c>
      <c r="R275" s="100">
        <v>10.444000000000001</v>
      </c>
      <c r="S275" s="168">
        <v>31.1</v>
      </c>
      <c r="T275" s="169">
        <v>0</v>
      </c>
      <c r="U275" s="169">
        <v>710.10599999999999</v>
      </c>
      <c r="V275" s="169">
        <v>1323.009</v>
      </c>
      <c r="W275" s="169">
        <v>7265.7129999999997</v>
      </c>
    </row>
    <row r="276" spans="1:23" x14ac:dyDescent="0.3">
      <c r="A276" s="100">
        <v>2027</v>
      </c>
      <c r="B276" s="100">
        <v>9</v>
      </c>
      <c r="C276" s="101">
        <v>7846.4599836699699</v>
      </c>
      <c r="D276" s="101">
        <v>3268.5458912745075</v>
      </c>
      <c r="E276" s="102">
        <v>2.400596548029617</v>
      </c>
      <c r="F276" s="169">
        <v>528.28</v>
      </c>
      <c r="G276" s="169">
        <v>0</v>
      </c>
      <c r="H276" s="169">
        <v>366.03</v>
      </c>
      <c r="I276" s="169">
        <v>0</v>
      </c>
      <c r="J276" s="169">
        <v>53410.18</v>
      </c>
      <c r="K276" s="169">
        <v>8441.9599999999991</v>
      </c>
      <c r="L276" s="169">
        <v>1037.6400000000001</v>
      </c>
      <c r="M276" s="169">
        <v>208.77</v>
      </c>
      <c r="N276" s="169">
        <v>104.32</v>
      </c>
      <c r="O276" s="169">
        <v>1129.0999999999999</v>
      </c>
      <c r="P276" s="169">
        <v>334.13698356697955</v>
      </c>
      <c r="Q276" s="100">
        <v>12.984</v>
      </c>
      <c r="R276" s="100">
        <v>10.39</v>
      </c>
      <c r="S276" s="168">
        <v>32.450000000000003</v>
      </c>
      <c r="T276" s="169">
        <v>0</v>
      </c>
      <c r="U276" s="169">
        <v>593.99900000000002</v>
      </c>
      <c r="V276" s="169">
        <v>1360.5909999999999</v>
      </c>
      <c r="W276" s="169">
        <v>6606.933</v>
      </c>
    </row>
    <row r="277" spans="1:23" x14ac:dyDescent="0.3">
      <c r="A277" s="100">
        <v>2027</v>
      </c>
      <c r="B277" s="100">
        <v>10</v>
      </c>
      <c r="C277" s="101">
        <v>7854.3550125071906</v>
      </c>
      <c r="D277" s="101">
        <v>3273.1881457559921</v>
      </c>
      <c r="E277" s="102">
        <v>2.3996038916037041</v>
      </c>
      <c r="F277" s="169">
        <v>408.53</v>
      </c>
      <c r="G277" s="169">
        <v>0.31</v>
      </c>
      <c r="H277" s="169">
        <v>254.48</v>
      </c>
      <c r="I277" s="169">
        <v>0</v>
      </c>
      <c r="J277" s="169">
        <v>53453.24</v>
      </c>
      <c r="K277" s="169">
        <v>8448.6299999999992</v>
      </c>
      <c r="L277" s="169">
        <v>1039.46</v>
      </c>
      <c r="M277" s="169">
        <v>208.95</v>
      </c>
      <c r="N277" s="169">
        <v>104.37</v>
      </c>
      <c r="O277" s="169">
        <v>1129.28</v>
      </c>
      <c r="P277" s="169">
        <v>334.70600663870573</v>
      </c>
      <c r="Q277" s="100">
        <v>13.215</v>
      </c>
      <c r="R277" s="100">
        <v>10.557</v>
      </c>
      <c r="S277" s="168">
        <v>31</v>
      </c>
      <c r="T277" s="169">
        <v>1.427</v>
      </c>
      <c r="U277" s="169">
        <v>478.43599999999998</v>
      </c>
      <c r="V277" s="169">
        <v>1382.5260000000001</v>
      </c>
      <c r="W277" s="169">
        <v>6119.1940000000004</v>
      </c>
    </row>
    <row r="278" spans="1:23" x14ac:dyDescent="0.3">
      <c r="A278" s="100">
        <v>2027</v>
      </c>
      <c r="B278" s="100">
        <v>11</v>
      </c>
      <c r="C278" s="101">
        <v>7862.3073182459302</v>
      </c>
      <c r="D278" s="101">
        <v>3277.8454903430693</v>
      </c>
      <c r="E278" s="102">
        <v>2.3986204784237821</v>
      </c>
      <c r="F278" s="169">
        <v>214.28</v>
      </c>
      <c r="G278" s="169">
        <v>12.83</v>
      </c>
      <c r="H278" s="169">
        <v>91.15</v>
      </c>
      <c r="I278" s="169">
        <v>0.55000000000000004</v>
      </c>
      <c r="J278" s="169">
        <v>53498.720000000001</v>
      </c>
      <c r="K278" s="169">
        <v>8454.99</v>
      </c>
      <c r="L278" s="169">
        <v>1041.81</v>
      </c>
      <c r="M278" s="169">
        <v>209.23</v>
      </c>
      <c r="N278" s="169">
        <v>104.45</v>
      </c>
      <c r="O278" s="169">
        <v>1129.77</v>
      </c>
      <c r="P278" s="169">
        <v>335.26741532757876</v>
      </c>
      <c r="Q278" s="100">
        <v>13.565</v>
      </c>
      <c r="R278" s="100">
        <v>10.957000000000001</v>
      </c>
      <c r="S278" s="168">
        <v>30.45</v>
      </c>
      <c r="T278" s="169">
        <v>65.664000000000001</v>
      </c>
      <c r="U278" s="169">
        <v>295.69</v>
      </c>
      <c r="V278" s="169">
        <v>1342.0170000000001</v>
      </c>
      <c r="W278" s="169">
        <v>5040.7290000000003</v>
      </c>
    </row>
    <row r="279" spans="1:23" x14ac:dyDescent="0.3">
      <c r="A279" s="100">
        <v>2027</v>
      </c>
      <c r="B279" s="100">
        <v>12</v>
      </c>
      <c r="C279" s="101">
        <v>7870.3146063738332</v>
      </c>
      <c r="D279" s="101">
        <v>3282.5164179774033</v>
      </c>
      <c r="E279" s="102">
        <v>2.3976466844980187</v>
      </c>
      <c r="F279" s="169">
        <v>81.73</v>
      </c>
      <c r="G279" s="169">
        <v>79.72</v>
      </c>
      <c r="H279" s="169">
        <v>16.09</v>
      </c>
      <c r="I279" s="169">
        <v>9.75</v>
      </c>
      <c r="J279" s="169">
        <v>53547.03</v>
      </c>
      <c r="K279" s="169">
        <v>8460.58</v>
      </c>
      <c r="L279" s="169">
        <v>1044.92</v>
      </c>
      <c r="M279" s="169">
        <v>209.66</v>
      </c>
      <c r="N279" s="169">
        <v>104.59</v>
      </c>
      <c r="O279" s="169">
        <v>1130.68</v>
      </c>
      <c r="P279" s="169">
        <v>335.81610203125786</v>
      </c>
      <c r="Q279" s="100">
        <v>14.291</v>
      </c>
      <c r="R279" s="100">
        <v>10.811999999999999</v>
      </c>
      <c r="S279" s="168">
        <v>32.049999999999997</v>
      </c>
      <c r="T279" s="169">
        <v>1002.897</v>
      </c>
      <c r="U279" s="169">
        <v>162.87</v>
      </c>
      <c r="V279" s="169">
        <v>1383.5730000000001</v>
      </c>
      <c r="W279" s="169">
        <v>5078.97</v>
      </c>
    </row>
    <row r="511" spans="18:18" x14ac:dyDescent="0.3">
      <c r="R511" s="101"/>
    </row>
    <row r="512" spans="18:18" x14ac:dyDescent="0.3">
      <c r="R512" s="101"/>
    </row>
    <row r="513" spans="18:18" x14ac:dyDescent="0.3">
      <c r="R513" s="101"/>
    </row>
    <row r="514" spans="18:18" x14ac:dyDescent="0.3">
      <c r="R514" s="101"/>
    </row>
    <row r="515" spans="18:18" x14ac:dyDescent="0.3">
      <c r="R515" s="101"/>
    </row>
    <row r="516" spans="18:18" x14ac:dyDescent="0.3">
      <c r="R516" s="101"/>
    </row>
    <row r="517" spans="18:18" x14ac:dyDescent="0.3">
      <c r="R517" s="101"/>
    </row>
    <row r="518" spans="18:18" x14ac:dyDescent="0.3">
      <c r="R518" s="101"/>
    </row>
    <row r="519" spans="18:18" x14ac:dyDescent="0.3">
      <c r="R519" s="101"/>
    </row>
    <row r="520" spans="18:18" x14ac:dyDescent="0.3">
      <c r="R520" s="101"/>
    </row>
  </sheetData>
  <mergeCells count="2">
    <mergeCell ref="R2:S2"/>
    <mergeCell ref="A1:W1"/>
  </mergeCells>
  <pageMargins left="0.5" right="0.5" top="0.75" bottom="0.5" header="0.3" footer="0.3"/>
  <pageSetup scale="55" fitToHeight="0" orientation="landscape" r:id="rId1"/>
  <headerFooter>
    <oddHeader xml:space="preserve">&amp;R
DEF’s Response to OPC POD 1 (1-26)
Q7
Page &amp;P of &amp;N
</oddHeader>
    <oddFooter>&amp;R20240025-OPCPOD1-00004326</oddFooter>
  </headerFooter>
  <rowBreaks count="1" manualBreakCount="1">
    <brk id="208" max="2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Props1.xml><?xml version="1.0" encoding="utf-8"?>
<ds:datastoreItem xmlns:ds="http://schemas.openxmlformats.org/officeDocument/2006/customXml" ds:itemID="{2D301AA6-7EA1-4FE1-A447-7CA1E99BE8F0}">
  <ds:schemaRefs>
    <ds:schemaRef ds:uri="http://schemas.microsoft.com/sharepoint/v3/contenttype/forms"/>
  </ds:schemaRefs>
</ds:datastoreItem>
</file>

<file path=customXml/itemProps2.xml><?xml version="1.0" encoding="utf-8"?>
<ds:datastoreItem xmlns:ds="http://schemas.openxmlformats.org/officeDocument/2006/customXml" ds:itemID="{F42B32B2-20E4-4D43-9014-A3DB274771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C8EDFC-8065-4E1E-A123-D20EA54990EF}">
  <ds:schemaRefs>
    <ds:schemaRef ds:uri="1f9b4577-d510-4d0a-9b77-58a7ce050573"/>
    <ds:schemaRef ds:uri="http://schemas.microsoft.com/office/2006/documentManagement/types"/>
    <ds:schemaRef ds:uri="cb0cb807-e4cb-4197-a0a9-ff4221d065c9"/>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fb449c68-7da9-4414-a7d8-785e223757c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MFR F-7</vt:lpstr>
      <vt:lpstr>DEF Customers, Energy, Demand</vt:lpstr>
      <vt:lpstr>Inputs and Outputs</vt:lpstr>
      <vt:lpstr>'DEF Customers, Energy, Demand'!Print_Area</vt:lpstr>
      <vt:lpstr>'Inputs and Outputs'!Print_Area</vt:lpstr>
      <vt:lpstr>'MFR F-7'!Print_Area</vt:lpstr>
      <vt:lpstr>'DEF Customers, Energy, Demand'!Print_Titles</vt:lpstr>
      <vt:lpstr>'Inputs and Outputs'!Print_Titles</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Wentz, Cheryl A</dc:creator>
  <cp:keywords/>
  <dc:description/>
  <cp:lastModifiedBy>Hampton, Monique</cp:lastModifiedBy>
  <cp:revision/>
  <cp:lastPrinted>2024-04-14T23:36:03Z</cp:lastPrinted>
  <dcterms:created xsi:type="dcterms:W3CDTF">2019-12-18T19:26:31Z</dcterms:created>
  <dcterms:modified xsi:type="dcterms:W3CDTF">2024-04-14T23:36:08Z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MediaServiceImageTags">
    <vt:lpwstr/>
  </property>
</Properties>
</file>