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oxo\Desktop\Rate Case &amp; MFR\POD\B\"/>
    </mc:Choice>
  </mc:AlternateContent>
  <xr:revisionPtr revIDLastSave="0" documentId="8_{33F3820F-1502-4BBA-A835-6951056D3F10}" xr6:coauthVersionLast="47" xr6:coauthVersionMax="47" xr10:uidLastSave="{00000000-0000-0000-0000-000000000000}"/>
  <bookViews>
    <workbookView xWindow="-108" yWindow="-108" windowWidth="23256" windowHeight="12576" xr2:uid="{75727E39-A6D2-4AD0-97E6-494203A6947D}"/>
  </bookViews>
  <sheets>
    <sheet name="B-23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12MEACT" localSheetId="0">'[1]Page 1'!#REF!</definedName>
    <definedName name="_12MEACT">'[1]Page 1'!#REF!</definedName>
    <definedName name="_12MEBUD" localSheetId="0">'[1]Page 1'!#REF!</definedName>
    <definedName name="_12MEBUD">'[1]Page 1'!#REF!</definedName>
    <definedName name="_1B_15" localSheetId="0">#REF!</definedName>
    <definedName name="_1B_15">#REF!</definedName>
    <definedName name="_C44" localSheetId="0">#REF!</definedName>
    <definedName name="_C44">#REF!</definedName>
    <definedName name="_Key1" hidden="1">#REF!</definedName>
    <definedName name="_Order1" hidden="1">255</definedName>
    <definedName name="_Sort" hidden="1">#REF!</definedName>
    <definedName name="a">[2]Sheet1!$B$10</definedName>
    <definedName name="ADJTS">#REF!</definedName>
    <definedName name="AP_OTHER">#REF!</definedName>
    <definedName name="ASSUMPTIONS">#REF!</definedName>
    <definedName name="BAL">#REF!</definedName>
    <definedName name="BalDat">[3]BALSHT!$A$818:$O$892</definedName>
    <definedName name="BalDatData" localSheetId="0">#REF!</definedName>
    <definedName name="BalDatData">#REF!</definedName>
    <definedName name="BENEFITS_EXP" localSheetId="0">#REF!</definedName>
    <definedName name="BENEFITS_EXP">#REF!</definedName>
    <definedName name="BS_Forecast" localSheetId="0">#REF!</definedName>
    <definedName name="BS_Forecast">#REF!</definedName>
    <definedName name="BS_Plan" localSheetId="0">#REF!</definedName>
    <definedName name="BS_Plan">#REF!</definedName>
    <definedName name="BS_Plan2">#REF!</definedName>
    <definedName name="BTLTAX">#REF!</definedName>
    <definedName name="BTLTAXES">#REF!</definedName>
    <definedName name="BTLTXBUD">#REF!</definedName>
    <definedName name="C_10">#REF!</definedName>
    <definedName name="C_11">#REF!</definedName>
    <definedName name="C_12">#REF!</definedName>
    <definedName name="C_13">#REF!</definedName>
    <definedName name="C_14">#REF!</definedName>
    <definedName name="C_15">#REF!</definedName>
    <definedName name="C_16">#REF!</definedName>
    <definedName name="C_19">#REF!</definedName>
    <definedName name="C_20">#REF!</definedName>
    <definedName name="C_21">#REF!</definedName>
    <definedName name="C_22">#REF!</definedName>
    <definedName name="C_24">#REF!</definedName>
    <definedName name="C_24_2">#REF!</definedName>
    <definedName name="C_25">#REF!</definedName>
    <definedName name="C_26">#REF!</definedName>
    <definedName name="C_27">#REF!</definedName>
    <definedName name="C_30">#REF!</definedName>
    <definedName name="C_31">#REF!</definedName>
    <definedName name="C_34">#REF!</definedName>
    <definedName name="C_35">#REF!</definedName>
    <definedName name="C_36">#REF!</definedName>
    <definedName name="C_37">#REF!</definedName>
    <definedName name="C_6">#REF!</definedName>
    <definedName name="C_8">#REF!</definedName>
    <definedName name="C_9">#REF!</definedName>
    <definedName name="CASHFLS">'[4]CASH FLOWS BKUP'!#REF!</definedName>
    <definedName name="CF_Forecast" localSheetId="0">#REF!</definedName>
    <definedName name="CF_Forecast">#REF!</definedName>
    <definedName name="CF_Plan2" localSheetId="0">#REF!</definedName>
    <definedName name="CF_Plan2">#REF!</definedName>
    <definedName name="CMACT" localSheetId="0">'[1]Page 1'!#REF!</definedName>
    <definedName name="CMACT">'[1]Page 1'!#REF!</definedName>
    <definedName name="CMBUD" localSheetId="0">'[1]Page 1'!#REF!</definedName>
    <definedName name="CMBUD">'[1]Page 1'!#REF!</definedName>
    <definedName name="CONSCF4A" localSheetId="0">#REF!</definedName>
    <definedName name="CONSCF4A">#REF!</definedName>
    <definedName name="CONSCF4B" localSheetId="0">#REF!</definedName>
    <definedName name="CONSCF4B">#REF!</definedName>
    <definedName name="CONSOLP1">#REF!</definedName>
    <definedName name="CONSOLP2">#REF!</definedName>
    <definedName name="CONSOLP3">#REF!</definedName>
    <definedName name="CONSOLP4">#REF!</definedName>
    <definedName name="DAT">'[5]DAT ACCOUNTS'!$A$1:$D$65536</definedName>
    <definedName name="DEC" localSheetId="0">#REF!</definedName>
    <definedName name="DEC">#REF!</definedName>
    <definedName name="DEC_Proj" localSheetId="0">#REF!</definedName>
    <definedName name="DEC_Proj">#REF!</definedName>
    <definedName name="DETAIL146234" localSheetId="0">#REF!</definedName>
    <definedName name="DETAIL146234">#REF!</definedName>
    <definedName name="DocketNum" localSheetId="0">'[6]from Others ---&gt;&gt;'!$B$5</definedName>
    <definedName name="DocketNum">'[7]from Others ---&gt;&gt;'!$B$5</definedName>
    <definedName name="DocKetNumber">[8]SetupData!$B$6</definedName>
    <definedName name="DOWNLOAD">[9]Download!$A$1:$D$2443</definedName>
    <definedName name="DOWNLOAD_1099">#REF!</definedName>
    <definedName name="EGY12MIS">#REF!</definedName>
    <definedName name="EGYASSTS">#REF!</definedName>
    <definedName name="EGYCFSCH">#REF!</definedName>
    <definedName name="EGYCMIS">#REF!</definedName>
    <definedName name="EGYLIABS">#REF!</definedName>
    <definedName name="EGYPCFSH">#REF!</definedName>
    <definedName name="EGYPCFSHPORT">#REF!</definedName>
    <definedName name="EGYPRIS">#REF!</definedName>
    <definedName name="EGYRESCH">#REF!</definedName>
    <definedName name="ESOP_GOAL">#REF!</definedName>
    <definedName name="ESOPWP">#REF!</definedName>
    <definedName name="FOR_DENISE_O.">#REF!</definedName>
    <definedName name="FullDocketNumber">[8]SetupData!$B$7</definedName>
    <definedName name="GLDOWNLOAD">#REF!</definedName>
    <definedName name="HistYear" localSheetId="0">'[6]from Others ---&gt;&gt;'!$B$17</definedName>
    <definedName name="HistYear">'[7]from Others ---&gt;&gt;'!$B$17</definedName>
    <definedName name="intangibles">[10]MFR_SUMMARY!$D$22</definedName>
    <definedName name="INTEXP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_FDIC" hidden="1">"c6522"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IMATED_ASSESSABLE_DEPOSITS_FDIC" hidden="1">"c6490"</definedName>
    <definedName name="IQ_ESTIMATED_INSURED_DEPOSITS_FDIC" hidden="1">"c6491"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H" hidden="1">100000</definedName>
    <definedName name="IQ_FHLB_ADVANCES_FDIC" hidden="1">"c6366"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VE_YEAR_FIXED_AND_FLOATING_RATE_FDIC" hidden="1">"c6422"</definedName>
    <definedName name="IQ_FIVE_YEAR_MORTGAGE_PASS_THROUGHS_FDIC" hidden="1">"c6414"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_CONTRACTS_FDIC" hidden="1">"c6517"</definedName>
    <definedName name="IQ_FX_CONTRACTS_SPOT_FDIC" hidden="1">"c6356"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ULTIFAMILY_RESIDENTIAL_LOANS_FDIC" hidden="1">"c6311"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PER_INC_BR" hidden="1">"c850"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INSURED_FDIC" hidden="1">"c6374"</definedName>
    <definedName name="IQ_PERIODDATE_FDIC" hidden="1">"c13646"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RETURN_ASSETS_FDIC" hidden="1">"c6731"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IS_Forecast">#REF!</definedName>
    <definedName name="IS_Monthly">#REF!</definedName>
    <definedName name="IS_Plan">#REF!</definedName>
    <definedName name="IS_Plan2">#REF!</definedName>
    <definedName name="LORICLARKDATA">#REF!</definedName>
    <definedName name="NOI">#REF!</definedName>
    <definedName name="OTHER_CF">#REF!</definedName>
    <definedName name="OTHER_CR">#REF!</definedName>
    <definedName name="PAGE10">#REF!</definedName>
    <definedName name="PAGE1A">'[11]Page 1 last month YTD'!#REF!</definedName>
    <definedName name="PAGE1C">'[11]Page 1 last month YTD'!#REF!</definedName>
    <definedName name="PAGE1D">'[11]Page 1 last month YTD'!#REF!</definedName>
    <definedName name="PAGE1D2">'[11]Page 1 last month YTD'!#REF!</definedName>
    <definedName name="PAGE2A">#REF!</definedName>
    <definedName name="PAGE2B">#REF!</definedName>
    <definedName name="PAGE6">#REF!</definedName>
    <definedName name="PAGE7">#REF!</definedName>
    <definedName name="PAGE8">#REF!</definedName>
    <definedName name="PAGE9">#REF!</definedName>
    <definedName name="PE_CPYIS">'[1]PEC Income Stmt'!#REF!</definedName>
    <definedName name="PLine1" localSheetId="0">'[6]from Others ---&gt;&gt;'!$B$8</definedName>
    <definedName name="PLine1">'[7]from Others ---&gt;&gt;'!$B$8</definedName>
    <definedName name="PLine2" localSheetId="0">'[6]from Others ---&gt;&gt;'!$B$9</definedName>
    <definedName name="PLine2">'[7]from Others ---&gt;&gt;'!$B$9</definedName>
    <definedName name="PLine3" localSheetId="0">'[6]from Others ---&gt;&gt;'!$B$10</definedName>
    <definedName name="PLine3">'[7]from Others ---&gt;&gt;'!$B$10</definedName>
    <definedName name="PLine4" localSheetId="0">'[6]from Others ---&gt;&gt;'!$B$11</definedName>
    <definedName name="PLine4">'[7]from Others ---&gt;&gt;'!$B$11</definedName>
    <definedName name="_xlnm.Print_Area" localSheetId="0">'B-23 '!$A$1:$R$50</definedName>
    <definedName name="printa1a_d12">#N/A</definedName>
    <definedName name="PriorYear" localSheetId="0">'[6]from Others ---&gt;&gt;'!$B$16</definedName>
    <definedName name="PriorYear">'[7]from Others ---&gt;&gt;'!$B$16</definedName>
    <definedName name="PYEGYASSTS" localSheetId="0">#REF!</definedName>
    <definedName name="PYEGYASSTS">#REF!</definedName>
    <definedName name="PYEGYLIABS" localSheetId="0">#REF!</definedName>
    <definedName name="PYEGYLIABS">#REF!</definedName>
    <definedName name="PYISWP" localSheetId="0">#REF!</definedName>
    <definedName name="PYISWP">#REF!</definedName>
    <definedName name="RECON_ASSETS">#REF!</definedName>
    <definedName name="RECON_LIABILITIES">#REF!</definedName>
    <definedName name="RECON_SUMMARY">#REF!</definedName>
    <definedName name="ROE_COMPARISON">#REF!</definedName>
    <definedName name="s">[12]Sheet1!$B$10</definedName>
    <definedName name="ScheduleData">[8]Schedules!$C$3:$G$102</definedName>
    <definedName name="SURV">'[13]SURV ACCOUNTS'!$A$1:$C$453</definedName>
    <definedName name="TestYear" localSheetId="0">'[6]from Others ---&gt;&gt;'!$B$15</definedName>
    <definedName name="TestYear">'[7]from Others ---&gt;&gt;'!$B$15</definedName>
    <definedName name="TYL1_">[8]SetupData!$B$24</definedName>
    <definedName name="TYL2_">[8]SetupData!$B$25</definedName>
    <definedName name="TYL3_">[8]SetupData!$B$26</definedName>
    <definedName name="WC_AVG">#REF!</definedName>
    <definedName name="WC_CHECK">#REF!</definedName>
    <definedName name="WC_FUEL_CONSRV_ECRC">#REF!</definedName>
    <definedName name="WC_INVESTOR_Funds">#REF!</definedName>
    <definedName name="WC_NONUTILITY_Assets">#REF!</definedName>
    <definedName name="WC_NONUTILITY_Liabilities">#REF!</definedName>
    <definedName name="WC_OTHER_Adjustments">#REF!</definedName>
    <definedName name="WC_OTHERRETURN_Assets">#REF!</definedName>
    <definedName name="WC_OTHERRETURN_Liabilities">#REF!</definedName>
    <definedName name="WC_SCH_Assets">#REF!</definedName>
    <definedName name="WC_SCH_Liabilities">#REF!</definedName>
    <definedName name="WC_SUMMARY">#REF!</definedName>
    <definedName name="YTDACT">'[1]Page 1'!#REF!</definedName>
    <definedName name="YTDBUD">'[1]Page 1'!#REF!</definedName>
    <definedName name="Z_2A078061_226A_4F0A_B4D4_D18DDDD4F2B8_.wvu.Rows" localSheetId="0" hidden="1">'B-23 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" l="1"/>
  <c r="E14" i="1" s="1"/>
  <c r="K14" i="1" s="1"/>
  <c r="E15" i="1" l="1"/>
  <c r="K15" i="1" s="1"/>
  <c r="O14" i="1"/>
  <c r="O13" i="1"/>
  <c r="E16" i="1" l="1"/>
  <c r="K16" i="1" s="1"/>
  <c r="O15" i="1"/>
  <c r="E17" i="1" l="1"/>
  <c r="K17" i="1" s="1"/>
  <c r="O16" i="1"/>
  <c r="O17" i="1" l="1"/>
  <c r="E18" i="1"/>
  <c r="K18" i="1" s="1"/>
  <c r="O18" i="1" s="1"/>
</calcChain>
</file>

<file path=xl/sharedStrings.xml><?xml version="1.0" encoding="utf-8"?>
<sst xmlns="http://schemas.openxmlformats.org/spreadsheetml/2006/main" count="41" uniqueCount="37">
  <si>
    <t>SCHEDULE B-23</t>
  </si>
  <si>
    <t xml:space="preserve">INVESTMENT TAX CREDITS - ANNUAL ANALYSIS </t>
  </si>
  <si>
    <t>Page 1 of 1</t>
  </si>
  <si>
    <t>FLORIDA PUBLIC SERVICE COMMISSION</t>
  </si>
  <si>
    <t xml:space="preserve">                  EXPLANATION:</t>
  </si>
  <si>
    <t>Provide an analysis of accumulated investment tax credits generated and amortization of investment tax credits</t>
  </si>
  <si>
    <t xml:space="preserve">       Type of data shown:</t>
  </si>
  <si>
    <t>on an annual basis beginning with the historical base year in the last rate case and ending with the end of the</t>
  </si>
  <si>
    <t>XX</t>
  </si>
  <si>
    <t>Projected Test Year Ended 12/31/2025</t>
  </si>
  <si>
    <t>COMPANY: TAMPA ELECTRIC COMPANY</t>
  </si>
  <si>
    <t>test year.</t>
  </si>
  <si>
    <t>Projected Prior Year Ended 12/31/2024</t>
  </si>
  <si>
    <t>Historical Prior Year Ended 12/31/2023</t>
  </si>
  <si>
    <t>(Dollars in 000's)</t>
  </si>
  <si>
    <t>(1)</t>
  </si>
  <si>
    <t>(2)</t>
  </si>
  <si>
    <t>(3)</t>
  </si>
  <si>
    <t>(4)</t>
  </si>
  <si>
    <t>(5)</t>
  </si>
  <si>
    <t>Line</t>
  </si>
  <si>
    <t>Annual</t>
  </si>
  <si>
    <t>Beginning</t>
  </si>
  <si>
    <t>Deferred for</t>
  </si>
  <si>
    <t>Ending</t>
  </si>
  <si>
    <t>Non</t>
  </si>
  <si>
    <t>No.</t>
  </si>
  <si>
    <t>Period</t>
  </si>
  <si>
    <t>Balance</t>
  </si>
  <si>
    <t>Year</t>
  </si>
  <si>
    <t>Amortization</t>
  </si>
  <si>
    <t>Utility</t>
  </si>
  <si>
    <t>Total may not foot due to rounding.</t>
  </si>
  <si>
    <t>Supporting Schedules:</t>
  </si>
  <si>
    <t>Recap Schedules:</t>
  </si>
  <si>
    <t>DOCKET No. 20240026-EI</t>
  </si>
  <si>
    <t>Witness: V. Strickland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</si>
</sst>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" fillId="0" borderId="0"/>
  </cellStyleXfs>
  <cellXfs count="33">
    <xf numFmtId="0" fontId="0" fillId="0" borderId="0" xfId="0"/>
    <xf numFmtId="0" fontId="2" fillId="0" borderId="0" xfId="2" applyNumberFormat="1" applyFont="1" applyFill="1" applyAlignment="1">
      <alignment horizontal="center"/>
    </xf>
    <xf numFmtId="164" fontId="2" fillId="0" borderId="0" xfId="1" applyNumberFormat="1" applyFont="1" applyFill="1" applyBorder="1"/>
    <xf numFmtId="164" fontId="2" fillId="0" borderId="0" xfId="1" applyNumberFormat="1" applyFont="1" applyFill="1"/>
    <xf numFmtId="37" fontId="2" fillId="0" borderId="0" xfId="2" applyNumberFormat="1" applyFont="1" applyFill="1"/>
    <xf numFmtId="165" fontId="2" fillId="0" borderId="0" xfId="2" applyNumberFormat="1" applyFont="1" applyFill="1"/>
    <xf numFmtId="165" fontId="2" fillId="0" borderId="0" xfId="2" applyNumberFormat="1" applyFont="1" applyFill="1" applyBorder="1"/>
    <xf numFmtId="164" fontId="2" fillId="0" borderId="0" xfId="1" applyNumberFormat="1" applyFont="1" applyFill="1" applyBorder="1" applyAlignment="1">
      <alignment horizontal="left"/>
    </xf>
    <xf numFmtId="164" fontId="6" fillId="0" borderId="0" xfId="1" applyNumberFormat="1" applyFont="1" applyFill="1" applyBorder="1"/>
    <xf numFmtId="0" fontId="2" fillId="0" borderId="1" xfId="3" applyFont="1" applyFill="1" applyBorder="1"/>
    <xf numFmtId="0" fontId="2" fillId="0" borderId="0" xfId="3" applyFont="1" applyFill="1"/>
    <xf numFmtId="0" fontId="2" fillId="0" borderId="2" xfId="3" applyFont="1" applyFill="1" applyBorder="1" applyAlignment="1">
      <alignment horizontal="left"/>
    </xf>
    <xf numFmtId="0" fontId="2" fillId="0" borderId="0" xfId="3" applyFont="1" applyFill="1" applyAlignment="1">
      <alignment horizontal="left"/>
    </xf>
    <xf numFmtId="0" fontId="2" fillId="0" borderId="0" xfId="3" applyFont="1" applyFill="1" applyAlignment="1">
      <alignment horizontal="right"/>
    </xf>
    <xf numFmtId="0" fontId="3" fillId="0" borderId="0" xfId="3" applyFont="1" applyFill="1" applyAlignment="1">
      <alignment horizontal="right"/>
    </xf>
    <xf numFmtId="41" fontId="2" fillId="0" borderId="0" xfId="3" applyNumberFormat="1" applyFont="1" applyFill="1" applyAlignment="1">
      <alignment horizontal="left"/>
    </xf>
    <xf numFmtId="0" fontId="2" fillId="0" borderId="1" xfId="3" applyFont="1" applyFill="1" applyBorder="1" applyAlignment="1">
      <alignment horizontal="center"/>
    </xf>
    <xf numFmtId="0" fontId="2" fillId="0" borderId="0" xfId="3" quotePrefix="1" applyFont="1" applyFill="1" applyAlignment="1">
      <alignment horizontal="center"/>
    </xf>
    <xf numFmtId="37" fontId="2" fillId="0" borderId="0" xfId="3" applyNumberFormat="1" applyFont="1" applyFill="1" applyAlignment="1">
      <alignment horizontal="center"/>
    </xf>
    <xf numFmtId="0" fontId="2" fillId="0" borderId="0" xfId="3" applyFont="1" applyFill="1" applyAlignment="1">
      <alignment horizontal="center"/>
    </xf>
    <xf numFmtId="14" fontId="2" fillId="0" borderId="0" xfId="3" applyNumberFormat="1" applyFont="1" applyFill="1" applyAlignment="1">
      <alignment horizontal="center"/>
    </xf>
    <xf numFmtId="14" fontId="2" fillId="0" borderId="0" xfId="3" quotePrefix="1" applyNumberFormat="1" applyFont="1" applyFill="1" applyAlignment="1">
      <alignment horizontal="center"/>
    </xf>
    <xf numFmtId="0" fontId="2" fillId="0" borderId="1" xfId="3" applyFont="1" applyFill="1" applyBorder="1" applyAlignment="1">
      <alignment horizontal="center"/>
    </xf>
    <xf numFmtId="0" fontId="2" fillId="0" borderId="1" xfId="3" quotePrefix="1" applyFont="1" applyFill="1" applyBorder="1" applyAlignment="1">
      <alignment horizontal="center"/>
    </xf>
    <xf numFmtId="14" fontId="2" fillId="0" borderId="1" xfId="3" applyNumberFormat="1" applyFont="1" applyFill="1" applyBorder="1" applyAlignment="1">
      <alignment horizontal="center"/>
    </xf>
    <xf numFmtId="14" fontId="2" fillId="0" borderId="1" xfId="3" quotePrefix="1" applyNumberFormat="1" applyFont="1" applyFill="1" applyBorder="1" applyAlignment="1">
      <alignment horizontal="center"/>
    </xf>
    <xf numFmtId="0" fontId="5" fillId="0" borderId="0" xfId="4" applyFont="1" applyFill="1" applyAlignment="1">
      <alignment horizontal="right" wrapText="1"/>
    </xf>
    <xf numFmtId="164" fontId="2" fillId="0" borderId="0" xfId="3" applyNumberFormat="1" applyFont="1" applyFill="1"/>
    <xf numFmtId="37" fontId="2" fillId="0" borderId="0" xfId="3" applyNumberFormat="1" applyFont="1" applyFill="1"/>
    <xf numFmtId="0" fontId="6" fillId="0" borderId="0" xfId="3" applyFont="1" applyFill="1"/>
    <xf numFmtId="0" fontId="5" fillId="0" borderId="0" xfId="4" applyFont="1" applyFill="1" applyAlignment="1">
      <alignment horizontal="left" wrapText="1"/>
    </xf>
    <xf numFmtId="0" fontId="5" fillId="0" borderId="1" xfId="4" applyFont="1" applyFill="1" applyBorder="1" applyAlignment="1">
      <alignment horizontal="center" wrapText="1"/>
    </xf>
    <xf numFmtId="0" fontId="2" fillId="0" borderId="0" xfId="3" applyFont="1" applyFill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3" xfId="3" xr:uid="{EFFFA95D-9E33-4C6B-9989-93438E759FA4}"/>
    <cellStyle name="Normal_Sheet1" xfId="4" xr:uid="{8425E92B-4B86-48E5-A2F9-64E92E5C8D49}"/>
  </cellStyles>
  <dxfs count="0"/>
  <tableStyles count="1" defaultTableStyle="TableStyleMedium2" defaultPivotStyle="PivotStyleLight16">
    <tableStyle name="Invisible" pivot="0" table="0" count="0" xr9:uid="{9F706264-3FAD-41DA-8AF9-56B61E34AE0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LOSEOUT/PAGES/2006/FEB%20200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KAXV/AppData/Local/Microsoft/Windows/Temporary%20Internet%20Files/Content.Outlook/R0XXJMNP/mfr_template_2014_budget_122012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TXB/Thuy/Check%20Financial%20pages/0905%20CHECK%20PAGE%201%20TO%20%20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krbk/LOCALS~1/Temp/MFR_2008%20Actu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etxb/Desktop/SR%202007%20Budget_Final_FILED_0227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FCAS/LOCALS~1/Temp/MFR_E_BJ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2013%20Rate%20Case%20Documents\MFRs\2014%20MFRs\FINAL_MFRs_2014_0205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FIN_REPT/FIN_REPT/BUDGET/UPDATE/2007/EARNINGS%20ESTIMATES/2007_12&amp;0_EE%20Decemb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etxb/Desktop/xSurv-06Dec_021407_FIL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ECTRIC\Rate%20Case\2022%20Rate%20Case\2022%20RATE%20CASE%20DRY%20RUN\2022%20RATE%20CASE%20Tax%20MFR's_incl%202021%20&amp;%202022%20Budget.xlsm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SHARDATA\ELECTRIC\Rate%20Case\2024%20Rate%20Case\2022-2024%20RATE%20CASE%20DRY%20RUN\2024%20RATE%20CASE%20Tax%20MFR's_2022%20DRY%20RUN%20-%2009.26.23.xlsm" TargetMode="External"/><Relationship Id="rId1" Type="http://schemas.openxmlformats.org/officeDocument/2006/relationships/externalLinkPath" Target="https://tecoenergy.sharepoint.com/SHARDATA/ELECTRIC/Rate%20Case/2024%20Rate%20Case/2022-2024%20RATE%20CASE%20DRY%20RUN/2024%20RATE%20CASE%20Tax%20MFR's_2022%20DRY%20RUN%20-%2009.26.23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Regulatory\2021%20Rate%20Case\MFR\Final%20Versions\2021%20Rate%20Case%20MFR%20-%20All%20Templates%20-%20Linked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FIN_REPT/FIN_REPT/CLOSEOUT/PAGES/2004/FIN%20REPORT/JUN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S"/>
      <sheetName val=" VEHICLE DEPREC"/>
      <sheetName val="Download"/>
      <sheetName val="Reformat Cons"/>
      <sheetName val="New Template Consolidation"/>
      <sheetName val="DOWNLOAD05"/>
      <sheetName val="Consolidated BS"/>
      <sheetName val="Consolidated IS"/>
      <sheetName val="PEC Income Stmt"/>
      <sheetName val="IS Worksheet"/>
      <sheetName val="PEC Budg IS WKT"/>
      <sheetName val="BS Worksheet"/>
      <sheetName val="&quot;other&quot; RECON"/>
      <sheetName val="181 query"/>
      <sheetName val="CF-RANDY"/>
      <sheetName val="New CF Pres"/>
      <sheetName val="Page 3"/>
      <sheetName val="CONSOL. CF"/>
      <sheetName val="CF Template"/>
      <sheetName val="NEW CF"/>
      <sheetName val="REG. A. L."/>
      <sheetName val="Reg A.L. ST-LT"/>
      <sheetName val="Estimate"/>
      <sheetName val="Page 1"/>
      <sheetName val="Page 2"/>
      <sheetName val="Page 4"/>
      <sheetName val="Page 5"/>
      <sheetName val="Page 6"/>
      <sheetName val="Page 7"/>
      <sheetName val="Page 8"/>
      <sheetName val="Page 9"/>
      <sheetName val="Page 10"/>
      <sheetName val="Detail of Int Expense"/>
      <sheetName val="BUDGET"/>
      <sheetName val="ESOP GOALS"/>
      <sheetName val="2005 cash flow goal"/>
      <sheetName val="Page RE"/>
      <sheetName val="download03"/>
      <sheetName val="PEC Budget IS"/>
      <sheetName val="CJ 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LH_Notes"/>
      <sheetName val="MFR_SUMMARY"/>
      <sheetName val="MFR_EXTRACT"/>
      <sheetName val="B-7"/>
      <sheetName val="B-9"/>
      <sheetName val="SOP worksht"/>
      <sheetName val="&lt;&lt;not_used&gt;&gt;"/>
      <sheetName val="BALSHT"/>
      <sheetName val="acq_adj"/>
      <sheetName val="TST_DISMANTL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1 last month YTD"/>
      <sheetName val="Page 1 curren month"/>
      <sheetName val="Page 1 CHECK"/>
      <sheetName val="DL TO CHECK IS &amp; BS"/>
      <sheetName val="Current month check IS"/>
      <sheetName val="SHEET 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A-1"/>
      <sheetName val="A-4"/>
      <sheetName val="B-1"/>
      <sheetName val="B-2"/>
      <sheetName val="B-5"/>
      <sheetName val="B-17"/>
      <sheetName val="C-1"/>
      <sheetName val="C-2"/>
      <sheetName val="C-3"/>
      <sheetName val="C-4"/>
      <sheetName val="C-2 (2)"/>
      <sheetName val="C-18"/>
      <sheetName val="C-23"/>
      <sheetName val="C-44"/>
      <sheetName val="D-1a"/>
      <sheetName val="D-1b"/>
      <sheetName val="D-3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 Download"/>
      <sheetName val="IS Download"/>
      <sheetName val="DAT ACCOUNTS"/>
      <sheetName val="T.O.C."/>
      <sheetName val="SURV ACCOUNTS"/>
      <sheetName val="SURV REPORT"/>
      <sheetName val="SURV INPUTS"/>
      <sheetName val="Update Sep Factors"/>
      <sheetName val="TRANS SEP"/>
      <sheetName val="WC INPUTS"/>
      <sheetName val="PRINTING"/>
      <sheetName val="WC"/>
      <sheetName val="NOTE"/>
      <sheetName val="RB vs CAP"/>
      <sheetName val="COMP vs 9+3"/>
      <sheetName val="COMP vs Sep"/>
      <sheetName val="COMP vs Tefis"/>
      <sheetName val="COMP Plan"/>
      <sheetName val="COMP Stretch"/>
      <sheetName val="JSC Request"/>
      <sheetName val="ROE Ratios"/>
      <sheetName val="ROR Adjustments"/>
      <sheetName val="Equity Adjustments"/>
      <sheetName val="ROE Recon"/>
      <sheetName val="ROE Recon Budget"/>
      <sheetName val="Recon Summary"/>
      <sheetName val="NI Summary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A-3"/>
      <sheetName val="E-13a"/>
      <sheetName val="E-13b"/>
      <sheetName val="E-13c"/>
      <sheetName val="E-13d"/>
      <sheetName val="F-14"/>
      <sheetName val="E-16"/>
      <sheetName val="F-4"/>
      <sheetName val="Data-Historica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P_FAC"/>
      <sheetName val="SEPSTUDY"/>
      <sheetName val="O_M"/>
      <sheetName val="Cap Struct"/>
      <sheetName val="BALSHT"/>
      <sheetName val="D-1b"/>
      <sheetName val="A-1"/>
      <sheetName val="B-1"/>
      <sheetName val="B-2"/>
      <sheetName val="B-3"/>
      <sheetName val="B-3_page #"/>
      <sheetName val="B-17"/>
      <sheetName val="B-6"/>
      <sheetName val="NOI"/>
      <sheetName val="C-1"/>
      <sheetName val="C-2"/>
      <sheetName val="C-3"/>
      <sheetName val="C-4"/>
      <sheetName val="C-5"/>
      <sheetName val="C-11"/>
      <sheetName val="C-23"/>
      <sheetName val="C-44"/>
      <sheetName val="D-1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TABLE OF CONTENTS"/>
      <sheetName val="CF 9&amp;3 VS BUDGET"/>
      <sheetName val="DOWNLOAD"/>
      <sheetName val="MEMO"/>
      <sheetName val="New format"/>
      <sheetName val="QTR RECON"/>
      <sheetName val="RECONS Variance"/>
      <sheetName val="O_INC_DED"/>
      <sheetName val="MTHLY RECON"/>
      <sheetName val="OTHER"/>
      <sheetName val="INCOME STAT."/>
      <sheetName val="OTHER INC."/>
      <sheetName val="BALANCE SH."/>
      <sheetName val="BALANCE SH. (new)"/>
      <sheetName val="BS ACCTS"/>
      <sheetName val="IS ACCTS"/>
      <sheetName val="CASH FLOWS"/>
      <sheetName val="CASH FLOWS BKUP"/>
      <sheetName val="CF for SS"/>
      <sheetName val="New CF Pres"/>
      <sheetName val="CF (FAS 95)"/>
      <sheetName val="CF BKUP (FAS 95)"/>
      <sheetName val="PLANT"/>
      <sheetName val="O M"/>
      <sheetName val="Cash Pres 1"/>
      <sheetName val="Cash Pres 2"/>
      <sheetName val="Cash Pres 3"/>
      <sheetName val="Cash Pres 4"/>
      <sheetName val="CF GOALS"/>
      <sheetName val="FOR INCENTIVE GOAL"/>
      <sheetName val="CF BKUP TECO ENERGY"/>
      <sheetName val="OOR"/>
      <sheetName val="CAPITAL"/>
      <sheetName val="OTHER (2)"/>
      <sheetName val="Estimates Recon"/>
      <sheetName val="STOCK"/>
      <sheetName val="REVENUE"/>
      <sheetName val="CONS ROI"/>
      <sheetName val="ENVIR ROI"/>
      <sheetName val="OBBSACCTS"/>
      <sheetName val="VBSACCTS"/>
      <sheetName val="VPYBSACCTS"/>
      <sheetName val="PYBSACCTS"/>
      <sheetName val="OBISACCTS"/>
      <sheetName val="VISACCTS"/>
      <sheetName val="VPYISACCTS"/>
      <sheetName val="PYISACCTS"/>
      <sheetName val="GOAL 7 BUD"/>
      <sheetName val="OOR TEFIS"/>
      <sheetName val="O_INC_DED TEFIS"/>
      <sheetName val="DEF REV INT 99"/>
      <sheetName val="DEF REV INT 98"/>
      <sheetName val="DEF REV JE"/>
      <sheetName val="REV REFUND "/>
      <sheetName val="INT ANALYSIS"/>
      <sheetName val="DEF REV INT 95"/>
      <sheetName val="DEF REV INT 96"/>
      <sheetName val="DEF REV INT 97"/>
      <sheetName val="OOR MEMO"/>
      <sheetName val="ROE"/>
      <sheetName val="OTL"/>
      <sheetName val="PROCEDURES"/>
      <sheetName val="PE_C_actual"/>
      <sheetName val="PE_C Bud"/>
      <sheetName val="MACRO"/>
      <sheetName val="HEADING"/>
      <sheetName val="Business Plan"/>
      <sheetName val="Fin. Stmts"/>
      <sheetName val="ENRGY PLAN BOOK"/>
      <sheetName val="RECONS"/>
      <sheetName val="RANGENAMES"/>
      <sheetName val="Polk_recon"/>
      <sheetName val="OBINCOME STAT."/>
      <sheetName val="OBREVENUE"/>
      <sheetName val="OOR VAR"/>
      <sheetName val="BUDGET RECON"/>
      <sheetName val="ENRGYCONSOL"/>
      <sheetName val="ASSUMPTIONS"/>
      <sheetName val="INTEREST EXP"/>
      <sheetName val="INT EXP"/>
      <sheetName val="FUEL RECON"/>
      <sheetName val="TESAM FINANCIALS"/>
      <sheetName val="EE Procedures"/>
      <sheetName val="Quarterly Recons Budget"/>
      <sheetName val="CF Recon (Budget)"/>
      <sheetName val="CF Recon (Forecast)"/>
      <sheetName val="CF Recon (Forbackup)"/>
      <sheetName val="DL1206"/>
      <sheetName val="DL1205"/>
      <sheetName val="216.01"/>
      <sheetName val="2007 CF Budget"/>
      <sheetName val="07 CF BUD WKST"/>
      <sheetName val="CF to TECO"/>
      <sheetName val="Unadj. CF fr. TECO"/>
      <sheetName val="2007 BS A Budget (FINAL)"/>
      <sheetName val="2007 BS L Budget (FINAL)"/>
      <sheetName val="BS TO TECO"/>
      <sheetName val="2007 IS Budget  (FINAL)"/>
      <sheetName val="IS TO TECO"/>
      <sheetName val="Unadj. CF (link)"/>
      <sheetName val="2007 BS A Budget"/>
      <sheetName val="2007 BS L Budget"/>
      <sheetName val="2007 IS Budget "/>
      <sheetName val="Unadj. CF"/>
      <sheetName val="DL0906"/>
      <sheetName val="Review sheet"/>
      <sheetName val="2007 BUDGET tax pym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 ACCOUNTS"/>
      <sheetName val="SURV INPUTS"/>
      <sheetName val="SURV ACCOUNTS"/>
      <sheetName val="T.O.C."/>
      <sheetName val="SURV REPORT"/>
      <sheetName val="TRANS SEP"/>
      <sheetName val="New Sep Factors"/>
      <sheetName val="WC INPUTS"/>
      <sheetName val="WC"/>
      <sheetName val="PRINTING"/>
      <sheetName val="NOTE"/>
      <sheetName val="RB vs CAP"/>
      <sheetName val="COMPARISON to Bud"/>
      <sheetName val="COMPARISON to Act"/>
      <sheetName val="ROE Ratios"/>
      <sheetName val="ROR Adjustments"/>
      <sheetName val="Equity Adjustments"/>
      <sheetName val="Book-Surv Summary"/>
      <sheetName val="ROE Recon"/>
      <sheetName val="ROE Recon w-Budget"/>
      <sheetName val="Recon verbal descrip"/>
      <sheetName val="historical compare"/>
      <sheetName val="Recon Summary"/>
      <sheetName val="NI Summary"/>
      <sheetName val="Rev_Exp_Variances"/>
      <sheetName val="Test Wrkst"/>
      <sheetName val="Meeting Note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-22Formatted"/>
      <sheetName val="B-22draft"/>
      <sheetName val="B-23 Formatted"/>
      <sheetName val="B-23draft"/>
      <sheetName val="C-20 (from Brady G.)"/>
      <sheetName val="C-21 (from Brady G.)"/>
      <sheetName val="C-22Formatted"/>
      <sheetName val="C-23 (Hal B.)"/>
      <sheetName val="C-23 2021 From Hal "/>
      <sheetName val="C-22draft"/>
      <sheetName val="C-25"/>
      <sheetName val="C-26"/>
      <sheetName val="C-27"/>
      <sheetName val="C-28"/>
      <sheetName val="from Others ---&gt;&gt;"/>
      <sheetName val="G-12 (see C-22 (12-31-06)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-22"/>
      <sheetName val="B-23 "/>
      <sheetName val="C-22"/>
      <sheetName val="C-25"/>
      <sheetName val="C-26"/>
      <sheetName val="C-27"/>
      <sheetName val="C-28"/>
      <sheetName val="from Others ---&gt;&gt;"/>
      <sheetName val="C-20 (from Brady G.)"/>
      <sheetName val="C-21 (from Brady G.)"/>
      <sheetName val="C-23 Final 2.24.21"/>
      <sheetName val="C-23 (from Riley)"/>
      <sheetName val="G-12 (see C-22 (12-31-06)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Data"/>
      <sheetName val="Schedules"/>
      <sheetName val="A-1"/>
      <sheetName val="A-2"/>
      <sheetName val="A-3"/>
      <sheetName val="A-4"/>
      <sheetName val="A-5"/>
      <sheetName val="BalDat"/>
      <sheetName val="BsWksHY"/>
      <sheetName val="B-1"/>
      <sheetName val="B-2"/>
      <sheetName val="B-3"/>
      <sheetName val="B-4"/>
      <sheetName val="B-5"/>
      <sheetName val="B-6"/>
      <sheetName val="B-7"/>
      <sheetName val="B-8"/>
      <sheetName val="B-9"/>
      <sheetName val="B-10"/>
      <sheetName val="B-11"/>
      <sheetName val="B-12"/>
      <sheetName val="B-13"/>
      <sheetName val="B-14"/>
      <sheetName val="B-15"/>
      <sheetName val="B-16"/>
      <sheetName val="B-17"/>
      <sheetName val="B-18"/>
      <sheetName val="B-19"/>
      <sheetName val="B-20"/>
      <sheetName val="B-21"/>
      <sheetName val="B-22"/>
      <sheetName val="B-23"/>
      <sheetName val="B-24"/>
      <sheetName val="B-25"/>
      <sheetName val="C-1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C-22"/>
      <sheetName val="C-23"/>
      <sheetName val="C-24"/>
      <sheetName val="C-25"/>
      <sheetName val="C-26"/>
      <sheetName val="C-27"/>
      <sheetName val="C-28"/>
      <sheetName val="C-29"/>
      <sheetName val="C-30"/>
      <sheetName val="C-31"/>
      <sheetName val="C-32"/>
      <sheetName val="C-33"/>
      <sheetName val="C-34"/>
      <sheetName val="C-35"/>
      <sheetName val="C-36"/>
      <sheetName val="C-37"/>
      <sheetName val="C-38"/>
      <sheetName val="C-39"/>
      <sheetName val="C-40"/>
      <sheetName val="C-41"/>
      <sheetName val="C-42"/>
      <sheetName val="C-43"/>
      <sheetName val="C-44"/>
      <sheetName val="D-1a"/>
      <sheetName val="D-4a"/>
      <sheetName val="D-4b"/>
      <sheetName val="D-5"/>
      <sheetName val="D-6"/>
      <sheetName val="D-7"/>
      <sheetName val="D-8"/>
      <sheetName val="D-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S"/>
      <sheetName val="Download"/>
      <sheetName val="Reformat Cons"/>
      <sheetName val="DOWNLOAD03"/>
      <sheetName val="Consolidated IS"/>
      <sheetName val="PEC Income Stmt"/>
      <sheetName val="IS Worksheet"/>
      <sheetName val="PEC Budget IS"/>
      <sheetName val="PEC Budg IS WKT"/>
      <sheetName val="Consolidated BS"/>
      <sheetName val="BS Worksheet"/>
      <sheetName val="Page 4"/>
      <sheetName val="&quot;other&quot; RECON"/>
      <sheetName val="181 query"/>
      <sheetName val=" VEHICLE DEPREC"/>
      <sheetName val="CF Pres"/>
      <sheetName val="CF-RANDY"/>
      <sheetName val="CONSOL. CF"/>
      <sheetName val="Estimate"/>
      <sheetName val="Page 1"/>
      <sheetName val="Page 2"/>
      <sheetName val="Page 3"/>
      <sheetName val="Page 5"/>
      <sheetName val="Page 6"/>
      <sheetName val="Page 7"/>
      <sheetName val="Page 8"/>
      <sheetName val="Page 9"/>
      <sheetName val="Page 10"/>
      <sheetName val="Page 11"/>
      <sheetName val="Detail of Int Expense"/>
      <sheetName val="REG. A. L."/>
      <sheetName val="RECONCILATION"/>
      <sheetName val="BUDGET"/>
      <sheetName val="ESOP GOALS"/>
      <sheetName val="2004 cash flow goal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0BA91-20AA-49F6-B975-28799DA6DDE1}">
  <sheetPr>
    <tabColor rgb="FFFFFF00"/>
  </sheetPr>
  <dimension ref="A1:U51"/>
  <sheetViews>
    <sheetView tabSelected="1" view="pageBreakPreview" zoomScale="60" zoomScaleNormal="90" workbookViewId="0">
      <selection activeCell="P7" sqref="P7"/>
    </sheetView>
  </sheetViews>
  <sheetFormatPr defaultColWidth="9.33203125" defaultRowHeight="14.1" customHeight="1" x14ac:dyDescent="0.2"/>
  <cols>
    <col min="1" max="1" width="3.5546875" style="10" customWidth="1"/>
    <col min="2" max="2" width="6.6640625" style="10" bestFit="1" customWidth="1"/>
    <col min="3" max="5" width="9.5546875" style="10" customWidth="1"/>
    <col min="6" max="8" width="10.5546875" style="10" customWidth="1"/>
    <col min="9" max="13" width="9.5546875" style="10" customWidth="1"/>
    <col min="14" max="14" width="11.5546875" style="10" customWidth="1"/>
    <col min="15" max="20" width="9.5546875" style="10" customWidth="1"/>
    <col min="21" max="21" width="11.44140625" style="10" customWidth="1"/>
    <col min="22" max="22" width="9.5546875" style="10" customWidth="1"/>
    <col min="23" max="16384" width="9.33203125" style="10"/>
  </cols>
  <sheetData>
    <row r="1" spans="1:21" ht="14.1" customHeight="1" thickBot="1" x14ac:dyDescent="0.25">
      <c r="A1" s="9" t="s">
        <v>0</v>
      </c>
      <c r="B1" s="9"/>
      <c r="C1" s="9"/>
      <c r="D1" s="9"/>
      <c r="E1" s="9"/>
      <c r="F1" s="9"/>
      <c r="G1" s="9"/>
      <c r="H1" s="9"/>
      <c r="I1" s="9" t="s">
        <v>1</v>
      </c>
      <c r="J1" s="9"/>
      <c r="K1" s="9"/>
      <c r="L1" s="9"/>
      <c r="M1" s="9"/>
      <c r="N1" s="9"/>
      <c r="O1" s="9"/>
      <c r="P1" s="9"/>
      <c r="Q1" s="9"/>
      <c r="R1" s="9" t="s">
        <v>2</v>
      </c>
    </row>
    <row r="2" spans="1:21" ht="14.1" customHeight="1" x14ac:dyDescent="0.2">
      <c r="A2" s="10" t="s">
        <v>3</v>
      </c>
      <c r="E2" s="10" t="s">
        <v>4</v>
      </c>
      <c r="G2" s="10" t="s">
        <v>5</v>
      </c>
      <c r="K2" s="11"/>
      <c r="L2" s="11"/>
      <c r="N2" s="11"/>
      <c r="O2" s="11" t="s">
        <v>6</v>
      </c>
      <c r="R2" s="12"/>
      <c r="S2" s="12"/>
    </row>
    <row r="3" spans="1:21" ht="14.1" customHeight="1" x14ac:dyDescent="0.2">
      <c r="G3" s="10" t="s">
        <v>7</v>
      </c>
      <c r="K3" s="13"/>
      <c r="L3" s="12"/>
      <c r="N3" s="14"/>
      <c r="O3" s="13" t="s">
        <v>8</v>
      </c>
      <c r="P3" s="15" t="s">
        <v>9</v>
      </c>
      <c r="R3" s="13"/>
      <c r="S3" s="12"/>
    </row>
    <row r="4" spans="1:21" ht="14.1" customHeight="1" x14ac:dyDescent="0.2">
      <c r="A4" s="10" t="s">
        <v>10</v>
      </c>
      <c r="G4" s="10" t="s">
        <v>11</v>
      </c>
      <c r="K4" s="13"/>
      <c r="L4" s="12"/>
      <c r="M4" s="13"/>
      <c r="N4" s="14"/>
      <c r="O4" s="13" t="s">
        <v>8</v>
      </c>
      <c r="P4" s="15" t="s">
        <v>12</v>
      </c>
      <c r="R4" s="13"/>
      <c r="S4" s="12"/>
    </row>
    <row r="5" spans="1:21" ht="14.1" customHeight="1" x14ac:dyDescent="0.2">
      <c r="K5" s="13"/>
      <c r="L5" s="12"/>
      <c r="M5" s="13"/>
      <c r="N5" s="14"/>
      <c r="O5" s="13" t="s">
        <v>8</v>
      </c>
      <c r="P5" s="15" t="s">
        <v>13</v>
      </c>
      <c r="R5" s="13"/>
      <c r="S5" s="12"/>
    </row>
    <row r="6" spans="1:21" ht="14.1" customHeight="1" thickBot="1" x14ac:dyDescent="0.25">
      <c r="A6" s="9" t="s">
        <v>35</v>
      </c>
      <c r="B6" s="9"/>
      <c r="C6" s="9"/>
      <c r="D6" s="9"/>
      <c r="E6" s="9"/>
      <c r="F6" s="9"/>
      <c r="G6" s="9"/>
      <c r="H6" s="9"/>
      <c r="I6" s="9"/>
      <c r="J6" s="16" t="s">
        <v>14</v>
      </c>
      <c r="K6" s="16"/>
      <c r="L6" s="9"/>
      <c r="M6" s="9"/>
      <c r="N6" s="9"/>
      <c r="O6" s="9"/>
      <c r="P6" s="9" t="s">
        <v>36</v>
      </c>
      <c r="Q6" s="9"/>
      <c r="R6" s="9"/>
    </row>
    <row r="7" spans="1:21" ht="14.1" customHeight="1" x14ac:dyDescent="0.2"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ht="14.1" customHeight="1" x14ac:dyDescent="0.2">
      <c r="C8" s="17"/>
      <c r="D8" s="17"/>
      <c r="E8" s="17"/>
      <c r="F8" s="17"/>
      <c r="G8" s="17"/>
      <c r="H8" s="17"/>
      <c r="I8" s="17"/>
      <c r="J8" s="17"/>
      <c r="K8" s="17"/>
      <c r="L8" s="17"/>
      <c r="O8" s="17"/>
      <c r="P8" s="17"/>
      <c r="Q8" s="17"/>
      <c r="R8" s="17"/>
      <c r="S8" s="17"/>
      <c r="T8" s="17"/>
      <c r="U8" s="17"/>
    </row>
    <row r="9" spans="1:21" ht="14.1" customHeight="1" x14ac:dyDescent="0.2">
      <c r="C9" s="17" t="s">
        <v>15</v>
      </c>
      <c r="D9" s="17"/>
      <c r="E9" s="17" t="s">
        <v>16</v>
      </c>
      <c r="F9" s="17"/>
      <c r="G9" s="17" t="s">
        <v>17</v>
      </c>
      <c r="H9" s="17"/>
      <c r="I9" s="17" t="s">
        <v>18</v>
      </c>
      <c r="J9" s="17"/>
      <c r="K9" s="17" t="s">
        <v>19</v>
      </c>
      <c r="M9" s="18">
        <v>-6</v>
      </c>
      <c r="N9" s="18"/>
      <c r="O9" s="18">
        <v>-7</v>
      </c>
      <c r="P9" s="19"/>
      <c r="U9" s="19"/>
    </row>
    <row r="10" spans="1:21" ht="14.1" customHeight="1" x14ac:dyDescent="0.2">
      <c r="A10" s="10" t="s">
        <v>20</v>
      </c>
      <c r="B10" s="19"/>
      <c r="C10" s="17" t="s">
        <v>21</v>
      </c>
      <c r="D10" s="19"/>
      <c r="E10" s="19" t="s">
        <v>22</v>
      </c>
      <c r="F10" s="19"/>
      <c r="G10" s="17" t="s">
        <v>23</v>
      </c>
      <c r="H10" s="19"/>
      <c r="I10" s="19"/>
      <c r="J10" s="19"/>
      <c r="K10" s="17" t="s">
        <v>24</v>
      </c>
      <c r="M10" s="19" t="s">
        <v>25</v>
      </c>
      <c r="N10" s="19"/>
      <c r="O10" s="19"/>
      <c r="P10" s="12"/>
      <c r="Q10" s="12"/>
      <c r="R10" s="17"/>
      <c r="S10" s="17"/>
      <c r="T10" s="17"/>
      <c r="U10" s="19"/>
    </row>
    <row r="11" spans="1:21" ht="14.1" customHeight="1" x14ac:dyDescent="0.2">
      <c r="A11" s="10" t="s">
        <v>26</v>
      </c>
      <c r="B11" s="19"/>
      <c r="C11" s="19" t="s">
        <v>27</v>
      </c>
      <c r="D11" s="20"/>
      <c r="E11" s="20" t="s">
        <v>28</v>
      </c>
      <c r="F11" s="20"/>
      <c r="G11" s="21" t="s">
        <v>29</v>
      </c>
      <c r="H11" s="20"/>
      <c r="I11" s="21" t="s">
        <v>30</v>
      </c>
      <c r="J11" s="20"/>
      <c r="K11" s="21" t="s">
        <v>28</v>
      </c>
      <c r="M11" s="19" t="s">
        <v>31</v>
      </c>
      <c r="N11" s="19"/>
      <c r="O11" s="19" t="s">
        <v>31</v>
      </c>
      <c r="P11" s="12"/>
      <c r="Q11" s="12"/>
      <c r="R11" s="17"/>
      <c r="S11" s="17"/>
      <c r="T11" s="17"/>
      <c r="U11" s="19"/>
    </row>
    <row r="12" spans="1:21" ht="14.1" customHeight="1" thickBot="1" x14ac:dyDescent="0.25">
      <c r="A12" s="9"/>
      <c r="B12" s="22"/>
      <c r="C12" s="23"/>
      <c r="D12" s="24"/>
      <c r="E12" s="23"/>
      <c r="F12" s="24"/>
      <c r="G12" s="24"/>
      <c r="H12" s="24"/>
      <c r="I12" s="23"/>
      <c r="J12" s="24"/>
      <c r="K12" s="23"/>
      <c r="L12" s="9"/>
      <c r="M12" s="9"/>
      <c r="N12" s="9"/>
      <c r="O12" s="25"/>
      <c r="P12" s="23"/>
      <c r="Q12" s="23"/>
      <c r="R12" s="23"/>
      <c r="S12" s="17"/>
    </row>
    <row r="13" spans="1:21" ht="14.7" customHeight="1" x14ac:dyDescent="0.2">
      <c r="A13" s="10">
        <v>1</v>
      </c>
      <c r="B13" s="26"/>
      <c r="C13" s="1">
        <v>2020</v>
      </c>
      <c r="D13" s="2"/>
      <c r="E13" s="2">
        <v>164104</v>
      </c>
      <c r="F13" s="2"/>
      <c r="G13" s="2">
        <v>58825</v>
      </c>
      <c r="H13" s="2"/>
      <c r="I13" s="2">
        <v>7245</v>
      </c>
      <c r="J13" s="2"/>
      <c r="K13" s="3">
        <f>+E13-I13+G13</f>
        <v>215684</v>
      </c>
      <c r="L13" s="2"/>
      <c r="M13" s="4">
        <v>1</v>
      </c>
      <c r="O13" s="27">
        <f>+K13-M13</f>
        <v>215683</v>
      </c>
      <c r="P13" s="5"/>
      <c r="Q13" s="5"/>
      <c r="R13" s="5"/>
      <c r="S13" s="17"/>
    </row>
    <row r="14" spans="1:21" ht="14.7" customHeight="1" x14ac:dyDescent="0.2">
      <c r="A14" s="10">
        <v>2</v>
      </c>
      <c r="B14" s="26"/>
      <c r="C14" s="1">
        <v>2021</v>
      </c>
      <c r="D14" s="2"/>
      <c r="E14" s="2">
        <f>K13</f>
        <v>215684</v>
      </c>
      <c r="F14" s="2"/>
      <c r="G14" s="2">
        <v>41556</v>
      </c>
      <c r="H14" s="2"/>
      <c r="I14" s="2">
        <v>8533</v>
      </c>
      <c r="J14" s="2"/>
      <c r="K14" s="3">
        <f>+E14-I14+G14</f>
        <v>248707</v>
      </c>
      <c r="L14" s="2"/>
      <c r="M14" s="4">
        <v>1</v>
      </c>
      <c r="O14" s="27">
        <f t="shared" ref="O14:O18" si="0">+K14-M14</f>
        <v>248706</v>
      </c>
      <c r="P14" s="6"/>
      <c r="Q14" s="6"/>
      <c r="R14" s="6"/>
      <c r="S14" s="17"/>
      <c r="T14" s="6"/>
      <c r="U14" s="6"/>
    </row>
    <row r="15" spans="1:21" ht="14.7" customHeight="1" x14ac:dyDescent="0.2">
      <c r="A15" s="10">
        <v>3</v>
      </c>
      <c r="B15" s="26"/>
      <c r="C15" s="1">
        <v>2022</v>
      </c>
      <c r="D15" s="2"/>
      <c r="E15" s="2">
        <f t="shared" ref="E15:E18" si="1">K14</f>
        <v>248707</v>
      </c>
      <c r="F15" s="2"/>
      <c r="G15" s="2">
        <v>227</v>
      </c>
      <c r="H15" s="2"/>
      <c r="I15" s="2">
        <v>5717</v>
      </c>
      <c r="J15" s="2"/>
      <c r="K15" s="3">
        <f>+E15-I15+G15</f>
        <v>243217</v>
      </c>
      <c r="L15" s="2"/>
      <c r="M15" s="4">
        <v>1</v>
      </c>
      <c r="O15" s="27">
        <f t="shared" si="0"/>
        <v>243216</v>
      </c>
      <c r="P15" s="2"/>
      <c r="Q15" s="2"/>
      <c r="R15" s="2"/>
      <c r="S15" s="2"/>
      <c r="T15" s="2"/>
      <c r="U15" s="2"/>
    </row>
    <row r="16" spans="1:21" ht="14.7" customHeight="1" x14ac:dyDescent="0.2">
      <c r="A16" s="10">
        <v>4</v>
      </c>
      <c r="B16" s="26"/>
      <c r="C16" s="1">
        <v>2023</v>
      </c>
      <c r="D16" s="6"/>
      <c r="E16" s="2">
        <f t="shared" si="1"/>
        <v>243217</v>
      </c>
      <c r="F16" s="2"/>
      <c r="G16" s="2">
        <v>1896</v>
      </c>
      <c r="H16" s="2"/>
      <c r="I16" s="3">
        <v>7961</v>
      </c>
      <c r="J16" s="5"/>
      <c r="K16" s="3">
        <f t="shared" ref="K16:K18" si="2">+E16-I16+G16</f>
        <v>237152</v>
      </c>
      <c r="L16" s="7"/>
      <c r="M16" s="28">
        <v>1</v>
      </c>
      <c r="O16" s="27">
        <f t="shared" si="0"/>
        <v>237151</v>
      </c>
      <c r="P16" s="2"/>
      <c r="Q16" s="2"/>
      <c r="R16" s="2"/>
      <c r="S16" s="2"/>
      <c r="T16" s="2"/>
      <c r="U16" s="2"/>
    </row>
    <row r="17" spans="1:21" ht="14.7" customHeight="1" x14ac:dyDescent="0.2">
      <c r="A17" s="10">
        <v>5</v>
      </c>
      <c r="B17" s="26"/>
      <c r="C17" s="1">
        <v>2024</v>
      </c>
      <c r="D17" s="2"/>
      <c r="E17" s="2">
        <f t="shared" si="1"/>
        <v>237152</v>
      </c>
      <c r="F17" s="2"/>
      <c r="G17" s="2">
        <v>5755</v>
      </c>
      <c r="H17" s="2"/>
      <c r="I17" s="3">
        <v>8220</v>
      </c>
      <c r="J17" s="3"/>
      <c r="K17" s="3">
        <f t="shared" si="2"/>
        <v>234687</v>
      </c>
      <c r="L17" s="2"/>
      <c r="M17" s="4">
        <v>1</v>
      </c>
      <c r="O17" s="27">
        <f t="shared" si="0"/>
        <v>234686</v>
      </c>
      <c r="P17" s="2"/>
      <c r="Q17" s="2"/>
      <c r="R17" s="2"/>
      <c r="S17" s="2"/>
      <c r="T17" s="2"/>
      <c r="U17" s="2"/>
    </row>
    <row r="18" spans="1:21" ht="14.7" customHeight="1" x14ac:dyDescent="0.2">
      <c r="A18" s="10">
        <v>6</v>
      </c>
      <c r="B18" s="26"/>
      <c r="C18" s="1">
        <v>2025</v>
      </c>
      <c r="D18" s="2"/>
      <c r="E18" s="2">
        <f t="shared" si="1"/>
        <v>234687</v>
      </c>
      <c r="F18" s="2"/>
      <c r="G18" s="2">
        <v>42310</v>
      </c>
      <c r="H18" s="2"/>
      <c r="I18" s="2">
        <v>12865</v>
      </c>
      <c r="J18" s="2"/>
      <c r="K18" s="3">
        <f t="shared" si="2"/>
        <v>264132</v>
      </c>
      <c r="L18" s="2"/>
      <c r="M18" s="4">
        <v>1</v>
      </c>
      <c r="O18" s="27">
        <f t="shared" si="0"/>
        <v>264131</v>
      </c>
      <c r="P18" s="2"/>
      <c r="Q18" s="2"/>
      <c r="R18" s="2"/>
      <c r="S18" s="2"/>
      <c r="T18" s="2"/>
      <c r="U18" s="2"/>
    </row>
    <row r="19" spans="1:21" ht="14.7" customHeight="1" x14ac:dyDescent="0.2">
      <c r="A19" s="10">
        <v>7</v>
      </c>
      <c r="B19" s="26"/>
      <c r="C19" s="1"/>
      <c r="D19" s="2"/>
      <c r="E19" s="2"/>
      <c r="F19" s="2"/>
      <c r="G19" s="2"/>
      <c r="H19" s="2"/>
      <c r="I19" s="2"/>
      <c r="J19" s="2"/>
      <c r="K19" s="3"/>
      <c r="L19" s="2"/>
      <c r="M19" s="4"/>
      <c r="O19" s="27"/>
      <c r="P19" s="2"/>
      <c r="Q19" s="2"/>
      <c r="R19" s="2"/>
      <c r="S19" s="2"/>
      <c r="T19" s="2"/>
      <c r="U19" s="2"/>
    </row>
    <row r="20" spans="1:21" ht="14.7" customHeight="1" x14ac:dyDescent="0.2">
      <c r="A20" s="10">
        <v>8</v>
      </c>
      <c r="B20" s="26"/>
      <c r="C20" s="1"/>
      <c r="D20" s="2"/>
      <c r="E20" s="2"/>
      <c r="F20" s="2"/>
      <c r="G20" s="2"/>
      <c r="H20" s="2"/>
      <c r="I20" s="2"/>
      <c r="J20" s="2"/>
      <c r="K20" s="3"/>
      <c r="L20" s="2"/>
      <c r="M20" s="4"/>
      <c r="O20" s="27"/>
      <c r="P20" s="2"/>
      <c r="Q20" s="2"/>
      <c r="R20" s="2"/>
      <c r="S20" s="2"/>
      <c r="T20" s="2"/>
      <c r="U20" s="2"/>
    </row>
    <row r="21" spans="1:21" ht="14.7" customHeight="1" x14ac:dyDescent="0.2">
      <c r="A21" s="10">
        <v>9</v>
      </c>
      <c r="B21" s="26"/>
      <c r="C21" s="1"/>
      <c r="D21" s="8"/>
      <c r="E21" s="2"/>
      <c r="F21" s="8"/>
      <c r="G21" s="2"/>
      <c r="H21" s="2"/>
      <c r="I21" s="2"/>
      <c r="J21" s="2"/>
      <c r="K21" s="3"/>
      <c r="L21" s="2"/>
      <c r="M21" s="4"/>
      <c r="N21" s="29"/>
      <c r="O21" s="27"/>
      <c r="P21" s="2"/>
      <c r="Q21" s="2"/>
      <c r="R21" s="2"/>
      <c r="S21" s="2"/>
      <c r="T21" s="2"/>
      <c r="U21" s="2"/>
    </row>
    <row r="22" spans="1:21" ht="14.7" customHeight="1" x14ac:dyDescent="0.2">
      <c r="A22" s="10">
        <v>10</v>
      </c>
      <c r="B22" s="26"/>
      <c r="C22" s="1"/>
      <c r="D22" s="2"/>
      <c r="E22" s="2"/>
      <c r="F22" s="2"/>
      <c r="G22" s="2"/>
      <c r="H22" s="2"/>
      <c r="I22" s="2"/>
      <c r="J22" s="2"/>
      <c r="K22" s="3"/>
      <c r="L22" s="2"/>
      <c r="M22" s="4"/>
      <c r="O22" s="27"/>
      <c r="P22" s="2"/>
      <c r="Q22" s="2"/>
      <c r="R22" s="2"/>
      <c r="S22" s="2"/>
      <c r="T22" s="2"/>
      <c r="U22" s="2"/>
    </row>
    <row r="23" spans="1:21" ht="14.7" customHeight="1" x14ac:dyDescent="0.2">
      <c r="A23" s="10">
        <v>11</v>
      </c>
      <c r="B23" s="26"/>
      <c r="C23" s="1"/>
      <c r="D23" s="2"/>
      <c r="E23" s="2"/>
      <c r="F23" s="2"/>
      <c r="G23" s="2"/>
      <c r="H23" s="2"/>
      <c r="I23" s="2"/>
      <c r="J23" s="2"/>
      <c r="K23" s="3"/>
      <c r="L23" s="2"/>
      <c r="M23" s="4"/>
      <c r="O23" s="27"/>
      <c r="P23" s="2"/>
      <c r="Q23" s="2"/>
      <c r="R23" s="2"/>
      <c r="S23" s="2"/>
      <c r="T23" s="2"/>
      <c r="U23" s="2"/>
    </row>
    <row r="24" spans="1:21" ht="14.7" customHeight="1" x14ac:dyDescent="0.2">
      <c r="A24" s="10">
        <v>12</v>
      </c>
      <c r="B24" s="26"/>
      <c r="C24" s="1"/>
      <c r="D24" s="2"/>
      <c r="E24" s="2"/>
      <c r="F24" s="2"/>
      <c r="G24" s="2"/>
      <c r="H24" s="2"/>
      <c r="I24" s="2"/>
      <c r="J24" s="2"/>
      <c r="K24" s="3"/>
      <c r="L24" s="2"/>
      <c r="M24" s="4"/>
      <c r="O24" s="27"/>
      <c r="P24" s="2"/>
      <c r="Q24" s="2"/>
      <c r="R24" s="2"/>
      <c r="S24" s="2"/>
      <c r="T24" s="2"/>
      <c r="U24" s="2"/>
    </row>
    <row r="25" spans="1:21" ht="14.7" customHeight="1" x14ac:dyDescent="0.2">
      <c r="A25" s="10">
        <v>13</v>
      </c>
      <c r="B25" s="26"/>
      <c r="C25" s="1"/>
      <c r="D25" s="2"/>
      <c r="E25" s="2"/>
      <c r="F25" s="2"/>
      <c r="G25" s="2"/>
      <c r="H25" s="2"/>
      <c r="I25" s="2"/>
      <c r="J25" s="2"/>
      <c r="K25" s="3"/>
      <c r="L25" s="2"/>
      <c r="M25" s="4"/>
      <c r="O25" s="27"/>
      <c r="P25" s="2"/>
      <c r="Q25" s="2"/>
      <c r="R25" s="2"/>
      <c r="S25" s="2"/>
      <c r="T25" s="2"/>
      <c r="U25" s="2"/>
    </row>
    <row r="26" spans="1:21" ht="14.7" customHeight="1" x14ac:dyDescent="0.2">
      <c r="A26" s="10">
        <v>14</v>
      </c>
      <c r="B26" s="26"/>
      <c r="C26" s="1"/>
      <c r="D26" s="2"/>
      <c r="E26" s="2"/>
      <c r="F26" s="2"/>
      <c r="G26" s="2"/>
      <c r="H26" s="2"/>
      <c r="I26" s="2"/>
      <c r="J26" s="2"/>
      <c r="K26" s="3"/>
      <c r="L26" s="2"/>
      <c r="M26" s="4"/>
      <c r="O26" s="27"/>
      <c r="P26" s="2"/>
      <c r="Q26" s="2"/>
      <c r="R26" s="2"/>
      <c r="S26" s="2"/>
      <c r="T26" s="2"/>
      <c r="U26" s="2"/>
    </row>
    <row r="27" spans="1:21" ht="14.7" customHeight="1" x14ac:dyDescent="0.2">
      <c r="A27" s="10">
        <v>15</v>
      </c>
      <c r="B27" s="26"/>
      <c r="C27" s="1"/>
      <c r="D27" s="2"/>
      <c r="E27" s="2"/>
      <c r="F27" s="2"/>
      <c r="G27" s="2"/>
      <c r="H27" s="2"/>
      <c r="I27" s="2"/>
      <c r="J27" s="2"/>
      <c r="K27" s="3"/>
      <c r="L27" s="2"/>
      <c r="M27" s="4"/>
      <c r="O27" s="27"/>
      <c r="P27" s="2"/>
      <c r="Q27" s="2"/>
      <c r="R27" s="2"/>
      <c r="S27" s="2"/>
      <c r="T27" s="2"/>
      <c r="U27" s="2"/>
    </row>
    <row r="28" spans="1:21" ht="14.7" customHeight="1" x14ac:dyDescent="0.2">
      <c r="A28" s="10">
        <v>16</v>
      </c>
      <c r="B28" s="26"/>
      <c r="C28" s="1"/>
      <c r="D28" s="2"/>
      <c r="E28" s="2"/>
      <c r="F28" s="2"/>
      <c r="G28" s="2"/>
      <c r="H28" s="2"/>
      <c r="I28" s="2"/>
      <c r="J28" s="2"/>
      <c r="K28" s="3"/>
      <c r="L28" s="2"/>
      <c r="M28" s="4"/>
      <c r="O28" s="27"/>
      <c r="P28" s="2"/>
      <c r="Q28" s="2"/>
      <c r="R28" s="2"/>
      <c r="S28" s="2"/>
      <c r="T28" s="2"/>
      <c r="U28" s="2"/>
    </row>
    <row r="29" spans="1:21" ht="14.7" customHeight="1" x14ac:dyDescent="0.2">
      <c r="A29" s="10">
        <v>17</v>
      </c>
      <c r="B29" s="13"/>
      <c r="P29" s="2"/>
      <c r="Q29" s="2"/>
      <c r="R29" s="2"/>
      <c r="S29" s="2"/>
      <c r="T29" s="2"/>
      <c r="U29" s="2"/>
    </row>
    <row r="30" spans="1:21" ht="14.7" customHeight="1" x14ac:dyDescent="0.2">
      <c r="A30" s="10">
        <v>18</v>
      </c>
      <c r="P30" s="2"/>
      <c r="Q30" s="2"/>
      <c r="R30" s="2"/>
      <c r="S30" s="2"/>
      <c r="T30" s="2"/>
      <c r="U30" s="2"/>
    </row>
    <row r="31" spans="1:21" ht="14.7" customHeight="1" x14ac:dyDescent="0.2">
      <c r="A31" s="10">
        <v>19</v>
      </c>
      <c r="B31" s="26"/>
      <c r="P31" s="2"/>
      <c r="Q31" s="2"/>
      <c r="R31" s="2"/>
      <c r="S31" s="2"/>
      <c r="T31" s="2"/>
      <c r="U31" s="2"/>
    </row>
    <row r="32" spans="1:21" ht="14.7" customHeight="1" x14ac:dyDescent="0.2">
      <c r="A32" s="10">
        <v>20</v>
      </c>
      <c r="B32" s="30"/>
      <c r="F32" s="2"/>
      <c r="G32" s="2"/>
      <c r="H32" s="2"/>
      <c r="I32" s="2"/>
      <c r="J32" s="2"/>
      <c r="K32" s="2"/>
      <c r="L32" s="3"/>
      <c r="M32" s="2"/>
      <c r="N32" s="3"/>
      <c r="O32" s="2"/>
      <c r="P32" s="2"/>
      <c r="Q32" s="2"/>
      <c r="R32" s="2"/>
      <c r="S32" s="2"/>
      <c r="T32" s="2"/>
      <c r="U32" s="2"/>
    </row>
    <row r="33" spans="1:21" ht="14.1" customHeight="1" x14ac:dyDescent="0.2">
      <c r="A33" s="10">
        <v>21</v>
      </c>
      <c r="B33" s="7"/>
      <c r="F33" s="2"/>
      <c r="G33" s="2"/>
      <c r="H33" s="2"/>
      <c r="I33" s="2"/>
      <c r="J33" s="2"/>
      <c r="K33" s="2"/>
      <c r="L33" s="3"/>
      <c r="M33" s="2"/>
      <c r="N33" s="3"/>
      <c r="O33" s="2"/>
      <c r="P33" s="2"/>
      <c r="Q33" s="2"/>
      <c r="R33" s="2"/>
      <c r="S33" s="2"/>
      <c r="T33" s="2"/>
      <c r="U33" s="2"/>
    </row>
    <row r="34" spans="1:21" ht="14.1" customHeight="1" x14ac:dyDescent="0.2">
      <c r="A34" s="10">
        <v>22</v>
      </c>
      <c r="B34" s="2"/>
      <c r="F34" s="2"/>
      <c r="G34" s="2"/>
      <c r="H34" s="2"/>
      <c r="I34" s="5"/>
      <c r="J34" s="2"/>
      <c r="K34" s="2"/>
      <c r="L34" s="3"/>
      <c r="M34" s="2"/>
      <c r="N34" s="3"/>
      <c r="O34" s="2"/>
      <c r="P34" s="2"/>
      <c r="Q34" s="2"/>
      <c r="R34" s="2"/>
      <c r="S34" s="2"/>
      <c r="T34" s="2"/>
      <c r="U34" s="2"/>
    </row>
    <row r="35" spans="1:21" ht="14.1" customHeight="1" x14ac:dyDescent="0.2">
      <c r="A35" s="10">
        <v>23</v>
      </c>
      <c r="B35" s="2"/>
      <c r="F35" s="2"/>
      <c r="G35" s="2"/>
      <c r="H35" s="2"/>
      <c r="I35" s="2"/>
      <c r="J35" s="2"/>
      <c r="K35" s="2"/>
      <c r="L35" s="3"/>
      <c r="M35" s="2"/>
      <c r="N35" s="3"/>
      <c r="O35" s="2"/>
      <c r="P35" s="2"/>
      <c r="Q35" s="2"/>
      <c r="R35" s="2"/>
      <c r="S35" s="2"/>
      <c r="T35" s="2"/>
      <c r="U35" s="2"/>
    </row>
    <row r="36" spans="1:21" ht="14.1" customHeight="1" x14ac:dyDescent="0.2">
      <c r="A36" s="10">
        <v>24</v>
      </c>
      <c r="B36" s="2"/>
      <c r="F36" s="2"/>
      <c r="G36" s="2"/>
      <c r="H36" s="2"/>
      <c r="I36" s="2"/>
      <c r="J36" s="2"/>
      <c r="K36" s="2"/>
      <c r="L36" s="3"/>
      <c r="M36" s="2"/>
      <c r="N36" s="3"/>
      <c r="O36" s="2"/>
      <c r="P36" s="2"/>
      <c r="Q36" s="2"/>
      <c r="R36" s="2"/>
      <c r="S36" s="2"/>
      <c r="T36" s="2"/>
      <c r="U36" s="2"/>
    </row>
    <row r="37" spans="1:21" ht="14.1" customHeight="1" x14ac:dyDescent="0.2">
      <c r="A37" s="10">
        <v>25</v>
      </c>
      <c r="B37" s="2"/>
      <c r="F37" s="2"/>
      <c r="G37" s="2"/>
      <c r="H37" s="2"/>
      <c r="I37" s="2"/>
      <c r="J37" s="2"/>
      <c r="K37" s="2"/>
      <c r="L37" s="3"/>
      <c r="M37" s="2"/>
      <c r="N37" s="3"/>
      <c r="O37" s="2"/>
      <c r="P37" s="2"/>
      <c r="Q37" s="2"/>
      <c r="R37" s="2"/>
      <c r="S37" s="2"/>
      <c r="T37" s="2"/>
      <c r="U37" s="2"/>
    </row>
    <row r="38" spans="1:21" ht="14.1" customHeight="1" x14ac:dyDescent="0.2">
      <c r="A38" s="10">
        <v>26</v>
      </c>
      <c r="B38" s="2"/>
      <c r="F38" s="2"/>
      <c r="G38" s="2"/>
      <c r="H38" s="2"/>
      <c r="I38" s="2"/>
      <c r="J38" s="2"/>
      <c r="K38" s="2"/>
      <c r="L38" s="3"/>
      <c r="M38" s="2"/>
      <c r="N38" s="3"/>
      <c r="O38" s="2"/>
      <c r="P38" s="2"/>
      <c r="Q38" s="2"/>
      <c r="R38" s="2"/>
      <c r="S38" s="2"/>
      <c r="T38" s="2"/>
      <c r="U38" s="2"/>
    </row>
    <row r="39" spans="1:21" ht="14.1" customHeight="1" x14ac:dyDescent="0.2">
      <c r="A39" s="10">
        <v>27</v>
      </c>
      <c r="B39" s="2"/>
      <c r="F39" s="2"/>
      <c r="G39" s="2"/>
      <c r="H39" s="2"/>
      <c r="I39" s="2"/>
      <c r="J39" s="2"/>
      <c r="K39" s="2"/>
      <c r="L39" s="3"/>
      <c r="M39" s="2"/>
      <c r="N39" s="3"/>
      <c r="O39" s="2"/>
      <c r="P39" s="2"/>
      <c r="Q39" s="2"/>
      <c r="R39" s="2"/>
      <c r="S39" s="2"/>
      <c r="T39" s="2"/>
      <c r="U39" s="2"/>
    </row>
    <row r="40" spans="1:21" ht="14.1" customHeight="1" x14ac:dyDescent="0.2">
      <c r="A40" s="10">
        <v>28</v>
      </c>
      <c r="B40" s="2"/>
      <c r="F40" s="2"/>
      <c r="G40" s="2"/>
      <c r="H40" s="2"/>
      <c r="I40" s="2"/>
      <c r="J40" s="2"/>
      <c r="K40" s="2"/>
      <c r="L40" s="3"/>
      <c r="M40" s="2"/>
      <c r="N40" s="3"/>
      <c r="O40" s="2"/>
      <c r="P40" s="2"/>
      <c r="Q40" s="2"/>
      <c r="R40" s="2"/>
      <c r="S40" s="2"/>
      <c r="T40" s="2"/>
      <c r="U40" s="2"/>
    </row>
    <row r="41" spans="1:21" ht="14.1" customHeight="1" x14ac:dyDescent="0.2">
      <c r="A41" s="10">
        <v>29</v>
      </c>
      <c r="B41" s="2"/>
      <c r="F41" s="2"/>
      <c r="G41" s="2"/>
      <c r="H41" s="2"/>
      <c r="I41" s="2"/>
      <c r="J41" s="2"/>
      <c r="K41" s="2"/>
      <c r="L41" s="3"/>
      <c r="M41" s="2"/>
      <c r="N41" s="3"/>
      <c r="O41" s="2"/>
      <c r="P41" s="2"/>
      <c r="Q41" s="2"/>
      <c r="R41" s="2"/>
      <c r="S41" s="2"/>
      <c r="T41" s="2"/>
      <c r="U41" s="2"/>
    </row>
    <row r="42" spans="1:21" ht="14.1" customHeight="1" x14ac:dyDescent="0.2">
      <c r="A42" s="10">
        <v>30</v>
      </c>
      <c r="B42" s="2"/>
      <c r="F42" s="2"/>
      <c r="G42" s="2"/>
      <c r="H42" s="2"/>
      <c r="I42" s="2"/>
      <c r="J42" s="2"/>
      <c r="K42" s="2"/>
      <c r="L42" s="3"/>
      <c r="M42" s="2"/>
      <c r="N42" s="3"/>
      <c r="O42" s="2"/>
      <c r="P42" s="2"/>
      <c r="Q42" s="2"/>
      <c r="R42" s="2"/>
      <c r="S42" s="2"/>
      <c r="T42" s="2"/>
      <c r="U42" s="2"/>
    </row>
    <row r="43" spans="1:21" ht="14.1" customHeight="1" x14ac:dyDescent="0.2">
      <c r="A43" s="10">
        <v>31</v>
      </c>
      <c r="B43" s="2"/>
      <c r="F43" s="2"/>
      <c r="G43" s="2"/>
      <c r="H43" s="2"/>
      <c r="I43" s="2"/>
      <c r="J43" s="2"/>
      <c r="K43" s="2"/>
      <c r="L43" s="3"/>
      <c r="M43" s="2"/>
      <c r="N43" s="3"/>
      <c r="O43" s="2"/>
      <c r="P43" s="2"/>
      <c r="Q43" s="2"/>
      <c r="R43" s="2"/>
      <c r="S43" s="2"/>
      <c r="T43" s="2"/>
      <c r="U43" s="2"/>
    </row>
    <row r="44" spans="1:21" ht="14.1" customHeight="1" x14ac:dyDescent="0.2">
      <c r="A44" s="10">
        <v>32</v>
      </c>
      <c r="B44" s="2"/>
      <c r="F44" s="2"/>
      <c r="G44" s="2"/>
      <c r="H44" s="2"/>
      <c r="I44" s="2"/>
      <c r="J44" s="2"/>
      <c r="K44" s="2"/>
      <c r="L44" s="3"/>
      <c r="M44" s="2"/>
      <c r="N44" s="3"/>
      <c r="O44" s="2"/>
      <c r="P44" s="2"/>
      <c r="Q44" s="2"/>
      <c r="R44" s="2"/>
      <c r="S44" s="2"/>
      <c r="T44" s="2"/>
      <c r="U44" s="2"/>
    </row>
    <row r="45" spans="1:21" ht="14.1" customHeight="1" x14ac:dyDescent="0.2">
      <c r="A45" s="10">
        <v>33</v>
      </c>
      <c r="B45" s="2"/>
      <c r="F45" s="2"/>
      <c r="G45" s="2"/>
      <c r="H45" s="2"/>
      <c r="I45" s="2"/>
      <c r="J45" s="2"/>
      <c r="K45" s="2"/>
      <c r="L45" s="3"/>
      <c r="M45" s="2"/>
      <c r="N45" s="3"/>
      <c r="O45" s="2"/>
      <c r="P45" s="2"/>
      <c r="Q45" s="2"/>
      <c r="R45" s="2"/>
      <c r="S45" s="2"/>
      <c r="T45" s="2"/>
      <c r="U45" s="2"/>
    </row>
    <row r="46" spans="1:21" ht="14.1" customHeight="1" x14ac:dyDescent="0.2">
      <c r="A46" s="10">
        <v>34</v>
      </c>
      <c r="B46" s="30"/>
      <c r="F46" s="2"/>
      <c r="G46" s="2"/>
      <c r="H46" s="2"/>
      <c r="I46" s="2"/>
      <c r="J46" s="2"/>
      <c r="K46" s="2"/>
      <c r="L46" s="3"/>
      <c r="M46" s="2"/>
      <c r="N46" s="3"/>
      <c r="O46" s="2"/>
      <c r="P46" s="2"/>
      <c r="Q46" s="2"/>
      <c r="R46" s="2"/>
      <c r="S46" s="2"/>
      <c r="T46" s="2"/>
      <c r="U46" s="2"/>
    </row>
    <row r="47" spans="1:21" ht="14.1" customHeight="1" x14ac:dyDescent="0.2">
      <c r="A47" s="10">
        <v>35</v>
      </c>
      <c r="B47" s="2"/>
      <c r="F47" s="2"/>
      <c r="G47" s="2"/>
      <c r="H47" s="2"/>
      <c r="I47" s="2"/>
      <c r="J47" s="2"/>
      <c r="K47" s="2"/>
      <c r="L47" s="3"/>
      <c r="M47" s="2"/>
      <c r="N47" s="3"/>
      <c r="O47" s="2"/>
      <c r="P47" s="2"/>
      <c r="Q47" s="2"/>
      <c r="R47" s="2"/>
      <c r="S47" s="2"/>
      <c r="T47" s="2"/>
      <c r="U47" s="2"/>
    </row>
    <row r="48" spans="1:21" ht="14.1" customHeight="1" x14ac:dyDescent="0.2">
      <c r="A48" s="10">
        <v>36</v>
      </c>
      <c r="F48" s="2"/>
      <c r="G48" s="2"/>
      <c r="H48" s="2"/>
      <c r="I48" s="2"/>
      <c r="J48" s="2"/>
      <c r="K48" s="2"/>
      <c r="L48" s="3"/>
      <c r="M48" s="2"/>
      <c r="N48" s="3"/>
      <c r="O48" s="2"/>
      <c r="P48" s="2"/>
      <c r="Q48" s="2"/>
      <c r="R48" s="2"/>
      <c r="S48" s="2"/>
      <c r="T48" s="2"/>
      <c r="U48" s="2"/>
    </row>
    <row r="49" spans="1:21" ht="14.1" customHeight="1" thickBot="1" x14ac:dyDescent="0.25">
      <c r="A49" s="9">
        <v>37</v>
      </c>
      <c r="B49" s="31" t="s">
        <v>32</v>
      </c>
      <c r="C49" s="31"/>
      <c r="D49" s="31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</row>
    <row r="50" spans="1:21" ht="14.1" customHeight="1" x14ac:dyDescent="0.2">
      <c r="A50" s="10" t="s">
        <v>33</v>
      </c>
      <c r="Q50" s="10" t="s">
        <v>34</v>
      </c>
    </row>
    <row r="51" spans="1:21" ht="14.1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</row>
  </sheetData>
  <mergeCells count="3">
    <mergeCell ref="J6:K6"/>
    <mergeCell ref="B49:D49"/>
    <mergeCell ref="A51:U51"/>
  </mergeCells>
  <printOptions horizontalCentered="1" verticalCentered="1"/>
  <pageMargins left="0.5" right="0" top="0.5" bottom="0" header="0" footer="0"/>
  <pageSetup scale="72" orientation="landscape" cellComments="asDisplayed" horizontalDpi="300" verticalDpi="300" r:id="rId1"/>
  <headerFooter alignWithMargins="0">
    <oddFooter xml:space="preserve">&amp;C
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f9a743-18e3-40ef-b0a4-47096f190587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523FEA-8426-4D56-86FF-064A353FB4C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ca4cc0f-2bf6-41bc-a7e6-74f286fc5a70"/>
    <ds:schemaRef ds:uri="68f740ed-1bb5-4d6a-85fa-63caa26fe73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4EE4C1C-F147-4507-87C2-86C9FABB5A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0A1D78-869A-4695-AFDF-5CF3DE199A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B-23 </vt:lpstr>
      <vt:lpstr>'B-23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Kerdpoo, Natcha</dc:creator>
  <cp:keywords/>
  <dc:description/>
  <cp:lastModifiedBy>Otero, Onixa</cp:lastModifiedBy>
  <cp:revision/>
  <dcterms:created xsi:type="dcterms:W3CDTF">2023-11-09T17:51:41Z</dcterms:created>
  <dcterms:modified xsi:type="dcterms:W3CDTF">2024-04-08T20:30:17Z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a83f872e-d8d7-43ac-9961-0f2ad31e50e5_Enabled">
    <vt:lpwstr>true</vt:lpwstr>
  </property>
  <property fmtid="{D5CDD505-2E9C-101B-9397-08002B2CF9AE}" pid="5" name="MSIP_Label_a83f872e-d8d7-43ac-9961-0f2ad31e50e5_SetDate">
    <vt:lpwstr>2024-02-06T18:53:34Z</vt:lpwstr>
  </property>
  <property fmtid="{D5CDD505-2E9C-101B-9397-08002B2CF9AE}" pid="6" name="MSIP_Label_a83f872e-d8d7-43ac-9961-0f2ad31e50e5_Method">
    <vt:lpwstr>Standard</vt:lpwstr>
  </property>
  <property fmtid="{D5CDD505-2E9C-101B-9397-08002B2CF9AE}" pid="7" name="MSIP_Label_a83f872e-d8d7-43ac-9961-0f2ad31e50e5_Name">
    <vt:lpwstr>a83f872e-d8d7-43ac-9961-0f2ad31e50e5</vt:lpwstr>
  </property>
  <property fmtid="{D5CDD505-2E9C-101B-9397-08002B2CF9AE}" pid="8" name="MSIP_Label_a83f872e-d8d7-43ac-9961-0f2ad31e50e5_SiteId">
    <vt:lpwstr>fa8c194a-f8e2-43c5-bc39-b637579e39e0</vt:lpwstr>
  </property>
  <property fmtid="{D5CDD505-2E9C-101B-9397-08002B2CF9AE}" pid="9" name="MSIP_Label_a83f872e-d8d7-43ac-9961-0f2ad31e50e5_ActionId">
    <vt:lpwstr>e78d6741-ad25-43fd-b261-f4883866734d</vt:lpwstr>
  </property>
  <property fmtid="{D5CDD505-2E9C-101B-9397-08002B2CF9AE}" pid="10" name="MSIP_Label_a83f872e-d8d7-43ac-9961-0f2ad31e50e5_ContentBits">
    <vt:lpwstr>0</vt:lpwstr>
  </property>
  <property fmtid="{D5CDD505-2E9C-101B-9397-08002B2CF9AE}" pid="11" name="ContentTypeId">
    <vt:lpwstr>0x01010093961404F3F6B34988E14CCD792B016F</vt:lpwstr>
  </property>
  <property fmtid="{D5CDD505-2E9C-101B-9397-08002B2CF9AE}" pid="12" name="Order">
    <vt:r8>765100</vt:r8>
  </property>
  <property fmtid="{D5CDD505-2E9C-101B-9397-08002B2CF9AE}" pid="13" name="xd_Signature">
    <vt:bool>false</vt:bool>
  </property>
  <property fmtid="{D5CDD505-2E9C-101B-9397-08002B2CF9AE}" pid="14" name="xd_ProgID">
    <vt:lpwstr/>
  </property>
  <property fmtid="{D5CDD505-2E9C-101B-9397-08002B2CF9AE}" pid="15" name="_SourceUrl">
    <vt:lpwstr/>
  </property>
  <property fmtid="{D5CDD505-2E9C-101B-9397-08002B2CF9AE}" pid="16" name="_SharedFileIndex">
    <vt:lpwstr/>
  </property>
  <property fmtid="{D5CDD505-2E9C-101B-9397-08002B2CF9AE}" pid="17" name="ComplianceAssetId">
    <vt:lpwstr/>
  </property>
  <property fmtid="{D5CDD505-2E9C-101B-9397-08002B2CF9AE}" pid="18" name="TemplateUrl">
    <vt:lpwstr/>
  </property>
  <property fmtid="{D5CDD505-2E9C-101B-9397-08002B2CF9AE}" pid="19" name="_ExtendedDescription">
    <vt:lpwstr/>
  </property>
  <property fmtid="{D5CDD505-2E9C-101B-9397-08002B2CF9AE}" pid="20" name="TriggerFlowInfo">
    <vt:lpwstr/>
  </property>
</Properties>
</file>