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7B81447B-DC4A-436D-B5A9-DE0F1D9C9046}" xr6:coauthVersionLast="47" xr6:coauthVersionMax="47" xr10:uidLastSave="{00000000-0000-0000-0000-000000000000}"/>
  <bookViews>
    <workbookView xWindow="3510" yWindow="3510" windowWidth="21600" windowHeight="11385" xr2:uid="{932A2890-0B59-4DC0-A96A-CE5DF17DB419}"/>
  </bookViews>
  <sheets>
    <sheet name="Big Four Case" sheetId="5" r:id="rId1"/>
  </sheets>
  <definedNames>
    <definedName name="Start_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B10" i="5" s="1"/>
  <c r="B12" i="5" s="1"/>
  <c r="B14" i="5" s="1"/>
  <c r="B16" i="5" s="1"/>
  <c r="B18" i="5" s="1"/>
  <c r="B20" i="5" s="1"/>
  <c r="B22" i="5" s="1"/>
  <c r="B25" i="5" s="1"/>
  <c r="B27" i="5" s="1"/>
  <c r="B29" i="5" s="1"/>
  <c r="B31" i="5" s="1"/>
  <c r="B33" i="5" s="1"/>
  <c r="B35" i="5" s="1"/>
  <c r="B37" i="5" s="1"/>
  <c r="B39" i="5" s="1"/>
  <c r="B41" i="5" s="1"/>
  <c r="B43" i="5" s="1"/>
  <c r="B45" i="5" s="1"/>
  <c r="B47" i="5" s="1"/>
  <c r="B49" i="5" s="1"/>
  <c r="B51" i="5" s="1"/>
  <c r="B53" i="5" s="1"/>
  <c r="B55" i="5" s="1"/>
  <c r="B57" i="5" s="1"/>
  <c r="B59" i="5" s="1"/>
  <c r="B61" i="5" s="1"/>
  <c r="B63" i="5" s="1"/>
  <c r="B65" i="5" s="1"/>
  <c r="I8" i="5" l="1"/>
  <c r="I10" i="5" s="1"/>
  <c r="I12" i="5" s="1"/>
  <c r="I14" i="5" s="1"/>
  <c r="I16" i="5" s="1"/>
  <c r="I18" i="5" s="1"/>
  <c r="I20" i="5" s="1"/>
  <c r="I22" i="5" s="1"/>
  <c r="I25" i="5" s="1"/>
  <c r="I27" i="5" s="1"/>
  <c r="I29" i="5" s="1"/>
  <c r="I31" i="5" s="1"/>
  <c r="I33" i="5" s="1"/>
  <c r="I35" i="5" s="1"/>
  <c r="I37" i="5" s="1"/>
  <c r="I39" i="5" s="1"/>
  <c r="I41" i="5" s="1"/>
  <c r="I43" i="5" s="1"/>
  <c r="I45" i="5" s="1"/>
  <c r="I47" i="5" s="1"/>
  <c r="I49" i="5" s="1"/>
  <c r="I51" i="5" s="1"/>
  <c r="I53" i="5" s="1"/>
  <c r="I55" i="5" s="1"/>
  <c r="I57" i="5" s="1"/>
  <c r="I59" i="5" s="1"/>
  <c r="I61" i="5" s="1"/>
  <c r="I63" i="5" s="1"/>
  <c r="I65" i="5" s="1"/>
</calcChain>
</file>

<file path=xl/sharedStrings.xml><?xml version="1.0" encoding="utf-8"?>
<sst xmlns="http://schemas.openxmlformats.org/spreadsheetml/2006/main" count="136" uniqueCount="23">
  <si>
    <t>Big Four Base Case</t>
  </si>
  <si>
    <t>Big Four Change Case</t>
  </si>
  <si>
    <t>Year</t>
  </si>
  <si>
    <t>Additions</t>
  </si>
  <si>
    <t>Retirements</t>
  </si>
  <si>
    <t>Summer Reserve Margin
(%)</t>
  </si>
  <si>
    <t>Winter Reserve Margin
(%)</t>
  </si>
  <si>
    <t>Dover Energy Storage Capacity
English Creek Solar (Dec)
Bullfrog Creek Solar (Dec)</t>
  </si>
  <si>
    <t>_</t>
  </si>
  <si>
    <t>Polk 1 Simple Cycle Conversion
South Tampa Resilience Project*
Lake Mabel Energy Storage Capacity
Wimauma Energy Storage Capacity
South Tampa Energy Storage Capacity
Duette Solar (Dec)
Cottonmouth Solar (Dec)</t>
  </si>
  <si>
    <t>Big Four Solar (May)</t>
  </si>
  <si>
    <t>Future 70MW Energy Storage Capacity</t>
  </si>
  <si>
    <t>7FA CT</t>
  </si>
  <si>
    <t>Polk 1</t>
  </si>
  <si>
    <t>7FA CT (6)</t>
  </si>
  <si>
    <t>Bayside 1</t>
  </si>
  <si>
    <t>7HA 1x1 CC</t>
  </si>
  <si>
    <t>Bayside 2</t>
  </si>
  <si>
    <t>7FA CT (3)</t>
  </si>
  <si>
    <t>Big Bend 4</t>
  </si>
  <si>
    <t>Dover Energy Storage Capacity
Lake Mabel Energy Storage Capacity</t>
  </si>
  <si>
    <t>Wimauma Energy Storage Capacity (Jan)
South Tampa Energy Storage (March)</t>
  </si>
  <si>
    <t>*Note: South Tampa Resilience Project is transmisson constrained to 37.6MW until Summer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</si>
</sst>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3"/>
      <name val="Calibri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</borders>
  <cellStyleXfs count="3">
    <xf numFmtId="0" fontId="0" fillId="0" borderId="0"/>
    <xf numFmtId="0" fontId="3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2" fillId="3" borderId="4" xfId="0" applyNumberFormat="1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 readingOrder="1"/>
    </xf>
    <xf numFmtId="0" fontId="4" fillId="2" borderId="3" xfId="1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6" fillId="4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_Expansion Plans 07057 - All Cases" xfId="1" xr:uid="{9926AA25-9B6F-4864-9394-19A707AB1048}"/>
    <cellStyle name="Percent" xfId="2" builtinId="5"/>
  </cellStyles>
  <dxfs count="62"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511F-06A6-4720-B869-D52A796021AD}">
  <dimension ref="B3:M67"/>
  <sheetViews>
    <sheetView showGridLines="0" tabSelected="1" topLeftCell="A44" workbookViewId="0">
      <selection activeCell="K6" sqref="K6:K66"/>
    </sheetView>
  </sheetViews>
  <sheetFormatPr defaultRowHeight="15" x14ac:dyDescent="0.25"/>
  <cols>
    <col min="2" max="2" width="15" customWidth="1"/>
    <col min="3" max="3" width="35.7109375" customWidth="1"/>
    <col min="4" max="4" width="37.7109375" customWidth="1"/>
    <col min="5" max="6" width="20.7109375" customWidth="1"/>
    <col min="9" max="9" width="15" customWidth="1"/>
    <col min="10" max="11" width="35.7109375" customWidth="1"/>
    <col min="12" max="13" width="20.7109375" customWidth="1"/>
  </cols>
  <sheetData>
    <row r="3" spans="2:13" x14ac:dyDescent="0.25">
      <c r="B3" s="1" t="s">
        <v>0</v>
      </c>
      <c r="C3" s="1"/>
      <c r="D3" s="1"/>
      <c r="E3" s="1"/>
      <c r="F3" s="1"/>
      <c r="I3" s="1" t="s">
        <v>1</v>
      </c>
      <c r="J3" s="1"/>
      <c r="K3" s="1"/>
      <c r="L3" s="1"/>
      <c r="M3" s="1"/>
    </row>
    <row r="4" spans="2:13" ht="15" customHeight="1" x14ac:dyDescent="0.25"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I4" s="15" t="s">
        <v>2</v>
      </c>
      <c r="J4" s="15" t="s">
        <v>3</v>
      </c>
      <c r="K4" s="15" t="s">
        <v>4</v>
      </c>
      <c r="L4" s="15" t="s">
        <v>5</v>
      </c>
      <c r="M4" s="15" t="s">
        <v>6</v>
      </c>
    </row>
    <row r="5" spans="2:13" x14ac:dyDescent="0.25">
      <c r="B5" s="18"/>
      <c r="C5" s="16" t="s">
        <v>3</v>
      </c>
      <c r="D5" s="16"/>
      <c r="E5" s="16"/>
      <c r="F5" s="16"/>
      <c r="I5" s="18"/>
      <c r="J5" s="16" t="s">
        <v>3</v>
      </c>
      <c r="K5" s="16"/>
      <c r="L5" s="16"/>
      <c r="M5" s="16"/>
    </row>
    <row r="6" spans="2:13" ht="24.95" customHeight="1" x14ac:dyDescent="0.25">
      <c r="B6" s="3">
        <v>2024</v>
      </c>
      <c r="C6" s="5" t="s">
        <v>7</v>
      </c>
      <c r="D6" s="17" t="s">
        <v>8</v>
      </c>
      <c r="E6" s="9">
        <v>0.28256655885137238</v>
      </c>
      <c r="F6" s="9">
        <v>0.30336201281122077</v>
      </c>
      <c r="I6" s="3">
        <v>2024</v>
      </c>
      <c r="J6" s="5" t="s">
        <v>7</v>
      </c>
      <c r="K6" s="17" t="s">
        <v>8</v>
      </c>
      <c r="L6" s="9">
        <v>0.28256655885137238</v>
      </c>
      <c r="M6" s="9">
        <v>0.30336201281122077</v>
      </c>
    </row>
    <row r="7" spans="2:13" ht="24.95" customHeight="1" x14ac:dyDescent="0.25">
      <c r="B7" s="4"/>
      <c r="C7" s="6"/>
      <c r="D7" s="8"/>
      <c r="E7" s="10"/>
      <c r="F7" s="10"/>
      <c r="I7" s="4"/>
      <c r="J7" s="6"/>
      <c r="K7" s="8"/>
      <c r="L7" s="10"/>
      <c r="M7" s="10"/>
    </row>
    <row r="8" spans="2:13" ht="39.950000000000003" customHeight="1" x14ac:dyDescent="0.25">
      <c r="B8" s="3">
        <f>B6+1</f>
        <v>2025</v>
      </c>
      <c r="C8" s="5" t="s">
        <v>9</v>
      </c>
      <c r="D8" s="7" t="s">
        <v>8</v>
      </c>
      <c r="E8" s="9">
        <v>0.30495902812159664</v>
      </c>
      <c r="F8" s="9">
        <v>0.22909977128469924</v>
      </c>
      <c r="I8" s="3">
        <f>I6+1</f>
        <v>2025</v>
      </c>
      <c r="J8" s="5" t="s">
        <v>9</v>
      </c>
      <c r="K8" s="7" t="s">
        <v>8</v>
      </c>
      <c r="L8" s="9">
        <v>0.30495902812159664</v>
      </c>
      <c r="M8" s="9">
        <v>0.22909977128469924</v>
      </c>
    </row>
    <row r="9" spans="2:13" ht="68.25" customHeight="1" x14ac:dyDescent="0.25">
      <c r="B9" s="4"/>
      <c r="C9" s="6"/>
      <c r="D9" s="8"/>
      <c r="E9" s="10"/>
      <c r="F9" s="10"/>
      <c r="I9" s="4"/>
      <c r="J9" s="6"/>
      <c r="K9" s="8"/>
      <c r="L9" s="10"/>
      <c r="M9" s="10"/>
    </row>
    <row r="10" spans="2:13" x14ac:dyDescent="0.25">
      <c r="B10" s="3">
        <f>B8+1</f>
        <v>2026</v>
      </c>
      <c r="C10" s="5" t="s">
        <v>8</v>
      </c>
      <c r="D10" s="7" t="s">
        <v>8</v>
      </c>
      <c r="E10" s="9">
        <v>0.30283571408051396</v>
      </c>
      <c r="F10" s="9">
        <v>0.23108575137991783</v>
      </c>
      <c r="I10" s="3">
        <f>I8+1</f>
        <v>2026</v>
      </c>
      <c r="J10" s="5" t="s">
        <v>10</v>
      </c>
      <c r="K10" s="7" t="s">
        <v>8</v>
      </c>
      <c r="L10" s="9">
        <v>0.30371896515253405</v>
      </c>
      <c r="M10" s="9">
        <v>0.23108575137991783</v>
      </c>
    </row>
    <row r="11" spans="2:13" x14ac:dyDescent="0.25">
      <c r="B11" s="4"/>
      <c r="C11" s="6"/>
      <c r="D11" s="8"/>
      <c r="E11" s="10"/>
      <c r="F11" s="10"/>
      <c r="I11" s="4"/>
      <c r="J11" s="6"/>
      <c r="K11" s="8"/>
      <c r="L11" s="10"/>
      <c r="M11" s="10"/>
    </row>
    <row r="12" spans="2:13" x14ac:dyDescent="0.25">
      <c r="B12" s="3">
        <f>B10+1</f>
        <v>2027</v>
      </c>
      <c r="C12" s="5" t="s">
        <v>8</v>
      </c>
      <c r="D12" s="7" t="s">
        <v>8</v>
      </c>
      <c r="E12" s="9">
        <v>0.29017904571911873</v>
      </c>
      <c r="F12" s="9">
        <v>0.22365710952019371</v>
      </c>
      <c r="I12" s="3">
        <f>I10+1</f>
        <v>2027</v>
      </c>
      <c r="J12" s="5" t="s">
        <v>8</v>
      </c>
      <c r="K12" s="7" t="s">
        <v>8</v>
      </c>
      <c r="L12" s="9">
        <v>0.29105227997936328</v>
      </c>
      <c r="M12" s="9">
        <v>0.22365710952019371</v>
      </c>
    </row>
    <row r="13" spans="2:13" x14ac:dyDescent="0.25">
      <c r="B13" s="4"/>
      <c r="C13" s="6"/>
      <c r="D13" s="8"/>
      <c r="E13" s="10"/>
      <c r="F13" s="10"/>
      <c r="I13" s="4"/>
      <c r="J13" s="6"/>
      <c r="K13" s="8"/>
      <c r="L13" s="10"/>
      <c r="M13" s="10"/>
    </row>
    <row r="14" spans="2:13" x14ac:dyDescent="0.25">
      <c r="B14" s="3">
        <f>B12+1</f>
        <v>2028</v>
      </c>
      <c r="C14" s="5" t="s">
        <v>11</v>
      </c>
      <c r="D14" s="7" t="s">
        <v>8</v>
      </c>
      <c r="E14" s="9">
        <v>0.29373203425479838</v>
      </c>
      <c r="F14" s="9">
        <v>0.22412973114162832</v>
      </c>
      <c r="I14" s="3">
        <f>I12+1</f>
        <v>2028</v>
      </c>
      <c r="J14" s="5" t="s">
        <v>11</v>
      </c>
      <c r="K14" s="7" t="s">
        <v>8</v>
      </c>
      <c r="L14" s="9">
        <v>0.29459524025629674</v>
      </c>
      <c r="M14" s="9">
        <v>0.22412973114162832</v>
      </c>
    </row>
    <row r="15" spans="2:13" x14ac:dyDescent="0.25">
      <c r="B15" s="4"/>
      <c r="C15" s="6"/>
      <c r="D15" s="8"/>
      <c r="E15" s="10"/>
      <c r="F15" s="10"/>
      <c r="I15" s="4"/>
      <c r="J15" s="6"/>
      <c r="K15" s="8"/>
      <c r="L15" s="10"/>
      <c r="M15" s="10"/>
    </row>
    <row r="16" spans="2:13" x14ac:dyDescent="0.25">
      <c r="B16" s="3">
        <f>B14+1</f>
        <v>2029</v>
      </c>
      <c r="C16" s="5" t="s">
        <v>8</v>
      </c>
      <c r="D16" s="7" t="s">
        <v>8</v>
      </c>
      <c r="E16" s="9">
        <v>0.28110297372619458</v>
      </c>
      <c r="F16" s="9">
        <v>0.20928021939446778</v>
      </c>
      <c r="I16" s="3">
        <f>I14+1</f>
        <v>2029</v>
      </c>
      <c r="J16" s="5" t="s">
        <v>8</v>
      </c>
      <c r="K16" s="7" t="s">
        <v>8</v>
      </c>
      <c r="L16" s="9">
        <v>0.28195634369995592</v>
      </c>
      <c r="M16" s="9">
        <v>0.20928021939446778</v>
      </c>
    </row>
    <row r="17" spans="2:13" x14ac:dyDescent="0.25">
      <c r="B17" s="4"/>
      <c r="C17" s="6"/>
      <c r="D17" s="8"/>
      <c r="E17" s="10"/>
      <c r="F17" s="10"/>
      <c r="I17" s="4"/>
      <c r="J17" s="6"/>
      <c r="K17" s="8"/>
      <c r="L17" s="10"/>
      <c r="M17" s="10"/>
    </row>
    <row r="18" spans="2:13" x14ac:dyDescent="0.25">
      <c r="B18" s="3">
        <f>B16+1</f>
        <v>2030</v>
      </c>
      <c r="C18" s="5" t="s">
        <v>12</v>
      </c>
      <c r="D18" s="7" t="s">
        <v>8</v>
      </c>
      <c r="E18" s="9">
        <v>0.31897901952185909</v>
      </c>
      <c r="F18" s="9">
        <v>0.24843372801212568</v>
      </c>
      <c r="I18" s="3">
        <f>I16+1</f>
        <v>2030</v>
      </c>
      <c r="J18" s="5" t="s">
        <v>12</v>
      </c>
      <c r="K18" s="7" t="s">
        <v>8</v>
      </c>
      <c r="L18" s="9">
        <v>0.31982254790945275</v>
      </c>
      <c r="M18" s="9">
        <v>0.24843372801212568</v>
      </c>
    </row>
    <row r="19" spans="2:13" x14ac:dyDescent="0.25">
      <c r="B19" s="4"/>
      <c r="C19" s="6"/>
      <c r="D19" s="8"/>
      <c r="E19" s="10"/>
      <c r="F19" s="10"/>
      <c r="I19" s="4"/>
      <c r="J19" s="6"/>
      <c r="K19" s="8"/>
      <c r="L19" s="10"/>
      <c r="M19" s="10"/>
    </row>
    <row r="20" spans="2:13" x14ac:dyDescent="0.25">
      <c r="B20" s="3">
        <f>B18+1</f>
        <v>2031</v>
      </c>
      <c r="C20" s="5" t="s">
        <v>8</v>
      </c>
      <c r="D20" s="7" t="s">
        <v>8</v>
      </c>
      <c r="E20" s="9">
        <v>0.30606132128782548</v>
      </c>
      <c r="F20" s="9">
        <v>0.23443593760224907</v>
      </c>
      <c r="I20" s="3">
        <f>I18+1</f>
        <v>2031</v>
      </c>
      <c r="J20" s="5" t="s">
        <v>8</v>
      </c>
      <c r="K20" s="7" t="s">
        <v>8</v>
      </c>
      <c r="L20" s="9">
        <v>0.30689519766742218</v>
      </c>
      <c r="M20" s="9">
        <v>0.23443593760224907</v>
      </c>
    </row>
    <row r="21" spans="2:13" x14ac:dyDescent="0.25">
      <c r="B21" s="4"/>
      <c r="C21" s="6"/>
      <c r="D21" s="8"/>
      <c r="E21" s="10"/>
      <c r="F21" s="10"/>
      <c r="I21" s="4"/>
      <c r="J21" s="6"/>
      <c r="K21" s="8"/>
      <c r="L21" s="10"/>
      <c r="M21" s="10"/>
    </row>
    <row r="22" spans="2:13" x14ac:dyDescent="0.25">
      <c r="B22" s="3">
        <f>B20+1</f>
        <v>2032</v>
      </c>
      <c r="C22" s="5" t="s">
        <v>8</v>
      </c>
      <c r="D22" s="7" t="s">
        <v>8</v>
      </c>
      <c r="E22" s="9">
        <v>0.29338748894649852</v>
      </c>
      <c r="F22" s="9">
        <v>0.22126480376344845</v>
      </c>
      <c r="I22" s="3">
        <f>I20+1</f>
        <v>2032</v>
      </c>
      <c r="J22" s="5" t="s">
        <v>8</v>
      </c>
      <c r="K22" s="7" t="s">
        <v>8</v>
      </c>
      <c r="L22" s="9">
        <v>0.29421189755907495</v>
      </c>
      <c r="M22" s="9">
        <v>0.22126480376344845</v>
      </c>
    </row>
    <row r="23" spans="2:13" x14ac:dyDescent="0.25">
      <c r="B23" s="12"/>
      <c r="C23" s="13"/>
      <c r="D23" s="7"/>
      <c r="E23" s="14"/>
      <c r="F23" s="14"/>
      <c r="I23" s="12"/>
      <c r="J23" s="13"/>
      <c r="K23" s="7"/>
      <c r="L23" s="14"/>
      <c r="M23" s="14"/>
    </row>
    <row r="24" spans="2:13" x14ac:dyDescent="0.25">
      <c r="B24" s="4"/>
      <c r="C24" s="6"/>
      <c r="D24" s="8"/>
      <c r="E24" s="10"/>
      <c r="F24" s="10"/>
      <c r="I24" s="4"/>
      <c r="J24" s="6"/>
      <c r="K24" s="8"/>
      <c r="L24" s="10"/>
      <c r="M24" s="10"/>
    </row>
    <row r="25" spans="2:13" x14ac:dyDescent="0.25">
      <c r="B25" s="3">
        <f>B22+1</f>
        <v>2033</v>
      </c>
      <c r="C25" s="5" t="s">
        <v>8</v>
      </c>
      <c r="D25" s="7" t="s">
        <v>8</v>
      </c>
      <c r="E25" s="9">
        <v>0.28095072238351987</v>
      </c>
      <c r="F25" s="9">
        <v>0.20837176832689436</v>
      </c>
      <c r="I25" s="3">
        <f>I22+1</f>
        <v>2033</v>
      </c>
      <c r="J25" s="5" t="s">
        <v>8</v>
      </c>
      <c r="K25" s="7" t="s">
        <v>8</v>
      </c>
      <c r="L25" s="9">
        <v>0.28176584233110852</v>
      </c>
      <c r="M25" s="9">
        <v>0.20837176832689436</v>
      </c>
    </row>
    <row r="26" spans="2:13" x14ac:dyDescent="0.25">
      <c r="B26" s="4"/>
      <c r="C26" s="6"/>
      <c r="D26" s="8"/>
      <c r="E26" s="10"/>
      <c r="F26" s="10"/>
      <c r="I26" s="4"/>
      <c r="J26" s="6"/>
      <c r="K26" s="8"/>
      <c r="L26" s="10"/>
      <c r="M26" s="10"/>
    </row>
    <row r="27" spans="2:13" x14ac:dyDescent="0.25">
      <c r="B27" s="3">
        <f>B25+1</f>
        <v>2034</v>
      </c>
      <c r="C27" s="5" t="s">
        <v>12</v>
      </c>
      <c r="D27" s="7" t="s">
        <v>8</v>
      </c>
      <c r="E27" s="9">
        <v>0.31715172331605235</v>
      </c>
      <c r="F27" s="9">
        <v>0.24714204406400794</v>
      </c>
      <c r="I27" s="3">
        <f>I25+1</f>
        <v>2034</v>
      </c>
      <c r="J27" s="5" t="s">
        <v>12</v>
      </c>
      <c r="K27" s="7" t="s">
        <v>8</v>
      </c>
      <c r="L27" s="9">
        <v>0.31795755175007556</v>
      </c>
      <c r="M27" s="9">
        <v>0.24714204406400794</v>
      </c>
    </row>
    <row r="28" spans="2:13" x14ac:dyDescent="0.25">
      <c r="B28" s="4"/>
      <c r="C28" s="6"/>
      <c r="D28" s="8"/>
      <c r="E28" s="10"/>
      <c r="F28" s="10"/>
      <c r="I28" s="4"/>
      <c r="J28" s="6"/>
      <c r="K28" s="8"/>
      <c r="L28" s="10"/>
      <c r="M28" s="10"/>
    </row>
    <row r="29" spans="2:13" x14ac:dyDescent="0.25">
      <c r="B29" s="3">
        <f>B27+1</f>
        <v>2035</v>
      </c>
      <c r="C29" s="5" t="s">
        <v>8</v>
      </c>
      <c r="D29" s="7" t="s">
        <v>8</v>
      </c>
      <c r="E29" s="9">
        <v>0.29911813115796387</v>
      </c>
      <c r="F29" s="9">
        <v>0.23106126447306172</v>
      </c>
      <c r="I29" s="3">
        <f>I27+1</f>
        <v>2035</v>
      </c>
      <c r="J29" s="5" t="s">
        <v>8</v>
      </c>
      <c r="K29" s="7" t="s">
        <v>8</v>
      </c>
      <c r="L29" s="9">
        <v>0.29991397895841782</v>
      </c>
      <c r="M29" s="9">
        <v>0.23106126447306172</v>
      </c>
    </row>
    <row r="30" spans="2:13" x14ac:dyDescent="0.25">
      <c r="B30" s="4"/>
      <c r="C30" s="6"/>
      <c r="D30" s="8"/>
      <c r="E30" s="10"/>
      <c r="F30" s="10"/>
      <c r="I30" s="4"/>
      <c r="J30" s="6"/>
      <c r="K30" s="8"/>
      <c r="L30" s="10"/>
      <c r="M30" s="10"/>
    </row>
    <row r="31" spans="2:13" x14ac:dyDescent="0.25">
      <c r="B31" s="3">
        <f>B29+1</f>
        <v>2036</v>
      </c>
      <c r="C31" s="5" t="s">
        <v>8</v>
      </c>
      <c r="D31" s="7" t="s">
        <v>13</v>
      </c>
      <c r="E31" s="9">
        <v>0.28588218342896554</v>
      </c>
      <c r="F31" s="9">
        <v>0.21944588627167874</v>
      </c>
      <c r="I31" s="3">
        <f>I29+1</f>
        <v>2036</v>
      </c>
      <c r="J31" s="5" t="s">
        <v>8</v>
      </c>
      <c r="K31" s="7" t="s">
        <v>13</v>
      </c>
      <c r="L31" s="9">
        <v>0.28666859762009328</v>
      </c>
      <c r="M31" s="9">
        <v>0.21944588627167874</v>
      </c>
    </row>
    <row r="32" spans="2:13" x14ac:dyDescent="0.25">
      <c r="B32" s="4"/>
      <c r="C32" s="6"/>
      <c r="D32" s="8"/>
      <c r="E32" s="10"/>
      <c r="F32" s="10"/>
      <c r="I32" s="4"/>
      <c r="J32" s="6"/>
      <c r="K32" s="8"/>
      <c r="L32" s="10"/>
      <c r="M32" s="10"/>
    </row>
    <row r="33" spans="2:13" x14ac:dyDescent="0.25">
      <c r="B33" s="3">
        <f>B31+1</f>
        <v>2037</v>
      </c>
      <c r="C33" s="5" t="s">
        <v>12</v>
      </c>
      <c r="D33" s="7" t="s">
        <v>8</v>
      </c>
      <c r="E33" s="9">
        <v>0.27938830580521795</v>
      </c>
      <c r="F33" s="9">
        <v>0.21436470981056102</v>
      </c>
      <c r="I33" s="3">
        <f>I31+1</f>
        <v>2037</v>
      </c>
      <c r="J33" s="5" t="s">
        <v>12</v>
      </c>
      <c r="K33" s="7" t="s">
        <v>8</v>
      </c>
      <c r="L33" s="9">
        <v>0.28016530841396931</v>
      </c>
      <c r="M33" s="9">
        <v>0.21436470981056102</v>
      </c>
    </row>
    <row r="34" spans="2:13" x14ac:dyDescent="0.25">
      <c r="B34" s="4"/>
      <c r="C34" s="6"/>
      <c r="D34" s="8"/>
      <c r="E34" s="10"/>
      <c r="F34" s="10"/>
      <c r="I34" s="4"/>
      <c r="J34" s="6"/>
      <c r="K34" s="8"/>
      <c r="L34" s="10"/>
      <c r="M34" s="10"/>
    </row>
    <row r="35" spans="2:13" x14ac:dyDescent="0.25">
      <c r="B35" s="3">
        <f>B33+1</f>
        <v>2038</v>
      </c>
      <c r="C35" s="5" t="s">
        <v>14</v>
      </c>
      <c r="D35" s="7" t="s">
        <v>15</v>
      </c>
      <c r="E35" s="9">
        <v>0.38921577079930469</v>
      </c>
      <c r="F35" s="9">
        <v>0.20311907869428125</v>
      </c>
      <c r="I35" s="3">
        <f>I33+1</f>
        <v>2038</v>
      </c>
      <c r="J35" s="5" t="s">
        <v>14</v>
      </c>
      <c r="K35" s="7" t="s">
        <v>15</v>
      </c>
      <c r="L35" s="9">
        <v>0.3899837130212489</v>
      </c>
      <c r="M35" s="9">
        <v>0.20311907869428125</v>
      </c>
    </row>
    <row r="36" spans="2:13" x14ac:dyDescent="0.25">
      <c r="B36" s="4"/>
      <c r="C36" s="6"/>
      <c r="D36" s="8"/>
      <c r="E36" s="10"/>
      <c r="F36" s="10"/>
      <c r="I36" s="4"/>
      <c r="J36" s="6"/>
      <c r="K36" s="8"/>
      <c r="L36" s="10"/>
      <c r="M36" s="10"/>
    </row>
    <row r="37" spans="2:13" x14ac:dyDescent="0.25">
      <c r="B37" s="3">
        <f>B35+1</f>
        <v>2039</v>
      </c>
      <c r="C37" s="5" t="s">
        <v>16</v>
      </c>
      <c r="D37" s="7" t="s">
        <v>17</v>
      </c>
      <c r="E37" s="9">
        <v>0.28512697896887157</v>
      </c>
      <c r="F37" s="9">
        <v>0.21810879542722922</v>
      </c>
      <c r="I37" s="3">
        <f>I35+1</f>
        <v>2039</v>
      </c>
      <c r="J37" s="5" t="s">
        <v>16</v>
      </c>
      <c r="K37" s="7" t="s">
        <v>17</v>
      </c>
      <c r="L37" s="9">
        <v>0.28588651366753015</v>
      </c>
      <c r="M37" s="9">
        <v>0.21810879542722922</v>
      </c>
    </row>
    <row r="38" spans="2:13" x14ac:dyDescent="0.25">
      <c r="B38" s="4"/>
      <c r="C38" s="6"/>
      <c r="D38" s="8"/>
      <c r="E38" s="10"/>
      <c r="F38" s="10"/>
      <c r="I38" s="4"/>
      <c r="J38" s="6"/>
      <c r="K38" s="8"/>
      <c r="L38" s="10"/>
      <c r="M38" s="10"/>
    </row>
    <row r="39" spans="2:13" x14ac:dyDescent="0.25">
      <c r="B39" s="3">
        <f>B37+1</f>
        <v>2040</v>
      </c>
      <c r="C39" s="5" t="s">
        <v>18</v>
      </c>
      <c r="D39" s="7" t="s">
        <v>19</v>
      </c>
      <c r="E39" s="9">
        <v>0.32057303163382395</v>
      </c>
      <c r="F39" s="9">
        <v>0.26628919482526991</v>
      </c>
      <c r="I39" s="3">
        <f>I37+1</f>
        <v>2040</v>
      </c>
      <c r="J39" s="5" t="s">
        <v>18</v>
      </c>
      <c r="K39" s="7" t="s">
        <v>19</v>
      </c>
      <c r="L39" s="9">
        <v>0.32132431125119842</v>
      </c>
      <c r="M39" s="9">
        <v>0.26628919482526991</v>
      </c>
    </row>
    <row r="40" spans="2:13" x14ac:dyDescent="0.25">
      <c r="B40" s="4"/>
      <c r="C40" s="6"/>
      <c r="D40" s="8"/>
      <c r="E40" s="10"/>
      <c r="F40" s="10"/>
      <c r="I40" s="4"/>
      <c r="J40" s="6"/>
      <c r="K40" s="8"/>
      <c r="L40" s="10"/>
      <c r="M40" s="10"/>
    </row>
    <row r="41" spans="2:13" x14ac:dyDescent="0.25">
      <c r="B41" s="3">
        <f>B39+1</f>
        <v>2041</v>
      </c>
      <c r="C41" s="5" t="s">
        <v>8</v>
      </c>
      <c r="D41" s="7" t="s">
        <v>8</v>
      </c>
      <c r="E41" s="9">
        <v>0.30881649760640972</v>
      </c>
      <c r="F41" s="9">
        <v>0.2558477998290416</v>
      </c>
      <c r="I41" s="3">
        <f>I39+1</f>
        <v>2041</v>
      </c>
      <c r="J41" s="5" t="s">
        <v>8</v>
      </c>
      <c r="K41" s="7" t="s">
        <v>8</v>
      </c>
      <c r="L41" s="9">
        <v>0.30955982321899395</v>
      </c>
      <c r="M41" s="9">
        <v>0.2558477998290416</v>
      </c>
    </row>
    <row r="42" spans="2:13" x14ac:dyDescent="0.25">
      <c r="B42" s="4"/>
      <c r="C42" s="6"/>
      <c r="D42" s="8"/>
      <c r="E42" s="10"/>
      <c r="F42" s="10"/>
      <c r="I42" s="4"/>
      <c r="J42" s="6"/>
      <c r="K42" s="8"/>
      <c r="L42" s="10"/>
      <c r="M42" s="10"/>
    </row>
    <row r="43" spans="2:13" x14ac:dyDescent="0.25">
      <c r="B43" s="3">
        <f>B41+1</f>
        <v>2042</v>
      </c>
      <c r="C43" s="5" t="s">
        <v>8</v>
      </c>
      <c r="D43" s="7" t="s">
        <v>8</v>
      </c>
      <c r="E43" s="9">
        <v>0.29699793395700896</v>
      </c>
      <c r="F43" s="9">
        <v>0.24533733074672179</v>
      </c>
      <c r="I43" s="3">
        <f>I41+1</f>
        <v>2042</v>
      </c>
      <c r="J43" s="5" t="s">
        <v>8</v>
      </c>
      <c r="K43" s="7" t="s">
        <v>8</v>
      </c>
      <c r="L43" s="9">
        <v>0.29773329445612756</v>
      </c>
      <c r="M43" s="9">
        <v>0.24533733074672179</v>
      </c>
    </row>
    <row r="44" spans="2:13" x14ac:dyDescent="0.25">
      <c r="B44" s="4"/>
      <c r="C44" s="6"/>
      <c r="D44" s="8"/>
      <c r="E44" s="10"/>
      <c r="F44" s="10"/>
      <c r="I44" s="4"/>
      <c r="J44" s="6"/>
      <c r="K44" s="8"/>
      <c r="L44" s="10"/>
      <c r="M44" s="10"/>
    </row>
    <row r="45" spans="2:13" x14ac:dyDescent="0.25">
      <c r="B45" s="3">
        <f t="shared" ref="B45:B65" si="0">B43+1</f>
        <v>2043</v>
      </c>
      <c r="C45" s="5" t="s">
        <v>8</v>
      </c>
      <c r="D45" s="7" t="s">
        <v>8</v>
      </c>
      <c r="E45" s="9">
        <v>0.28538553133443717</v>
      </c>
      <c r="F45" s="9">
        <v>0.23500133039579066</v>
      </c>
      <c r="I45" s="3">
        <f t="shared" ref="I45:I65" si="1">I43+1</f>
        <v>2043</v>
      </c>
      <c r="J45" s="5" t="s">
        <v>8</v>
      </c>
      <c r="K45" s="7" t="s">
        <v>8</v>
      </c>
      <c r="L45" s="9">
        <v>0.28611306755580973</v>
      </c>
      <c r="M45" s="9">
        <v>0.23500133039579066</v>
      </c>
    </row>
    <row r="46" spans="2:13" x14ac:dyDescent="0.25">
      <c r="B46" s="4"/>
      <c r="C46" s="6"/>
      <c r="D46" s="8"/>
      <c r="E46" s="10"/>
      <c r="F46" s="10"/>
      <c r="I46" s="4"/>
      <c r="J46" s="6"/>
      <c r="K46" s="8"/>
      <c r="L46" s="10"/>
      <c r="M46" s="10"/>
    </row>
    <row r="47" spans="2:13" x14ac:dyDescent="0.25">
      <c r="B47" s="3">
        <f t="shared" si="0"/>
        <v>2044</v>
      </c>
      <c r="C47" s="5" t="s">
        <v>8</v>
      </c>
      <c r="D47" s="7" t="s">
        <v>20</v>
      </c>
      <c r="E47" s="9">
        <v>0.27397397525110395</v>
      </c>
      <c r="F47" s="9">
        <v>0.22437170380625071</v>
      </c>
      <c r="I47" s="3">
        <f t="shared" si="1"/>
        <v>2044</v>
      </c>
      <c r="J47" s="5" t="s">
        <v>8</v>
      </c>
      <c r="K47" s="7" t="s">
        <v>20</v>
      </c>
      <c r="L47" s="9">
        <v>0.2746938243982503</v>
      </c>
      <c r="M47" s="9">
        <v>0.22437170380625071</v>
      </c>
    </row>
    <row r="48" spans="2:13" x14ac:dyDescent="0.25">
      <c r="B48" s="4"/>
      <c r="C48" s="6"/>
      <c r="D48" s="8"/>
      <c r="E48" s="10"/>
      <c r="F48" s="10"/>
      <c r="I48" s="4"/>
      <c r="J48" s="6"/>
      <c r="K48" s="8"/>
      <c r="L48" s="10"/>
      <c r="M48" s="10"/>
    </row>
    <row r="49" spans="2:13" x14ac:dyDescent="0.25">
      <c r="B49" s="3">
        <f t="shared" si="0"/>
        <v>2045</v>
      </c>
      <c r="C49" s="5" t="s">
        <v>8</v>
      </c>
      <c r="D49" s="7" t="s">
        <v>21</v>
      </c>
      <c r="E49" s="9">
        <v>0.23993806523994476</v>
      </c>
      <c r="F49" s="9">
        <v>0.20359941878316068</v>
      </c>
      <c r="I49" s="3">
        <f t="shared" si="1"/>
        <v>2045</v>
      </c>
      <c r="J49" s="5" t="s">
        <v>8</v>
      </c>
      <c r="K49" s="7" t="s">
        <v>21</v>
      </c>
      <c r="L49" s="9">
        <v>0.24065036100783654</v>
      </c>
      <c r="M49" s="9">
        <v>0.20359941878316068</v>
      </c>
    </row>
    <row r="50" spans="2:13" x14ac:dyDescent="0.25">
      <c r="B50" s="4"/>
      <c r="C50" s="6"/>
      <c r="D50" s="8"/>
      <c r="E50" s="10"/>
      <c r="F50" s="10"/>
      <c r="I50" s="4"/>
      <c r="J50" s="6"/>
      <c r="K50" s="8"/>
      <c r="L50" s="10"/>
      <c r="M50" s="10"/>
    </row>
    <row r="51" spans="2:13" x14ac:dyDescent="0.25">
      <c r="B51" s="3">
        <f t="shared" si="0"/>
        <v>2046</v>
      </c>
      <c r="C51" s="5" t="s">
        <v>12</v>
      </c>
      <c r="D51" s="7" t="s">
        <v>8</v>
      </c>
      <c r="E51" s="9">
        <v>0.27297790471019773</v>
      </c>
      <c r="F51" s="9">
        <v>0.22867759001662211</v>
      </c>
      <c r="I51" s="3">
        <f t="shared" si="1"/>
        <v>2046</v>
      </c>
      <c r="J51" s="5" t="s">
        <v>12</v>
      </c>
      <c r="K51" s="7" t="s">
        <v>8</v>
      </c>
      <c r="L51" s="9">
        <v>0.2736829161223901</v>
      </c>
      <c r="M51" s="9">
        <v>0.22867759001662211</v>
      </c>
    </row>
    <row r="52" spans="2:13" x14ac:dyDescent="0.25">
      <c r="B52" s="4"/>
      <c r="C52" s="6"/>
      <c r="D52" s="8"/>
      <c r="E52" s="10"/>
      <c r="F52" s="10"/>
      <c r="I52" s="4"/>
      <c r="J52" s="6"/>
      <c r="K52" s="8"/>
      <c r="L52" s="10"/>
      <c r="M52" s="10"/>
    </row>
    <row r="53" spans="2:13" x14ac:dyDescent="0.25">
      <c r="B53" s="3">
        <f t="shared" si="0"/>
        <v>2047</v>
      </c>
      <c r="C53" s="5" t="s">
        <v>8</v>
      </c>
      <c r="D53" s="7" t="s">
        <v>11</v>
      </c>
      <c r="E53" s="9">
        <v>0.25952253983040224</v>
      </c>
      <c r="F53" s="9">
        <v>0.21836477323159303</v>
      </c>
      <c r="I53" s="3">
        <f t="shared" si="1"/>
        <v>2047</v>
      </c>
      <c r="J53" s="5" t="s">
        <v>8</v>
      </c>
      <c r="K53" s="7" t="s">
        <v>11</v>
      </c>
      <c r="L53" s="9">
        <v>0.26022025261161147</v>
      </c>
      <c r="M53" s="9">
        <v>0.21836477323159303</v>
      </c>
    </row>
    <row r="54" spans="2:13" x14ac:dyDescent="0.25">
      <c r="B54" s="4"/>
      <c r="C54" s="6"/>
      <c r="D54" s="8"/>
      <c r="E54" s="10"/>
      <c r="F54" s="10"/>
      <c r="I54" s="4"/>
      <c r="J54" s="6"/>
      <c r="K54" s="8"/>
      <c r="L54" s="10"/>
      <c r="M54" s="10"/>
    </row>
    <row r="55" spans="2:13" x14ac:dyDescent="0.25">
      <c r="B55" s="3">
        <f t="shared" si="0"/>
        <v>2048</v>
      </c>
      <c r="C55" s="5" t="s">
        <v>12</v>
      </c>
      <c r="D55" s="7" t="s">
        <v>8</v>
      </c>
      <c r="E55" s="9">
        <v>0.278324013860764</v>
      </c>
      <c r="F55" s="9">
        <v>0.24085809766306418</v>
      </c>
      <c r="I55" s="3">
        <f t="shared" si="1"/>
        <v>2048</v>
      </c>
      <c r="J55" s="5" t="s">
        <v>12</v>
      </c>
      <c r="K55" s="7" t="s">
        <v>8</v>
      </c>
      <c r="L55" s="9">
        <v>0.27901468560590947</v>
      </c>
      <c r="M55" s="9">
        <v>0.24085809766306418</v>
      </c>
    </row>
    <row r="56" spans="2:13" x14ac:dyDescent="0.25">
      <c r="B56" s="4"/>
      <c r="C56" s="6"/>
      <c r="D56" s="8"/>
      <c r="E56" s="10"/>
      <c r="F56" s="10"/>
      <c r="I56" s="4"/>
      <c r="J56" s="6"/>
      <c r="K56" s="8"/>
      <c r="L56" s="10"/>
      <c r="M56" s="10"/>
    </row>
    <row r="57" spans="2:13" x14ac:dyDescent="0.25">
      <c r="B57" s="3">
        <f t="shared" si="0"/>
        <v>2049</v>
      </c>
      <c r="C57" s="5" t="s">
        <v>8</v>
      </c>
      <c r="D57" s="7" t="s">
        <v>8</v>
      </c>
      <c r="E57" s="9">
        <v>0.26793945259722357</v>
      </c>
      <c r="F57" s="9">
        <v>0.23038967849444697</v>
      </c>
      <c r="I57" s="3">
        <f t="shared" si="1"/>
        <v>2049</v>
      </c>
      <c r="J57" s="5" t="s">
        <v>8</v>
      </c>
      <c r="K57" s="7" t="s">
        <v>8</v>
      </c>
      <c r="L57" s="9">
        <v>0.26862333062262395</v>
      </c>
      <c r="M57" s="9">
        <v>0.23038967849444697</v>
      </c>
    </row>
    <row r="58" spans="2:13" x14ac:dyDescent="0.25">
      <c r="B58" s="4"/>
      <c r="C58" s="6"/>
      <c r="D58" s="8"/>
      <c r="E58" s="10"/>
      <c r="F58" s="10"/>
      <c r="I58" s="4"/>
      <c r="J58" s="6"/>
      <c r="K58" s="8"/>
      <c r="L58" s="10"/>
      <c r="M58" s="10"/>
    </row>
    <row r="59" spans="2:13" x14ac:dyDescent="0.25">
      <c r="B59" s="3">
        <f t="shared" si="0"/>
        <v>2050</v>
      </c>
      <c r="C59" s="5" t="s">
        <v>8</v>
      </c>
      <c r="D59" s="7" t="s">
        <v>8</v>
      </c>
      <c r="E59" s="9">
        <v>0.25569084129796893</v>
      </c>
      <c r="F59" s="9">
        <v>0.22009641392922988</v>
      </c>
      <c r="I59" s="3">
        <f t="shared" si="1"/>
        <v>2050</v>
      </c>
      <c r="J59" s="5" t="s">
        <v>8</v>
      </c>
      <c r="K59" s="7" t="s">
        <v>8</v>
      </c>
      <c r="L59" s="9">
        <v>0.25636700341803637</v>
      </c>
      <c r="M59" s="9">
        <v>0.22009641392922988</v>
      </c>
    </row>
    <row r="60" spans="2:13" x14ac:dyDescent="0.25">
      <c r="B60" s="4"/>
      <c r="C60" s="6"/>
      <c r="D60" s="8"/>
      <c r="E60" s="10"/>
      <c r="F60" s="10"/>
      <c r="I60" s="4"/>
      <c r="J60" s="6"/>
      <c r="K60" s="8"/>
      <c r="L60" s="10"/>
      <c r="M60" s="10"/>
    </row>
    <row r="61" spans="2:13" x14ac:dyDescent="0.25">
      <c r="B61" s="3">
        <f t="shared" si="0"/>
        <v>2051</v>
      </c>
      <c r="C61" s="5" t="s">
        <v>8</v>
      </c>
      <c r="D61" s="7" t="s">
        <v>8</v>
      </c>
      <c r="E61" s="9">
        <v>0.24203903474543889</v>
      </c>
      <c r="F61" s="11">
        <v>0.21</v>
      </c>
      <c r="I61" s="3">
        <f t="shared" si="1"/>
        <v>2051</v>
      </c>
      <c r="J61" s="5" t="s">
        <v>8</v>
      </c>
      <c r="K61" s="7" t="s">
        <v>8</v>
      </c>
      <c r="L61" s="9">
        <v>0.24270673038489746</v>
      </c>
      <c r="M61" s="11">
        <v>0.21</v>
      </c>
    </row>
    <row r="62" spans="2:13" x14ac:dyDescent="0.25">
      <c r="B62" s="4"/>
      <c r="C62" s="6"/>
      <c r="D62" s="8"/>
      <c r="E62" s="10"/>
      <c r="F62" s="11"/>
      <c r="I62" s="4"/>
      <c r="J62" s="6"/>
      <c r="K62" s="8"/>
      <c r="L62" s="10"/>
      <c r="M62" s="11"/>
    </row>
    <row r="63" spans="2:13" x14ac:dyDescent="0.25">
      <c r="B63" s="3">
        <f t="shared" si="0"/>
        <v>2052</v>
      </c>
      <c r="C63" s="5" t="s">
        <v>8</v>
      </c>
      <c r="D63" s="7" t="s">
        <v>8</v>
      </c>
      <c r="E63" s="9">
        <v>0.22714930301146485</v>
      </c>
      <c r="F63" s="11">
        <v>0.19992916592881177</v>
      </c>
      <c r="I63" s="3">
        <f t="shared" si="1"/>
        <v>2052</v>
      </c>
      <c r="J63" s="5" t="s">
        <v>8</v>
      </c>
      <c r="K63" s="7" t="s">
        <v>8</v>
      </c>
      <c r="L63" s="9">
        <v>0.22780785268318046</v>
      </c>
      <c r="M63" s="11">
        <v>0.19992916592881177</v>
      </c>
    </row>
    <row r="64" spans="2:13" x14ac:dyDescent="0.25">
      <c r="B64" s="4"/>
      <c r="C64" s="6"/>
      <c r="D64" s="8"/>
      <c r="E64" s="10"/>
      <c r="F64" s="11"/>
      <c r="I64" s="4"/>
      <c r="J64" s="6"/>
      <c r="K64" s="8"/>
      <c r="L64" s="10"/>
      <c r="M64" s="11"/>
    </row>
    <row r="65" spans="2:13" x14ac:dyDescent="0.25">
      <c r="B65" s="3">
        <f t="shared" si="0"/>
        <v>2053</v>
      </c>
      <c r="C65" s="5" t="s">
        <v>12</v>
      </c>
      <c r="D65" s="7" t="s">
        <v>8</v>
      </c>
      <c r="E65" s="9">
        <v>0.23850779978691566</v>
      </c>
      <c r="F65" s="11">
        <v>0.23362023537677851</v>
      </c>
      <c r="I65" s="3">
        <f t="shared" si="1"/>
        <v>2053</v>
      </c>
      <c r="J65" s="5" t="s">
        <v>12</v>
      </c>
      <c r="K65" s="7" t="s">
        <v>8</v>
      </c>
      <c r="L65" s="9">
        <v>0.23915658285933741</v>
      </c>
      <c r="M65" s="11">
        <v>0.23362023537677851</v>
      </c>
    </row>
    <row r="66" spans="2:13" x14ac:dyDescent="0.25">
      <c r="B66" s="4"/>
      <c r="C66" s="6"/>
      <c r="D66" s="8"/>
      <c r="E66" s="10"/>
      <c r="F66" s="11"/>
      <c r="I66" s="4"/>
      <c r="J66" s="6"/>
      <c r="K66" s="8"/>
      <c r="L66" s="10"/>
      <c r="M66" s="11"/>
    </row>
    <row r="67" spans="2:13" x14ac:dyDescent="0.25">
      <c r="B67" s="2" t="s">
        <v>22</v>
      </c>
      <c r="C67" s="2"/>
      <c r="D67" s="2"/>
      <c r="E67" s="2"/>
      <c r="F67" s="2"/>
      <c r="I67" s="2" t="s">
        <v>22</v>
      </c>
      <c r="J67" s="2"/>
      <c r="K67" s="2"/>
      <c r="L67" s="2"/>
      <c r="M67" s="2"/>
    </row>
  </sheetData>
  <mergeCells count="314">
    <mergeCell ref="B4:B5"/>
    <mergeCell ref="C4:C5"/>
    <mergeCell ref="D4:D5"/>
    <mergeCell ref="B6:B7"/>
    <mergeCell ref="C6:C7"/>
    <mergeCell ref="D6:D7"/>
    <mergeCell ref="B12:B13"/>
    <mergeCell ref="C12:C13"/>
    <mergeCell ref="D12:D13"/>
    <mergeCell ref="B14:B15"/>
    <mergeCell ref="C14:C15"/>
    <mergeCell ref="D14:D15"/>
    <mergeCell ref="B8:B9"/>
    <mergeCell ref="C8:C9"/>
    <mergeCell ref="D8:D9"/>
    <mergeCell ref="B10:B11"/>
    <mergeCell ref="C10:C11"/>
    <mergeCell ref="D10:D11"/>
    <mergeCell ref="B20:B21"/>
    <mergeCell ref="C20:C21"/>
    <mergeCell ref="D20:D21"/>
    <mergeCell ref="B22:B24"/>
    <mergeCell ref="C22:C24"/>
    <mergeCell ref="D22:D24"/>
    <mergeCell ref="B16:B17"/>
    <mergeCell ref="C16:C17"/>
    <mergeCell ref="D16:D17"/>
    <mergeCell ref="B18:B19"/>
    <mergeCell ref="C18:C19"/>
    <mergeCell ref="D18:D19"/>
    <mergeCell ref="B29:B30"/>
    <mergeCell ref="C29:C30"/>
    <mergeCell ref="D29:D30"/>
    <mergeCell ref="B31:B32"/>
    <mergeCell ref="C31:C32"/>
    <mergeCell ref="D31:D32"/>
    <mergeCell ref="B25:B26"/>
    <mergeCell ref="C25:C26"/>
    <mergeCell ref="D25:D26"/>
    <mergeCell ref="B27:B28"/>
    <mergeCell ref="C27:C28"/>
    <mergeCell ref="D27:D28"/>
    <mergeCell ref="B37:B38"/>
    <mergeCell ref="C37:C38"/>
    <mergeCell ref="D37:D38"/>
    <mergeCell ref="B39:B40"/>
    <mergeCell ref="C39:C40"/>
    <mergeCell ref="D39:D40"/>
    <mergeCell ref="B33:B34"/>
    <mergeCell ref="C33:C34"/>
    <mergeCell ref="D33:D34"/>
    <mergeCell ref="B35:B36"/>
    <mergeCell ref="C35:C36"/>
    <mergeCell ref="D35:D36"/>
    <mergeCell ref="B45:B46"/>
    <mergeCell ref="C45:C46"/>
    <mergeCell ref="D45:D46"/>
    <mergeCell ref="B47:B48"/>
    <mergeCell ref="C47:C48"/>
    <mergeCell ref="D47:D48"/>
    <mergeCell ref="B41:B42"/>
    <mergeCell ref="C41:C42"/>
    <mergeCell ref="D41:D42"/>
    <mergeCell ref="B43:B44"/>
    <mergeCell ref="C43:C44"/>
    <mergeCell ref="D43:D44"/>
    <mergeCell ref="B55:B56"/>
    <mergeCell ref="C55:C56"/>
    <mergeCell ref="D55:D56"/>
    <mergeCell ref="B49:B50"/>
    <mergeCell ref="C49:C50"/>
    <mergeCell ref="D49:D50"/>
    <mergeCell ref="B51:B52"/>
    <mergeCell ref="C51:C52"/>
    <mergeCell ref="D51:D52"/>
    <mergeCell ref="E4:E5"/>
    <mergeCell ref="F4:F5"/>
    <mergeCell ref="E6:E7"/>
    <mergeCell ref="F6:F7"/>
    <mergeCell ref="E8:E9"/>
    <mergeCell ref="F8:F9"/>
    <mergeCell ref="B65:B66"/>
    <mergeCell ref="C65:C66"/>
    <mergeCell ref="D65:D66"/>
    <mergeCell ref="B61:B62"/>
    <mergeCell ref="C61:C62"/>
    <mergeCell ref="D61:D62"/>
    <mergeCell ref="B63:B64"/>
    <mergeCell ref="C63:C64"/>
    <mergeCell ref="D63:D64"/>
    <mergeCell ref="B57:B58"/>
    <mergeCell ref="C57:C58"/>
    <mergeCell ref="D57:D58"/>
    <mergeCell ref="B59:B60"/>
    <mergeCell ref="C59:C60"/>
    <mergeCell ref="D59:D60"/>
    <mergeCell ref="B53:B54"/>
    <mergeCell ref="C53:C54"/>
    <mergeCell ref="D53:D54"/>
    <mergeCell ref="E16:E17"/>
    <mergeCell ref="F16:F17"/>
    <mergeCell ref="E18:E19"/>
    <mergeCell ref="F18:F19"/>
    <mergeCell ref="E20:E21"/>
    <mergeCell ref="F20:F21"/>
    <mergeCell ref="E10:E11"/>
    <mergeCell ref="F10:F11"/>
    <mergeCell ref="E12:E13"/>
    <mergeCell ref="F12:F13"/>
    <mergeCell ref="E14:E15"/>
    <mergeCell ref="F14:F15"/>
    <mergeCell ref="E29:E30"/>
    <mergeCell ref="F29:F30"/>
    <mergeCell ref="E31:E32"/>
    <mergeCell ref="F31:F32"/>
    <mergeCell ref="E33:E34"/>
    <mergeCell ref="F33:F34"/>
    <mergeCell ref="E22:E24"/>
    <mergeCell ref="F22:F24"/>
    <mergeCell ref="E25:E26"/>
    <mergeCell ref="F25:F26"/>
    <mergeCell ref="E27:E28"/>
    <mergeCell ref="F27:F28"/>
    <mergeCell ref="E41:E42"/>
    <mergeCell ref="F41:F42"/>
    <mergeCell ref="E43:E44"/>
    <mergeCell ref="F43:F44"/>
    <mergeCell ref="E45:E46"/>
    <mergeCell ref="F45:F46"/>
    <mergeCell ref="E35:E36"/>
    <mergeCell ref="F35:F36"/>
    <mergeCell ref="E37:E38"/>
    <mergeCell ref="F37:F38"/>
    <mergeCell ref="E39:E40"/>
    <mergeCell ref="F39:F40"/>
    <mergeCell ref="F55:F56"/>
    <mergeCell ref="E57:E58"/>
    <mergeCell ref="F57:F58"/>
    <mergeCell ref="E47:E48"/>
    <mergeCell ref="F47:F48"/>
    <mergeCell ref="E49:E50"/>
    <mergeCell ref="F49:F50"/>
    <mergeCell ref="E51:E52"/>
    <mergeCell ref="F51:F52"/>
    <mergeCell ref="E65:E66"/>
    <mergeCell ref="F65:F66"/>
    <mergeCell ref="B3:F3"/>
    <mergeCell ref="B67:F67"/>
    <mergeCell ref="I4:I5"/>
    <mergeCell ref="J4:J5"/>
    <mergeCell ref="K4:K5"/>
    <mergeCell ref="I8:I9"/>
    <mergeCell ref="J8:J9"/>
    <mergeCell ref="K8:K9"/>
    <mergeCell ref="I12:I13"/>
    <mergeCell ref="J12:J13"/>
    <mergeCell ref="K12:K13"/>
    <mergeCell ref="I16:I17"/>
    <mergeCell ref="J16:J17"/>
    <mergeCell ref="E59:E60"/>
    <mergeCell ref="F59:F60"/>
    <mergeCell ref="E61:E62"/>
    <mergeCell ref="F61:F62"/>
    <mergeCell ref="E63:E64"/>
    <mergeCell ref="F63:F64"/>
    <mergeCell ref="E53:E54"/>
    <mergeCell ref="F53:F54"/>
    <mergeCell ref="E55:E56"/>
    <mergeCell ref="L8:L9"/>
    <mergeCell ref="M8:M9"/>
    <mergeCell ref="I10:I11"/>
    <mergeCell ref="J10:J11"/>
    <mergeCell ref="K10:K11"/>
    <mergeCell ref="L10:L11"/>
    <mergeCell ref="M10:M11"/>
    <mergeCell ref="L4:L5"/>
    <mergeCell ref="M4:M5"/>
    <mergeCell ref="I6:I7"/>
    <mergeCell ref="J6:J7"/>
    <mergeCell ref="K6:K7"/>
    <mergeCell ref="L6:L7"/>
    <mergeCell ref="M6:M7"/>
    <mergeCell ref="K16:K17"/>
    <mergeCell ref="L16:L17"/>
    <mergeCell ref="M16:M17"/>
    <mergeCell ref="I18:I19"/>
    <mergeCell ref="J18:J19"/>
    <mergeCell ref="K18:K19"/>
    <mergeCell ref="L18:L19"/>
    <mergeCell ref="M18:M19"/>
    <mergeCell ref="L12:L13"/>
    <mergeCell ref="M12:M13"/>
    <mergeCell ref="I14:I15"/>
    <mergeCell ref="J14:J15"/>
    <mergeCell ref="K14:K15"/>
    <mergeCell ref="L14:L15"/>
    <mergeCell ref="M14:M15"/>
    <mergeCell ref="I22:I24"/>
    <mergeCell ref="J22:J24"/>
    <mergeCell ref="K22:K24"/>
    <mergeCell ref="L22:L24"/>
    <mergeCell ref="M22:M24"/>
    <mergeCell ref="I20:I21"/>
    <mergeCell ref="J20:J21"/>
    <mergeCell ref="K20:K21"/>
    <mergeCell ref="L20:L21"/>
    <mergeCell ref="M20:M21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I31:I32"/>
    <mergeCell ref="J31:J32"/>
    <mergeCell ref="K31:K32"/>
    <mergeCell ref="L31:L32"/>
    <mergeCell ref="M31:M32"/>
    <mergeCell ref="I29:I30"/>
    <mergeCell ref="J29:J30"/>
    <mergeCell ref="K29:K30"/>
    <mergeCell ref="L29:L30"/>
    <mergeCell ref="M29:M30"/>
    <mergeCell ref="I35:I36"/>
    <mergeCell ref="J35:J36"/>
    <mergeCell ref="K35:K36"/>
    <mergeCell ref="L35:L36"/>
    <mergeCell ref="M35:M36"/>
    <mergeCell ref="I33:I34"/>
    <mergeCell ref="J33:J34"/>
    <mergeCell ref="K33:K34"/>
    <mergeCell ref="L33:L34"/>
    <mergeCell ref="M33:M34"/>
    <mergeCell ref="I39:I40"/>
    <mergeCell ref="J39:J40"/>
    <mergeCell ref="K39:K40"/>
    <mergeCell ref="L39:L40"/>
    <mergeCell ref="M39:M40"/>
    <mergeCell ref="I37:I38"/>
    <mergeCell ref="J37:J38"/>
    <mergeCell ref="K37:K38"/>
    <mergeCell ref="L37:L38"/>
    <mergeCell ref="M37:M38"/>
    <mergeCell ref="I43:I44"/>
    <mergeCell ref="J43:J44"/>
    <mergeCell ref="K43:K44"/>
    <mergeCell ref="L43:L44"/>
    <mergeCell ref="M43:M44"/>
    <mergeCell ref="I41:I42"/>
    <mergeCell ref="J41:J42"/>
    <mergeCell ref="K41:K42"/>
    <mergeCell ref="L41:L42"/>
    <mergeCell ref="M41:M42"/>
    <mergeCell ref="I47:I48"/>
    <mergeCell ref="J47:J48"/>
    <mergeCell ref="K47:K48"/>
    <mergeCell ref="L47:L48"/>
    <mergeCell ref="M47:M48"/>
    <mergeCell ref="I45:I46"/>
    <mergeCell ref="J45:J46"/>
    <mergeCell ref="K45:K46"/>
    <mergeCell ref="L45:L46"/>
    <mergeCell ref="M45:M46"/>
    <mergeCell ref="I51:I52"/>
    <mergeCell ref="J51:J52"/>
    <mergeCell ref="K51:K52"/>
    <mergeCell ref="L51:L52"/>
    <mergeCell ref="M51:M52"/>
    <mergeCell ref="I49:I50"/>
    <mergeCell ref="J49:J50"/>
    <mergeCell ref="K49:K50"/>
    <mergeCell ref="L49:L50"/>
    <mergeCell ref="M49:M50"/>
    <mergeCell ref="K57:K58"/>
    <mergeCell ref="L57:L58"/>
    <mergeCell ref="M57:M58"/>
    <mergeCell ref="I55:I56"/>
    <mergeCell ref="J55:J56"/>
    <mergeCell ref="K55:K56"/>
    <mergeCell ref="L55:L56"/>
    <mergeCell ref="M55:M56"/>
    <mergeCell ref="I53:I54"/>
    <mergeCell ref="J53:J54"/>
    <mergeCell ref="K53:K54"/>
    <mergeCell ref="L53:L54"/>
    <mergeCell ref="M53:M54"/>
    <mergeCell ref="I3:M3"/>
    <mergeCell ref="I67:M67"/>
    <mergeCell ref="I65:I66"/>
    <mergeCell ref="J65:J66"/>
    <mergeCell ref="K65:K66"/>
    <mergeCell ref="L65:L66"/>
    <mergeCell ref="M65:M66"/>
    <mergeCell ref="I63:I64"/>
    <mergeCell ref="J63:J64"/>
    <mergeCell ref="K63:K64"/>
    <mergeCell ref="L63:L64"/>
    <mergeCell ref="M63:M64"/>
    <mergeCell ref="I61:I62"/>
    <mergeCell ref="J61:J62"/>
    <mergeCell ref="K61:K62"/>
    <mergeCell ref="L61:L62"/>
    <mergeCell ref="M61:M62"/>
    <mergeCell ref="I59:I60"/>
    <mergeCell ref="J59:J60"/>
    <mergeCell ref="K59:K60"/>
    <mergeCell ref="L59:L60"/>
    <mergeCell ref="M59:M60"/>
    <mergeCell ref="I57:I58"/>
    <mergeCell ref="J57:J58"/>
  </mergeCells>
  <conditionalFormatting sqref="C6 E6:F6">
    <cfRule type="cellIs" dxfId="61" priority="28" operator="lessThan">
      <formula>0</formula>
    </cfRule>
  </conditionalFormatting>
  <conditionalFormatting sqref="C8 E8:F8">
    <cfRule type="cellIs" dxfId="60" priority="24" operator="lessThan">
      <formula>0</formula>
    </cfRule>
  </conditionalFormatting>
  <conditionalFormatting sqref="C10 E10:F10">
    <cfRule type="cellIs" dxfId="59" priority="27" operator="lessThan">
      <formula>0</formula>
    </cfRule>
  </conditionalFormatting>
  <conditionalFormatting sqref="C12 E12:F12">
    <cfRule type="cellIs" dxfId="58" priority="23" operator="lessThan">
      <formula>0</formula>
    </cfRule>
  </conditionalFormatting>
  <conditionalFormatting sqref="C14 E14:F14">
    <cfRule type="cellIs" dxfId="57" priority="26" operator="lessThan">
      <formula>0</formula>
    </cfRule>
  </conditionalFormatting>
  <conditionalFormatting sqref="C16 E16:F16">
    <cfRule type="cellIs" dxfId="56" priority="25" operator="lessThan">
      <formula>0</formula>
    </cfRule>
  </conditionalFormatting>
  <conditionalFormatting sqref="C18 E18:F18">
    <cfRule type="cellIs" dxfId="55" priority="21" operator="lessThan">
      <formula>0</formula>
    </cfRule>
  </conditionalFormatting>
  <conditionalFormatting sqref="C20 E20:F20">
    <cfRule type="cellIs" dxfId="54" priority="16" operator="lessThan">
      <formula>0</formula>
    </cfRule>
  </conditionalFormatting>
  <conditionalFormatting sqref="C22:C23 E22:F23">
    <cfRule type="cellIs" dxfId="53" priority="1" operator="lessThan">
      <formula>0</formula>
    </cfRule>
  </conditionalFormatting>
  <conditionalFormatting sqref="C25 E25:F25">
    <cfRule type="cellIs" dxfId="52" priority="15" operator="lessThan">
      <formula>0</formula>
    </cfRule>
  </conditionalFormatting>
  <conditionalFormatting sqref="C27 E27:F27">
    <cfRule type="cellIs" dxfId="51" priority="17" operator="lessThan">
      <formula>0</formula>
    </cfRule>
  </conditionalFormatting>
  <conditionalFormatting sqref="C29 E29:F29">
    <cfRule type="cellIs" dxfId="50" priority="14" operator="lessThan">
      <formula>0</formula>
    </cfRule>
  </conditionalFormatting>
  <conditionalFormatting sqref="C31 E31:F31">
    <cfRule type="cellIs" dxfId="49" priority="13" operator="lessThan">
      <formula>0</formula>
    </cfRule>
  </conditionalFormatting>
  <conditionalFormatting sqref="C33 E33:F33">
    <cfRule type="cellIs" dxfId="48" priority="20" operator="lessThan">
      <formula>0</formula>
    </cfRule>
  </conditionalFormatting>
  <conditionalFormatting sqref="C35 E35:F35">
    <cfRule type="cellIs" dxfId="47" priority="19" operator="lessThan">
      <formula>0</formula>
    </cfRule>
  </conditionalFormatting>
  <conditionalFormatting sqref="C37 E37:F37">
    <cfRule type="cellIs" dxfId="46" priority="22" operator="lessThan">
      <formula>0</formula>
    </cfRule>
  </conditionalFormatting>
  <conditionalFormatting sqref="C39 E39:F39">
    <cfRule type="cellIs" dxfId="45" priority="18" operator="lessThan">
      <formula>0</formula>
    </cfRule>
  </conditionalFormatting>
  <conditionalFormatting sqref="C41 E41:F41">
    <cfRule type="cellIs" dxfId="44" priority="12" operator="lessThan">
      <formula>0</formula>
    </cfRule>
  </conditionalFormatting>
  <conditionalFormatting sqref="C43 E43:F43">
    <cfRule type="cellIs" dxfId="43" priority="5" operator="lessThan">
      <formula>0</formula>
    </cfRule>
  </conditionalFormatting>
  <conditionalFormatting sqref="C45 E45:F45">
    <cfRule type="cellIs" dxfId="42" priority="11" operator="lessThan">
      <formula>0</formula>
    </cfRule>
  </conditionalFormatting>
  <conditionalFormatting sqref="C47 E47:F47">
    <cfRule type="cellIs" dxfId="41" priority="10" operator="lessThan">
      <formula>0</formula>
    </cfRule>
  </conditionalFormatting>
  <conditionalFormatting sqref="C49 E49:F49">
    <cfRule type="cellIs" dxfId="40" priority="9" operator="lessThan">
      <formula>0</formula>
    </cfRule>
  </conditionalFormatting>
  <conditionalFormatting sqref="C51 E51:F51">
    <cfRule type="cellIs" dxfId="39" priority="6" operator="lessThan">
      <formula>0</formula>
    </cfRule>
  </conditionalFormatting>
  <conditionalFormatting sqref="C53 E53:F53">
    <cfRule type="cellIs" dxfId="38" priority="3" operator="lessThan">
      <formula>0</formula>
    </cfRule>
  </conditionalFormatting>
  <conditionalFormatting sqref="C55 E55:F55">
    <cfRule type="cellIs" dxfId="37" priority="4" operator="lessThan">
      <formula>0</formula>
    </cfRule>
  </conditionalFormatting>
  <conditionalFormatting sqref="C57 E57:F57">
    <cfRule type="cellIs" dxfId="36" priority="8" operator="lessThan">
      <formula>0</formula>
    </cfRule>
  </conditionalFormatting>
  <conditionalFormatting sqref="C59 E59:F59">
    <cfRule type="cellIs" dxfId="35" priority="7" operator="lessThan">
      <formula>0</formula>
    </cfRule>
  </conditionalFormatting>
  <conditionalFormatting sqref="C61">
    <cfRule type="cellIs" dxfId="34" priority="31" operator="lessThan">
      <formula>0</formula>
    </cfRule>
  </conditionalFormatting>
  <conditionalFormatting sqref="C63">
    <cfRule type="cellIs" dxfId="33" priority="37" operator="lessThan">
      <formula>0</formula>
    </cfRule>
  </conditionalFormatting>
  <conditionalFormatting sqref="C65">
    <cfRule type="cellIs" dxfId="32" priority="32" operator="lessThan">
      <formula>0</formula>
    </cfRule>
  </conditionalFormatting>
  <conditionalFormatting sqref="E61:F66">
    <cfRule type="cellIs" dxfId="31" priority="2" operator="lessThan">
      <formula>0</formula>
    </cfRule>
  </conditionalFormatting>
  <conditionalFormatting sqref="J6 L6:M6">
    <cfRule type="cellIs" dxfId="30" priority="116" operator="lessThan">
      <formula>0</formula>
    </cfRule>
  </conditionalFormatting>
  <conditionalFormatting sqref="J8 L8:M8">
    <cfRule type="cellIs" dxfId="29" priority="112" operator="lessThan">
      <formula>0</formula>
    </cfRule>
  </conditionalFormatting>
  <conditionalFormatting sqref="J10 L10:M10">
    <cfRule type="cellIs" dxfId="28" priority="115" operator="lessThan">
      <formula>0</formula>
    </cfRule>
  </conditionalFormatting>
  <conditionalFormatting sqref="J12 L12:M12">
    <cfRule type="cellIs" dxfId="27" priority="111" operator="lessThan">
      <formula>0</formula>
    </cfRule>
  </conditionalFormatting>
  <conditionalFormatting sqref="J14 L14:M14">
    <cfRule type="cellIs" dxfId="26" priority="114" operator="lessThan">
      <formula>0</formula>
    </cfRule>
  </conditionalFormatting>
  <conditionalFormatting sqref="J16 L16:M16">
    <cfRule type="cellIs" dxfId="25" priority="113" operator="lessThan">
      <formula>0</formula>
    </cfRule>
  </conditionalFormatting>
  <conditionalFormatting sqref="J18 L18:M18">
    <cfRule type="cellIs" dxfId="24" priority="109" operator="lessThan">
      <formula>0</formula>
    </cfRule>
  </conditionalFormatting>
  <conditionalFormatting sqref="J20 L20:M20">
    <cfRule type="cellIs" dxfId="23" priority="104" operator="lessThan">
      <formula>0</formula>
    </cfRule>
  </conditionalFormatting>
  <conditionalFormatting sqref="J22:J23 L22:M23">
    <cfRule type="cellIs" dxfId="22" priority="89" operator="lessThan">
      <formula>0</formula>
    </cfRule>
  </conditionalFormatting>
  <conditionalFormatting sqref="J25 L25:M25">
    <cfRule type="cellIs" dxfId="21" priority="103" operator="lessThan">
      <formula>0</formula>
    </cfRule>
  </conditionalFormatting>
  <conditionalFormatting sqref="J27 L27:M27">
    <cfRule type="cellIs" dxfId="20" priority="105" operator="lessThan">
      <formula>0</formula>
    </cfRule>
  </conditionalFormatting>
  <conditionalFormatting sqref="J29 L29:M29">
    <cfRule type="cellIs" dxfId="19" priority="102" operator="lessThan">
      <formula>0</formula>
    </cfRule>
  </conditionalFormatting>
  <conditionalFormatting sqref="J31 L31:M31">
    <cfRule type="cellIs" dxfId="18" priority="101" operator="lessThan">
      <formula>0</formula>
    </cfRule>
  </conditionalFormatting>
  <conditionalFormatting sqref="J33 L33:M33">
    <cfRule type="cellIs" dxfId="17" priority="108" operator="lessThan">
      <formula>0</formula>
    </cfRule>
  </conditionalFormatting>
  <conditionalFormatting sqref="J35 L35:M35">
    <cfRule type="cellIs" dxfId="16" priority="107" operator="lessThan">
      <formula>0</formula>
    </cfRule>
  </conditionalFormatting>
  <conditionalFormatting sqref="J37 L37:M37">
    <cfRule type="cellIs" dxfId="15" priority="110" operator="lessThan">
      <formula>0</formula>
    </cfRule>
  </conditionalFormatting>
  <conditionalFormatting sqref="J39 L39:M39">
    <cfRule type="cellIs" dxfId="14" priority="106" operator="lessThan">
      <formula>0</formula>
    </cfRule>
  </conditionalFormatting>
  <conditionalFormatting sqref="J41 L41:M41">
    <cfRule type="cellIs" dxfId="13" priority="100" operator="lessThan">
      <formula>0</formula>
    </cfRule>
  </conditionalFormatting>
  <conditionalFormatting sqref="J43 L43:M43">
    <cfRule type="cellIs" dxfId="12" priority="93" operator="lessThan">
      <formula>0</formula>
    </cfRule>
  </conditionalFormatting>
  <conditionalFormatting sqref="J45 L45:M45">
    <cfRule type="cellIs" dxfId="11" priority="99" operator="lessThan">
      <formula>0</formula>
    </cfRule>
  </conditionalFormatting>
  <conditionalFormatting sqref="J47 L47:M47">
    <cfRule type="cellIs" dxfId="10" priority="98" operator="lessThan">
      <formula>0</formula>
    </cfRule>
  </conditionalFormatting>
  <conditionalFormatting sqref="J49 L49:M49">
    <cfRule type="cellIs" dxfId="9" priority="97" operator="lessThan">
      <formula>0</formula>
    </cfRule>
  </conditionalFormatting>
  <conditionalFormatting sqref="J51 L51:M51">
    <cfRule type="cellIs" dxfId="8" priority="94" operator="lessThan">
      <formula>0</formula>
    </cfRule>
  </conditionalFormatting>
  <conditionalFormatting sqref="J53 L53:M53">
    <cfRule type="cellIs" dxfId="7" priority="91" operator="lessThan">
      <formula>0</formula>
    </cfRule>
  </conditionalFormatting>
  <conditionalFormatting sqref="J55 L55:M55">
    <cfRule type="cellIs" dxfId="6" priority="92" operator="lessThan">
      <formula>0</formula>
    </cfRule>
  </conditionalFormatting>
  <conditionalFormatting sqref="J57 L57:M57">
    <cfRule type="cellIs" dxfId="5" priority="96" operator="lessThan">
      <formula>0</formula>
    </cfRule>
  </conditionalFormatting>
  <conditionalFormatting sqref="J59 L59:M59">
    <cfRule type="cellIs" dxfId="4" priority="95" operator="lessThan">
      <formula>0</formula>
    </cfRule>
  </conditionalFormatting>
  <conditionalFormatting sqref="J61">
    <cfRule type="cellIs" dxfId="3" priority="119" operator="lessThan">
      <formula>0</formula>
    </cfRule>
  </conditionalFormatting>
  <conditionalFormatting sqref="J63">
    <cfRule type="cellIs" dxfId="2" priority="125" operator="lessThan">
      <formula>0</formula>
    </cfRule>
  </conditionalFormatting>
  <conditionalFormatting sqref="J65">
    <cfRule type="cellIs" dxfId="1" priority="120" operator="lessThan">
      <formula>0</formula>
    </cfRule>
  </conditionalFormatting>
  <conditionalFormatting sqref="L61:M66">
    <cfRule type="cellIs" dxfId="0" priority="90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8BE943-44A8-440D-BFE4-0CA4D002C33D}"/>
</file>

<file path=customXml/itemProps2.xml><?xml version="1.0" encoding="utf-8"?>
<ds:datastoreItem xmlns:ds="http://schemas.openxmlformats.org/officeDocument/2006/customXml" ds:itemID="{5074400B-D067-4791-A740-EDEEA6450CB0}"/>
</file>

<file path=customXml/itemProps3.xml><?xml version="1.0" encoding="utf-8"?>
<ds:datastoreItem xmlns:ds="http://schemas.openxmlformats.org/officeDocument/2006/customXml" ds:itemID="{967095AF-654D-4632-A30C-15EA4DFD1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Big Four Case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2024-06-12T12:21:13Z</dcterms:created>
  <dcterms:modified xsi:type="dcterms:W3CDTF">2024-06-12T12:21:13Z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2024-06-12T12:21:13Z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ac0c175b-3339-4f0d-8f80-2cf6b7143ede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