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7E708348-375B-4856-AC11-4D7F9B05A4CA}" xr6:coauthVersionLast="47" xr6:coauthVersionMax="47" xr10:uidLastSave="{00000000-0000-0000-0000-000000000000}"/>
  <bookViews>
    <workbookView xWindow="3510" yWindow="3510" windowWidth="21600" windowHeight="11385" xr2:uid="{932A2890-0B59-4DC0-A96A-CE5DF17DB419}"/>
  </bookViews>
  <sheets>
    <sheet name="Wimauma 3 Case" sheetId="5" r:id="rId1"/>
  </sheets>
  <definedNames>
    <definedName name="Start_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B10" i="5" s="1"/>
  <c r="B12" i="5" s="1"/>
  <c r="B14" i="5" s="1"/>
  <c r="B16" i="5" s="1"/>
  <c r="B18" i="5" s="1"/>
  <c r="B20" i="5" s="1"/>
  <c r="B22" i="5" s="1"/>
  <c r="B25" i="5" s="1"/>
  <c r="B27" i="5" s="1"/>
  <c r="B29" i="5" s="1"/>
  <c r="B31" i="5" s="1"/>
  <c r="B33" i="5" s="1"/>
  <c r="B35" i="5" s="1"/>
  <c r="B37" i="5" s="1"/>
  <c r="B39" i="5" s="1"/>
  <c r="B41" i="5" s="1"/>
  <c r="B43" i="5" s="1"/>
  <c r="B45" i="5" s="1"/>
  <c r="B47" i="5" s="1"/>
  <c r="B49" i="5" s="1"/>
  <c r="B51" i="5" s="1"/>
  <c r="B53" i="5" s="1"/>
  <c r="B55" i="5" s="1"/>
  <c r="B57" i="5" s="1"/>
  <c r="B59" i="5" s="1"/>
  <c r="B61" i="5" s="1"/>
  <c r="B63" i="5" s="1"/>
  <c r="B65" i="5" s="1"/>
  <c r="H8" i="5" l="1"/>
  <c r="H10" i="5" s="1"/>
  <c r="H12" i="5" s="1"/>
  <c r="H14" i="5" s="1"/>
  <c r="H16" i="5" s="1"/>
  <c r="H18" i="5" s="1"/>
  <c r="H20" i="5" s="1"/>
  <c r="H22" i="5" s="1"/>
  <c r="H25" i="5" s="1"/>
  <c r="H27" i="5" s="1"/>
  <c r="H29" i="5" s="1"/>
  <c r="H31" i="5" s="1"/>
  <c r="H33" i="5" s="1"/>
  <c r="H35" i="5" s="1"/>
  <c r="H37" i="5" s="1"/>
  <c r="H39" i="5" s="1"/>
  <c r="H41" i="5" s="1"/>
  <c r="H43" i="5" s="1"/>
  <c r="H45" i="5" s="1"/>
  <c r="H47" i="5" s="1"/>
  <c r="H49" i="5" s="1"/>
  <c r="H51" i="5" s="1"/>
  <c r="H53" i="5" s="1"/>
  <c r="H55" i="5" s="1"/>
  <c r="H57" i="5" s="1"/>
  <c r="H59" i="5" s="1"/>
  <c r="H61" i="5" s="1"/>
  <c r="H63" i="5" s="1"/>
  <c r="H65" i="5" s="1"/>
</calcChain>
</file>

<file path=xl/sharedStrings.xml><?xml version="1.0" encoding="utf-8"?>
<sst xmlns="http://schemas.openxmlformats.org/spreadsheetml/2006/main" count="136" uniqueCount="24">
  <si>
    <t>Wimauma 3 Base Case</t>
  </si>
  <si>
    <t>Wimauma 3 Change Case</t>
  </si>
  <si>
    <t>Year</t>
  </si>
  <si>
    <t>Additions</t>
  </si>
  <si>
    <t>Retirements</t>
  </si>
  <si>
    <t>Summer Reserve Margin
(%)</t>
  </si>
  <si>
    <t>Winter Reserve Margin
(%)</t>
  </si>
  <si>
    <t>Dover Energy Storage Capacity
English Creek Solar (Dec)
Bullfrog Creek Solar (Dec)</t>
  </si>
  <si>
    <t>_</t>
  </si>
  <si>
    <t>Polk 1 Simple Cycle Conversion
South Tampa Resilience Project*
Lake Mabel Energy Storage Capacity
Wimauma Energy Storage Capacity
South Tampa Energy Storage Capacity
Duette Solar (Dec)
Cottonmouth Solar (Dec)</t>
  </si>
  <si>
    <t>Big Four Solar (May)
Farmland Solar (Dec)
Brewster (Dec)</t>
  </si>
  <si>
    <t>Big Four Solar (May)
Farmland Solar (Dec)
Brewster (Dec)
Wimauma 3 Solar (Dec)</t>
  </si>
  <si>
    <t>Future 70MW Energy Storage Capacity</t>
  </si>
  <si>
    <t>7FA CT</t>
  </si>
  <si>
    <t>Polk 1</t>
  </si>
  <si>
    <t>7FA CT (6)</t>
  </si>
  <si>
    <t>Bayside 1</t>
  </si>
  <si>
    <t>7HA 1x1 CC</t>
  </si>
  <si>
    <t>Bayside 2</t>
  </si>
  <si>
    <t>7FA CT (3)</t>
  </si>
  <si>
    <t>Big Bend 4</t>
  </si>
  <si>
    <t>Dover Energy Storage Capacity
Lake Mabel Energy Storage Capacity</t>
  </si>
  <si>
    <t>Wimauma Energy Storage Capacity (Jan)
South Tampa Energy Storage (March)</t>
  </si>
  <si>
    <t>*Note: South Tampa Resilience Project is transmisson constrained to 37.6MW until Summer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</si>
</sst>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3"/>
      <name val="Calibri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1" fontId="2" fillId="3" borderId="4" xfId="0" applyNumberFormat="1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1" fontId="2" fillId="3" borderId="7" xfId="0" applyNumberFormat="1" applyFont="1" applyFill="1" applyBorder="1" applyAlignment="1">
      <alignment horizontal="center" vertical="center" wrapText="1" readingOrder="1"/>
    </xf>
    <xf numFmtId="0" fontId="4" fillId="2" borderId="3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4" fillId="2" borderId="6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Expansion Plans 07057 - All Cases" xfId="1" xr:uid="{9926AA25-9B6F-4864-9394-19A707AB1048}"/>
    <cellStyle name="Percent" xfId="2" builtinId="5"/>
  </cellStyles>
  <dxfs count="62"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  <dxf>
      <font>
        <b/>
        <i val="0"/>
        <color rgb="FFC0000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511F-06A6-4720-B869-D52A796021AD}">
  <dimension ref="B3:L67"/>
  <sheetViews>
    <sheetView showGridLines="0" tabSelected="1" workbookViewId="0">
      <selection activeCell="D8" sqref="D8:D9"/>
    </sheetView>
  </sheetViews>
  <sheetFormatPr defaultRowHeight="15" x14ac:dyDescent="0.25"/>
  <cols>
    <col min="1" max="1" width="8.42578125" customWidth="1"/>
    <col min="2" max="2" width="15" customWidth="1"/>
    <col min="3" max="4" width="35.7109375" customWidth="1"/>
    <col min="5" max="6" width="20.7109375" customWidth="1"/>
    <col min="8" max="8" width="15" customWidth="1"/>
    <col min="9" max="10" width="35.7109375" customWidth="1"/>
    <col min="11" max="12" width="20.7109375" customWidth="1"/>
  </cols>
  <sheetData>
    <row r="3" spans="2:12" x14ac:dyDescent="0.25">
      <c r="B3" s="16" t="s">
        <v>0</v>
      </c>
      <c r="C3" s="16"/>
      <c r="D3" s="16"/>
      <c r="E3" s="16"/>
      <c r="F3" s="16"/>
      <c r="H3" s="16" t="s">
        <v>1</v>
      </c>
      <c r="I3" s="16"/>
      <c r="J3" s="16"/>
      <c r="K3" s="16"/>
      <c r="L3" s="16"/>
    </row>
    <row r="4" spans="2:12" ht="15" customHeight="1" x14ac:dyDescent="0.2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</row>
    <row r="5" spans="2:12" x14ac:dyDescent="0.25">
      <c r="B5" s="6"/>
      <c r="C5" s="7" t="s">
        <v>3</v>
      </c>
      <c r="D5" s="7"/>
      <c r="E5" s="7"/>
      <c r="F5" s="7"/>
      <c r="H5" s="6"/>
      <c r="I5" s="7" t="s">
        <v>3</v>
      </c>
      <c r="J5" s="7"/>
      <c r="K5" s="7"/>
      <c r="L5" s="7"/>
    </row>
    <row r="6" spans="2:12" ht="24.95" customHeight="1" x14ac:dyDescent="0.25">
      <c r="B6" s="1">
        <v>2024</v>
      </c>
      <c r="C6" s="3" t="s">
        <v>7</v>
      </c>
      <c r="D6" s="14" t="s">
        <v>8</v>
      </c>
      <c r="E6" s="12">
        <v>0.28256655885137238</v>
      </c>
      <c r="F6" s="12">
        <v>0.30336201281122077</v>
      </c>
      <c r="H6" s="1">
        <v>2024</v>
      </c>
      <c r="I6" s="3" t="s">
        <v>7</v>
      </c>
      <c r="J6" s="14" t="s">
        <v>8</v>
      </c>
      <c r="K6" s="12">
        <v>0.28256655885137238</v>
      </c>
      <c r="L6" s="12">
        <v>0.30336201281122077</v>
      </c>
    </row>
    <row r="7" spans="2:12" ht="24.95" customHeight="1" x14ac:dyDescent="0.25">
      <c r="B7" s="2"/>
      <c r="C7" s="4"/>
      <c r="D7" s="11"/>
      <c r="E7" s="13"/>
      <c r="F7" s="13"/>
      <c r="H7" s="2"/>
      <c r="I7" s="4"/>
      <c r="J7" s="11"/>
      <c r="K7" s="13"/>
      <c r="L7" s="13"/>
    </row>
    <row r="8" spans="2:12" ht="39.950000000000003" customHeight="1" x14ac:dyDescent="0.25">
      <c r="B8" s="1">
        <f>B6+1</f>
        <v>2025</v>
      </c>
      <c r="C8" s="3" t="s">
        <v>9</v>
      </c>
      <c r="D8" s="10" t="s">
        <v>8</v>
      </c>
      <c r="E8" s="12">
        <v>0.30495902812159664</v>
      </c>
      <c r="F8" s="12">
        <v>0.22909977128469924</v>
      </c>
      <c r="H8" s="1">
        <f>H6+1</f>
        <v>2025</v>
      </c>
      <c r="I8" s="3" t="s">
        <v>9</v>
      </c>
      <c r="J8" s="10" t="s">
        <v>8</v>
      </c>
      <c r="K8" s="12">
        <v>0.30495902812159664</v>
      </c>
      <c r="L8" s="12">
        <v>0.22909977128469924</v>
      </c>
    </row>
    <row r="9" spans="2:12" ht="68.25" customHeight="1" x14ac:dyDescent="0.25">
      <c r="B9" s="2"/>
      <c r="C9" s="4"/>
      <c r="D9" s="11"/>
      <c r="E9" s="13"/>
      <c r="F9" s="13"/>
      <c r="H9" s="2"/>
      <c r="I9" s="4"/>
      <c r="J9" s="11"/>
      <c r="K9" s="13"/>
      <c r="L9" s="13"/>
    </row>
    <row r="10" spans="2:12" ht="33.75" customHeight="1" x14ac:dyDescent="0.25">
      <c r="B10" s="1">
        <f>B8+1</f>
        <v>2026</v>
      </c>
      <c r="C10" s="3" t="s">
        <v>10</v>
      </c>
      <c r="D10" s="10" t="s">
        <v>8</v>
      </c>
      <c r="E10" s="12">
        <v>0.30371896515253405</v>
      </c>
      <c r="F10" s="12">
        <v>0.23108575137991783</v>
      </c>
      <c r="H10" s="1">
        <f>H8+1</f>
        <v>2026</v>
      </c>
      <c r="I10" s="3" t="s">
        <v>11</v>
      </c>
      <c r="J10" s="10" t="s">
        <v>8</v>
      </c>
      <c r="K10" s="12">
        <v>0.30371896515253405</v>
      </c>
      <c r="L10" s="12">
        <v>0.23108575137991783</v>
      </c>
    </row>
    <row r="11" spans="2:12" ht="27.75" customHeight="1" x14ac:dyDescent="0.25">
      <c r="B11" s="2"/>
      <c r="C11" s="4"/>
      <c r="D11" s="11"/>
      <c r="E11" s="13"/>
      <c r="F11" s="13"/>
      <c r="H11" s="2"/>
      <c r="I11" s="4"/>
      <c r="J11" s="11"/>
      <c r="K11" s="13"/>
      <c r="L11" s="13"/>
    </row>
    <row r="12" spans="2:12" x14ac:dyDescent="0.25">
      <c r="B12" s="1">
        <f>B10+1</f>
        <v>2027</v>
      </c>
      <c r="C12" s="3" t="s">
        <v>8</v>
      </c>
      <c r="D12" s="10" t="s">
        <v>8</v>
      </c>
      <c r="E12" s="12">
        <v>0.29182712757109625</v>
      </c>
      <c r="F12" s="12">
        <v>0.22365710952019371</v>
      </c>
      <c r="H12" s="1">
        <f>H10+1</f>
        <v>2027</v>
      </c>
      <c r="I12" s="3" t="s">
        <v>8</v>
      </c>
      <c r="J12" s="10" t="s">
        <v>8</v>
      </c>
      <c r="K12" s="12">
        <v>0.29208936021305926</v>
      </c>
      <c r="L12" s="12">
        <v>0.22365710952019371</v>
      </c>
    </row>
    <row r="13" spans="2:12" x14ac:dyDescent="0.25">
      <c r="B13" s="2"/>
      <c r="C13" s="4"/>
      <c r="D13" s="11"/>
      <c r="E13" s="13"/>
      <c r="F13" s="13"/>
      <c r="H13" s="2"/>
      <c r="I13" s="4"/>
      <c r="J13" s="11"/>
      <c r="K13" s="13"/>
      <c r="L13" s="13"/>
    </row>
    <row r="14" spans="2:12" x14ac:dyDescent="0.25">
      <c r="B14" s="1">
        <f>B12+1</f>
        <v>2028</v>
      </c>
      <c r="C14" s="3" t="s">
        <v>12</v>
      </c>
      <c r="D14" s="10" t="s">
        <v>8</v>
      </c>
      <c r="E14" s="12">
        <v>0.29536118946589718</v>
      </c>
      <c r="F14" s="12">
        <v>0.22412973114162832</v>
      </c>
      <c r="H14" s="1">
        <f>H12+1</f>
        <v>2028</v>
      </c>
      <c r="I14" s="3" t="s">
        <v>12</v>
      </c>
      <c r="J14" s="10" t="s">
        <v>8</v>
      </c>
      <c r="K14" s="12">
        <v>0.29562041061723848</v>
      </c>
      <c r="L14" s="12">
        <v>0.22412973114162832</v>
      </c>
    </row>
    <row r="15" spans="2:12" x14ac:dyDescent="0.25">
      <c r="B15" s="2"/>
      <c r="C15" s="4"/>
      <c r="D15" s="11"/>
      <c r="E15" s="13"/>
      <c r="F15" s="13"/>
      <c r="H15" s="2"/>
      <c r="I15" s="4"/>
      <c r="J15" s="11"/>
      <c r="K15" s="13"/>
      <c r="L15" s="13"/>
    </row>
    <row r="16" spans="2:12" x14ac:dyDescent="0.25">
      <c r="B16" s="1">
        <f>B14+1</f>
        <v>2029</v>
      </c>
      <c r="C16" s="3" t="s">
        <v>8</v>
      </c>
      <c r="D16" s="10" t="s">
        <v>8</v>
      </c>
      <c r="E16" s="12">
        <v>0.28271356509990542</v>
      </c>
      <c r="F16" s="12">
        <v>0.20928021939446778</v>
      </c>
      <c r="H16" s="1">
        <f>H14+1</f>
        <v>2029</v>
      </c>
      <c r="I16" s="3" t="s">
        <v>8</v>
      </c>
      <c r="J16" s="10" t="s">
        <v>8</v>
      </c>
      <c r="K16" s="12">
        <v>0.2829698324876837</v>
      </c>
      <c r="L16" s="12">
        <v>0.20928021939446778</v>
      </c>
    </row>
    <row r="17" spans="2:12" x14ac:dyDescent="0.25">
      <c r="B17" s="2"/>
      <c r="C17" s="4"/>
      <c r="D17" s="11"/>
      <c r="E17" s="13"/>
      <c r="F17" s="13"/>
      <c r="H17" s="2"/>
      <c r="I17" s="4"/>
      <c r="J17" s="11"/>
      <c r="K17" s="13"/>
      <c r="L17" s="13"/>
    </row>
    <row r="18" spans="2:12" x14ac:dyDescent="0.25">
      <c r="B18" s="1">
        <f>B16+1</f>
        <v>2030</v>
      </c>
      <c r="C18" s="3" t="s">
        <v>13</v>
      </c>
      <c r="D18" s="10" t="s">
        <v>8</v>
      </c>
      <c r="E18" s="12">
        <v>0.32057103656758479</v>
      </c>
      <c r="F18" s="12">
        <v>0.24843372801212568</v>
      </c>
      <c r="H18" s="1">
        <f>H16+1</f>
        <v>2030</v>
      </c>
      <c r="I18" s="3" t="s">
        <v>13</v>
      </c>
      <c r="J18" s="10" t="s">
        <v>8</v>
      </c>
      <c r="K18" s="12">
        <v>0.32082434852260078</v>
      </c>
      <c r="L18" s="12">
        <v>0.24843372801212568</v>
      </c>
    </row>
    <row r="19" spans="2:12" x14ac:dyDescent="0.25">
      <c r="B19" s="2"/>
      <c r="C19" s="4"/>
      <c r="D19" s="11"/>
      <c r="E19" s="13"/>
      <c r="F19" s="13"/>
      <c r="H19" s="2"/>
      <c r="I19" s="4"/>
      <c r="J19" s="11"/>
      <c r="K19" s="13"/>
      <c r="L19" s="13"/>
    </row>
    <row r="20" spans="2:12" x14ac:dyDescent="0.25">
      <c r="B20" s="1">
        <f>B18+1</f>
        <v>2031</v>
      </c>
      <c r="C20" s="3" t="s">
        <v>8</v>
      </c>
      <c r="D20" s="10" t="s">
        <v>8</v>
      </c>
      <c r="E20" s="12">
        <v>0.30763512180227298</v>
      </c>
      <c r="F20" s="12">
        <v>0.23443593760224907</v>
      </c>
      <c r="H20" s="1">
        <f>H18+1</f>
        <v>2031</v>
      </c>
      <c r="I20" s="3" t="s">
        <v>8</v>
      </c>
      <c r="J20" s="10" t="s">
        <v>8</v>
      </c>
      <c r="K20" s="12">
        <v>0.30788553525493667</v>
      </c>
      <c r="L20" s="12">
        <v>0.23443593760224907</v>
      </c>
    </row>
    <row r="21" spans="2:12" x14ac:dyDescent="0.25">
      <c r="B21" s="2"/>
      <c r="C21" s="4"/>
      <c r="D21" s="11"/>
      <c r="E21" s="13"/>
      <c r="F21" s="13"/>
      <c r="H21" s="2"/>
      <c r="I21" s="4"/>
      <c r="J21" s="11"/>
      <c r="K21" s="13"/>
      <c r="L21" s="13"/>
    </row>
    <row r="22" spans="2:12" x14ac:dyDescent="0.25">
      <c r="B22" s="1">
        <f>B20+1</f>
        <v>2032</v>
      </c>
      <c r="C22" s="3" t="s">
        <v>8</v>
      </c>
      <c r="D22" s="10" t="s">
        <v>8</v>
      </c>
      <c r="E22" s="12">
        <v>0.29494342065332435</v>
      </c>
      <c r="F22" s="12">
        <v>0.22126480376344845</v>
      </c>
      <c r="H22" s="1">
        <f>H20+1</f>
        <v>2032</v>
      </c>
      <c r="I22" s="3" t="s">
        <v>8</v>
      </c>
      <c r="J22" s="10" t="s">
        <v>8</v>
      </c>
      <c r="K22" s="12">
        <v>0.29519099093128431</v>
      </c>
      <c r="L22" s="12">
        <v>0.22126480376344845</v>
      </c>
    </row>
    <row r="23" spans="2:12" x14ac:dyDescent="0.25">
      <c r="B23" s="8"/>
      <c r="C23" s="9"/>
      <c r="D23" s="10"/>
      <c r="E23" s="15"/>
      <c r="F23" s="15"/>
      <c r="H23" s="8"/>
      <c r="I23" s="9"/>
      <c r="J23" s="10"/>
      <c r="K23" s="15"/>
      <c r="L23" s="15"/>
    </row>
    <row r="24" spans="2:12" x14ac:dyDescent="0.25">
      <c r="B24" s="2"/>
      <c r="C24" s="4"/>
      <c r="D24" s="11"/>
      <c r="E24" s="13"/>
      <c r="F24" s="13"/>
      <c r="H24" s="2"/>
      <c r="I24" s="4"/>
      <c r="J24" s="11"/>
      <c r="K24" s="13"/>
      <c r="L24" s="13"/>
    </row>
    <row r="25" spans="2:12" x14ac:dyDescent="0.25">
      <c r="B25" s="1">
        <f>B22+1</f>
        <v>2033</v>
      </c>
      <c r="C25" s="3" t="s">
        <v>8</v>
      </c>
      <c r="D25" s="10" t="s">
        <v>8</v>
      </c>
      <c r="E25" s="12">
        <v>0.28248912330749365</v>
      </c>
      <c r="F25" s="12">
        <v>0.20837176832689436</v>
      </c>
      <c r="H25" s="1">
        <f>H22+1</f>
        <v>2033</v>
      </c>
      <c r="I25" s="3" t="s">
        <v>8</v>
      </c>
      <c r="J25" s="10" t="s">
        <v>8</v>
      </c>
      <c r="K25" s="12">
        <v>0.28273390419517092</v>
      </c>
      <c r="L25" s="12">
        <v>0.20837176832689436</v>
      </c>
    </row>
    <row r="26" spans="2:12" x14ac:dyDescent="0.25">
      <c r="B26" s="2"/>
      <c r="C26" s="4"/>
      <c r="D26" s="11"/>
      <c r="E26" s="13"/>
      <c r="F26" s="13"/>
      <c r="H26" s="2"/>
      <c r="I26" s="4"/>
      <c r="J26" s="11"/>
      <c r="K26" s="13"/>
      <c r="L26" s="13"/>
    </row>
    <row r="27" spans="2:12" x14ac:dyDescent="0.25">
      <c r="B27" s="1">
        <f>B25+1</f>
        <v>2034</v>
      </c>
      <c r="C27" s="3" t="s">
        <v>13</v>
      </c>
      <c r="D27" s="10" t="s">
        <v>8</v>
      </c>
      <c r="E27" s="12">
        <v>0.31867258808096577</v>
      </c>
      <c r="F27" s="12">
        <v>0.24714204406400794</v>
      </c>
      <c r="H27" s="1">
        <f>H25+1</f>
        <v>2034</v>
      </c>
      <c r="I27" s="3" t="s">
        <v>13</v>
      </c>
      <c r="J27" s="10" t="s">
        <v>8</v>
      </c>
      <c r="K27" s="12">
        <v>0.31891457872293122</v>
      </c>
      <c r="L27" s="12">
        <v>0.24714204406400794</v>
      </c>
    </row>
    <row r="28" spans="2:12" x14ac:dyDescent="0.25">
      <c r="B28" s="2"/>
      <c r="C28" s="4"/>
      <c r="D28" s="11"/>
      <c r="E28" s="13"/>
      <c r="F28" s="13"/>
      <c r="H28" s="2"/>
      <c r="I28" s="4"/>
      <c r="J28" s="11"/>
      <c r="K28" s="13"/>
      <c r="L28" s="13"/>
    </row>
    <row r="29" spans="2:12" x14ac:dyDescent="0.25">
      <c r="B29" s="1">
        <f>B27+1</f>
        <v>2035</v>
      </c>
      <c r="C29" s="3" t="s">
        <v>8</v>
      </c>
      <c r="D29" s="10" t="s">
        <v>8</v>
      </c>
      <c r="E29" s="12">
        <v>0.30062015916645862</v>
      </c>
      <c r="F29" s="12">
        <v>0.23106126447306172</v>
      </c>
      <c r="H29" s="1">
        <f>H27+1</f>
        <v>2035</v>
      </c>
      <c r="I29" s="3" t="s">
        <v>8</v>
      </c>
      <c r="J29" s="10" t="s">
        <v>8</v>
      </c>
      <c r="K29" s="12">
        <v>0.30085915261966428</v>
      </c>
      <c r="L29" s="12">
        <v>0.23106126447306172</v>
      </c>
    </row>
    <row r="30" spans="2:12" x14ac:dyDescent="0.25">
      <c r="B30" s="2"/>
      <c r="C30" s="4"/>
      <c r="D30" s="11"/>
      <c r="E30" s="13"/>
      <c r="F30" s="13"/>
      <c r="H30" s="2"/>
      <c r="I30" s="4"/>
      <c r="J30" s="11"/>
      <c r="K30" s="13"/>
      <c r="L30" s="13"/>
    </row>
    <row r="31" spans="2:12" x14ac:dyDescent="0.25">
      <c r="B31" s="1">
        <f>B29+1</f>
        <v>2036</v>
      </c>
      <c r="C31" s="3" t="s">
        <v>8</v>
      </c>
      <c r="D31" s="10" t="s">
        <v>14</v>
      </c>
      <c r="E31" s="12">
        <v>0.28736640709670402</v>
      </c>
      <c r="F31" s="12">
        <v>0.21944588627167874</v>
      </c>
      <c r="H31" s="1">
        <f>H29+1</f>
        <v>2036</v>
      </c>
      <c r="I31" s="3" t="s">
        <v>8</v>
      </c>
      <c r="J31" s="10" t="s">
        <v>14</v>
      </c>
      <c r="K31" s="12">
        <v>0.28760256763277692</v>
      </c>
      <c r="L31" s="12">
        <v>0.21944588627167874</v>
      </c>
    </row>
    <row r="32" spans="2:12" x14ac:dyDescent="0.25">
      <c r="B32" s="2"/>
      <c r="C32" s="4"/>
      <c r="D32" s="11"/>
      <c r="E32" s="13"/>
      <c r="F32" s="13"/>
      <c r="H32" s="2"/>
      <c r="I32" s="4"/>
      <c r="J32" s="11"/>
      <c r="K32" s="13"/>
      <c r="L32" s="13"/>
    </row>
    <row r="33" spans="2:12" x14ac:dyDescent="0.25">
      <c r="B33" s="1">
        <f>B31+1</f>
        <v>2037</v>
      </c>
      <c r="C33" s="3" t="s">
        <v>13</v>
      </c>
      <c r="D33" s="10" t="s">
        <v>8</v>
      </c>
      <c r="E33" s="12">
        <v>0.28085476670433973</v>
      </c>
      <c r="F33" s="12">
        <v>0.21436470981056102</v>
      </c>
      <c r="H33" s="1">
        <f>H31+1</f>
        <v>2037</v>
      </c>
      <c r="I33" s="3" t="s">
        <v>13</v>
      </c>
      <c r="J33" s="10" t="s">
        <v>8</v>
      </c>
      <c r="K33" s="12">
        <v>0.28108810093798287</v>
      </c>
      <c r="L33" s="12">
        <v>0.21436470981056102</v>
      </c>
    </row>
    <row r="34" spans="2:12" x14ac:dyDescent="0.25">
      <c r="B34" s="2"/>
      <c r="C34" s="4"/>
      <c r="D34" s="11"/>
      <c r="E34" s="13"/>
      <c r="F34" s="13"/>
      <c r="H34" s="2"/>
      <c r="I34" s="4"/>
      <c r="J34" s="11"/>
      <c r="K34" s="13"/>
      <c r="L34" s="13"/>
    </row>
    <row r="35" spans="2:12" x14ac:dyDescent="0.25">
      <c r="B35" s="1">
        <f>B33+1</f>
        <v>2038</v>
      </c>
      <c r="C35" s="3" t="s">
        <v>15</v>
      </c>
      <c r="D35" s="10" t="s">
        <v>16</v>
      </c>
      <c r="E35" s="12">
        <v>0.39066513175199902</v>
      </c>
      <c r="F35" s="12">
        <v>0.20311907869428125</v>
      </c>
      <c r="H35" s="1">
        <f>H33+1</f>
        <v>2038</v>
      </c>
      <c r="I35" s="3" t="s">
        <v>15</v>
      </c>
      <c r="J35" s="10" t="s">
        <v>16</v>
      </c>
      <c r="K35" s="12">
        <v>0.39089574514739989</v>
      </c>
      <c r="L35" s="12">
        <v>0.20311907869428125</v>
      </c>
    </row>
    <row r="36" spans="2:12" x14ac:dyDescent="0.25">
      <c r="B36" s="2"/>
      <c r="C36" s="4"/>
      <c r="D36" s="11"/>
      <c r="E36" s="13"/>
      <c r="F36" s="13"/>
      <c r="H36" s="2"/>
      <c r="I36" s="4"/>
      <c r="J36" s="11"/>
      <c r="K36" s="13"/>
      <c r="L36" s="13"/>
    </row>
    <row r="37" spans="2:12" x14ac:dyDescent="0.25">
      <c r="B37" s="1">
        <f>B35+1</f>
        <v>2039</v>
      </c>
      <c r="C37" s="3" t="s">
        <v>17</v>
      </c>
      <c r="D37" s="10" t="s">
        <v>18</v>
      </c>
      <c r="E37" s="12">
        <v>0.28656047214452418</v>
      </c>
      <c r="F37" s="12">
        <v>0.21810879542722922</v>
      </c>
      <c r="H37" s="1">
        <f>H35+1</f>
        <v>2039</v>
      </c>
      <c r="I37" s="3" t="s">
        <v>17</v>
      </c>
      <c r="J37" s="10" t="s">
        <v>18</v>
      </c>
      <c r="K37" s="12">
        <v>0.28678856075689269</v>
      </c>
      <c r="L37" s="12">
        <v>0.21810879542722922</v>
      </c>
    </row>
    <row r="38" spans="2:12" x14ac:dyDescent="0.25">
      <c r="B38" s="2"/>
      <c r="C38" s="4"/>
      <c r="D38" s="11"/>
      <c r="E38" s="13"/>
      <c r="F38" s="13"/>
      <c r="H38" s="2"/>
      <c r="I38" s="4"/>
      <c r="J38" s="11"/>
      <c r="K38" s="13"/>
      <c r="L38" s="13"/>
    </row>
    <row r="39" spans="2:12" x14ac:dyDescent="0.25">
      <c r="B39" s="1">
        <f>B37+1</f>
        <v>2040</v>
      </c>
      <c r="C39" s="3" t="s">
        <v>19</v>
      </c>
      <c r="D39" s="10" t="s">
        <v>20</v>
      </c>
      <c r="E39" s="12">
        <v>0.32199094474090778</v>
      </c>
      <c r="F39" s="12">
        <v>0.26628919482526991</v>
      </c>
      <c r="H39" s="1">
        <f>H37+1</f>
        <v>2040</v>
      </c>
      <c r="I39" s="3" t="s">
        <v>19</v>
      </c>
      <c r="J39" s="10" t="s">
        <v>20</v>
      </c>
      <c r="K39" s="12">
        <v>0.32221655434864571</v>
      </c>
      <c r="L39" s="12">
        <v>0.26628919482526991</v>
      </c>
    </row>
    <row r="40" spans="2:12" x14ac:dyDescent="0.25">
      <c r="B40" s="2"/>
      <c r="C40" s="4"/>
      <c r="D40" s="11"/>
      <c r="E40" s="13"/>
      <c r="F40" s="13"/>
      <c r="H40" s="2"/>
      <c r="I40" s="4"/>
      <c r="J40" s="11"/>
      <c r="K40" s="13"/>
      <c r="L40" s="13"/>
    </row>
    <row r="41" spans="2:12" x14ac:dyDescent="0.25">
      <c r="B41" s="1">
        <f>B39+1</f>
        <v>2041</v>
      </c>
      <c r="C41" s="3" t="s">
        <v>8</v>
      </c>
      <c r="D41" s="10" t="s">
        <v>8</v>
      </c>
      <c r="E41" s="12">
        <v>0.31021939887584354</v>
      </c>
      <c r="F41" s="12">
        <v>0.2558477998290416</v>
      </c>
      <c r="H41" s="1">
        <f>H39+1</f>
        <v>2041</v>
      </c>
      <c r="I41" s="3" t="s">
        <v>8</v>
      </c>
      <c r="J41" s="10" t="s">
        <v>8</v>
      </c>
      <c r="K41" s="12">
        <v>0.31044261989235755</v>
      </c>
      <c r="L41" s="12">
        <v>0.2558477998290416</v>
      </c>
    </row>
    <row r="42" spans="2:12" x14ac:dyDescent="0.25">
      <c r="B42" s="2"/>
      <c r="C42" s="4"/>
      <c r="D42" s="11"/>
      <c r="E42" s="13"/>
      <c r="F42" s="13"/>
      <c r="H42" s="2"/>
      <c r="I42" s="4"/>
      <c r="J42" s="11"/>
      <c r="K42" s="13"/>
      <c r="L42" s="13"/>
    </row>
    <row r="43" spans="2:12" x14ac:dyDescent="0.25">
      <c r="B43" s="1">
        <f>B41+1</f>
        <v>2042</v>
      </c>
      <c r="C43" s="3" t="s">
        <v>8</v>
      </c>
      <c r="D43" s="10" t="s">
        <v>8</v>
      </c>
      <c r="E43" s="12">
        <v>0.29838580242304824</v>
      </c>
      <c r="F43" s="12">
        <v>0.24533733074672179</v>
      </c>
      <c r="H43" s="1">
        <f>H41+1</f>
        <v>2042</v>
      </c>
      <c r="I43" s="3" t="s">
        <v>8</v>
      </c>
      <c r="J43" s="10" t="s">
        <v>8</v>
      </c>
      <c r="K43" s="12">
        <v>0.29860663151239814</v>
      </c>
      <c r="L43" s="12">
        <v>0.24533733074672179</v>
      </c>
    </row>
    <row r="44" spans="2:12" x14ac:dyDescent="0.25">
      <c r="B44" s="2"/>
      <c r="C44" s="4"/>
      <c r="D44" s="11"/>
      <c r="E44" s="13"/>
      <c r="F44" s="13"/>
      <c r="H44" s="2"/>
      <c r="I44" s="4"/>
      <c r="J44" s="11"/>
      <c r="K44" s="13"/>
      <c r="L44" s="13"/>
    </row>
    <row r="45" spans="2:12" x14ac:dyDescent="0.25">
      <c r="B45" s="1">
        <f t="shared" ref="B45:B65" si="0">B43+1</f>
        <v>2043</v>
      </c>
      <c r="C45" s="3" t="s">
        <v>8</v>
      </c>
      <c r="D45" s="10" t="s">
        <v>8</v>
      </c>
      <c r="E45" s="12">
        <v>0.28675863280066305</v>
      </c>
      <c r="F45" s="12">
        <v>0.23500133039579066</v>
      </c>
      <c r="H45" s="1">
        <f t="shared" ref="H45:H65" si="1">H43+1</f>
        <v>2043</v>
      </c>
      <c r="I45" s="3" t="s">
        <v>8</v>
      </c>
      <c r="J45" s="10" t="s">
        <v>8</v>
      </c>
      <c r="K45" s="12">
        <v>0.2869771122558793</v>
      </c>
      <c r="L45" s="12">
        <v>0.23500133039579066</v>
      </c>
    </row>
    <row r="46" spans="2:12" x14ac:dyDescent="0.25">
      <c r="B46" s="2"/>
      <c r="C46" s="4"/>
      <c r="D46" s="11"/>
      <c r="E46" s="13"/>
      <c r="F46" s="13"/>
      <c r="H46" s="2"/>
      <c r="I46" s="4"/>
      <c r="J46" s="11"/>
      <c r="K46" s="13"/>
      <c r="L46" s="13"/>
    </row>
    <row r="47" spans="2:12" x14ac:dyDescent="0.25">
      <c r="B47" s="1">
        <f t="shared" si="0"/>
        <v>2044</v>
      </c>
      <c r="C47" s="3" t="s">
        <v>8</v>
      </c>
      <c r="D47" s="10" t="s">
        <v>21</v>
      </c>
      <c r="E47" s="12">
        <v>0.27533256866593525</v>
      </c>
      <c r="F47" s="12">
        <v>0.22437170380625071</v>
      </c>
      <c r="H47" s="1">
        <f t="shared" si="1"/>
        <v>2044</v>
      </c>
      <c r="I47" s="3" t="s">
        <v>8</v>
      </c>
      <c r="J47" s="10" t="s">
        <v>21</v>
      </c>
      <c r="K47" s="12">
        <v>0.27554873968929627</v>
      </c>
      <c r="L47" s="12">
        <v>0.22437170380625071</v>
      </c>
    </row>
    <row r="48" spans="2:12" x14ac:dyDescent="0.25">
      <c r="B48" s="2"/>
      <c r="C48" s="4"/>
      <c r="D48" s="11"/>
      <c r="E48" s="13"/>
      <c r="F48" s="13"/>
      <c r="H48" s="2"/>
      <c r="I48" s="4"/>
      <c r="J48" s="11"/>
      <c r="K48" s="13"/>
      <c r="L48" s="13"/>
    </row>
    <row r="49" spans="2:12" x14ac:dyDescent="0.25">
      <c r="B49" s="1">
        <f t="shared" si="0"/>
        <v>2045</v>
      </c>
      <c r="C49" s="3" t="s">
        <v>8</v>
      </c>
      <c r="D49" s="10" t="s">
        <v>22</v>
      </c>
      <c r="E49" s="12">
        <v>0.24128240293000952</v>
      </c>
      <c r="F49" s="12">
        <v>0.20359941878316068</v>
      </c>
      <c r="H49" s="1">
        <f t="shared" si="1"/>
        <v>2045</v>
      </c>
      <c r="I49" s="3" t="s">
        <v>8</v>
      </c>
      <c r="J49" s="10" t="s">
        <v>22</v>
      </c>
      <c r="K49" s="12">
        <v>0.24149630567017577</v>
      </c>
      <c r="L49" s="12">
        <v>0.20359941878316068</v>
      </c>
    </row>
    <row r="50" spans="2:12" x14ac:dyDescent="0.25">
      <c r="B50" s="2"/>
      <c r="C50" s="4"/>
      <c r="D50" s="11"/>
      <c r="E50" s="13"/>
      <c r="F50" s="13"/>
      <c r="H50" s="2"/>
      <c r="I50" s="4"/>
      <c r="J50" s="11"/>
      <c r="K50" s="13"/>
      <c r="L50" s="13"/>
    </row>
    <row r="51" spans="2:12" x14ac:dyDescent="0.25">
      <c r="B51" s="1">
        <f t="shared" si="0"/>
        <v>2046</v>
      </c>
      <c r="C51" s="3" t="s">
        <v>13</v>
      </c>
      <c r="D51" s="10" t="s">
        <v>8</v>
      </c>
      <c r="E51" s="12">
        <v>0.27430849441191879</v>
      </c>
      <c r="F51" s="12">
        <v>0.22867759001662211</v>
      </c>
      <c r="H51" s="1">
        <f t="shared" si="1"/>
        <v>2046</v>
      </c>
      <c r="I51" s="3" t="s">
        <v>13</v>
      </c>
      <c r="J51" s="10" t="s">
        <v>8</v>
      </c>
      <c r="K51" s="12">
        <v>0.27452020965678503</v>
      </c>
      <c r="L51" s="12">
        <v>0.22867759001662211</v>
      </c>
    </row>
    <row r="52" spans="2:12" x14ac:dyDescent="0.25">
      <c r="B52" s="2"/>
      <c r="C52" s="4"/>
      <c r="D52" s="11"/>
      <c r="E52" s="13"/>
      <c r="F52" s="13"/>
      <c r="H52" s="2"/>
      <c r="I52" s="4"/>
      <c r="J52" s="11"/>
      <c r="K52" s="13"/>
      <c r="L52" s="13"/>
    </row>
    <row r="53" spans="2:12" x14ac:dyDescent="0.25">
      <c r="B53" s="1">
        <f t="shared" si="0"/>
        <v>2047</v>
      </c>
      <c r="C53" s="3" t="s">
        <v>8</v>
      </c>
      <c r="D53" s="10" t="s">
        <v>12</v>
      </c>
      <c r="E53" s="12">
        <v>0.26083935460159724</v>
      </c>
      <c r="F53" s="12">
        <v>0.21836477323159303</v>
      </c>
      <c r="H53" s="1">
        <f t="shared" si="1"/>
        <v>2047</v>
      </c>
      <c r="I53" s="3" t="s">
        <v>8</v>
      </c>
      <c r="J53" s="10" t="s">
        <v>12</v>
      </c>
      <c r="K53" s="12">
        <v>0.26104887806428939</v>
      </c>
      <c r="L53" s="12">
        <v>0.21836477323159303</v>
      </c>
    </row>
    <row r="54" spans="2:12" x14ac:dyDescent="0.25">
      <c r="B54" s="2"/>
      <c r="C54" s="4"/>
      <c r="D54" s="11"/>
      <c r="E54" s="13"/>
      <c r="F54" s="13"/>
      <c r="H54" s="2"/>
      <c r="I54" s="4"/>
      <c r="J54" s="11"/>
      <c r="K54" s="13"/>
      <c r="L54" s="13"/>
    </row>
    <row r="55" spans="2:12" x14ac:dyDescent="0.25">
      <c r="B55" s="1">
        <f t="shared" si="0"/>
        <v>2048</v>
      </c>
      <c r="C55" s="3" t="s">
        <v>13</v>
      </c>
      <c r="D55" s="10" t="s">
        <v>8</v>
      </c>
      <c r="E55" s="12">
        <v>0.27962753986824002</v>
      </c>
      <c r="F55" s="12">
        <v>0.24085809766306418</v>
      </c>
      <c r="H55" s="1">
        <f t="shared" si="1"/>
        <v>2048</v>
      </c>
      <c r="I55" s="3" t="s">
        <v>13</v>
      </c>
      <c r="J55" s="10" t="s">
        <v>8</v>
      </c>
      <c r="K55" s="12">
        <v>0.27983494890462846</v>
      </c>
      <c r="L55" s="12">
        <v>0.24085809766306418</v>
      </c>
    </row>
    <row r="56" spans="2:12" x14ac:dyDescent="0.25">
      <c r="B56" s="2"/>
      <c r="C56" s="4"/>
      <c r="D56" s="11"/>
      <c r="E56" s="13"/>
      <c r="F56" s="13"/>
      <c r="H56" s="2"/>
      <c r="I56" s="4"/>
      <c r="J56" s="11"/>
      <c r="K56" s="13"/>
      <c r="L56" s="13"/>
    </row>
    <row r="57" spans="2:12" x14ac:dyDescent="0.25">
      <c r="B57" s="1">
        <f t="shared" si="0"/>
        <v>2049</v>
      </c>
      <c r="C57" s="3" t="s">
        <v>8</v>
      </c>
      <c r="D57" s="10" t="s">
        <v>8</v>
      </c>
      <c r="E57" s="12">
        <v>0.26923015660866828</v>
      </c>
      <c r="F57" s="12">
        <v>0.23038967849444697</v>
      </c>
      <c r="H57" s="1">
        <f t="shared" si="1"/>
        <v>2049</v>
      </c>
      <c r="I57" s="3" t="s">
        <v>8</v>
      </c>
      <c r="J57" s="10" t="s">
        <v>8</v>
      </c>
      <c r="K57" s="12">
        <v>0.26943552548795491</v>
      </c>
      <c r="L57" s="12">
        <v>0.23038967849444697</v>
      </c>
    </row>
    <row r="58" spans="2:12" x14ac:dyDescent="0.25">
      <c r="B58" s="2"/>
      <c r="C58" s="4"/>
      <c r="D58" s="11"/>
      <c r="E58" s="13"/>
      <c r="F58" s="13"/>
      <c r="H58" s="2"/>
      <c r="I58" s="4"/>
      <c r="J58" s="11"/>
      <c r="K58" s="13"/>
      <c r="L58" s="13"/>
    </row>
    <row r="59" spans="2:12" x14ac:dyDescent="0.25">
      <c r="B59" s="1">
        <f t="shared" si="0"/>
        <v>2050</v>
      </c>
      <c r="C59" s="3" t="s">
        <v>8</v>
      </c>
      <c r="D59" s="10" t="s">
        <v>8</v>
      </c>
      <c r="E59" s="12">
        <v>0.25696698284418568</v>
      </c>
      <c r="F59" s="12">
        <v>0.22009641392922988</v>
      </c>
      <c r="H59" s="1">
        <f t="shared" si="1"/>
        <v>2050</v>
      </c>
      <c r="I59" s="3" t="s">
        <v>8</v>
      </c>
      <c r="J59" s="10" t="s">
        <v>8</v>
      </c>
      <c r="K59" s="12">
        <v>0.25717003463362276</v>
      </c>
      <c r="L59" s="12">
        <v>0.22009641392922988</v>
      </c>
    </row>
    <row r="60" spans="2:12" x14ac:dyDescent="0.25">
      <c r="B60" s="2"/>
      <c r="C60" s="4"/>
      <c r="D60" s="11"/>
      <c r="E60" s="13"/>
      <c r="F60" s="13"/>
      <c r="H60" s="2"/>
      <c r="I60" s="4"/>
      <c r="J60" s="11"/>
      <c r="K60" s="13"/>
      <c r="L60" s="13"/>
    </row>
    <row r="61" spans="2:12" x14ac:dyDescent="0.25">
      <c r="B61" s="1">
        <f t="shared" si="0"/>
        <v>2051</v>
      </c>
      <c r="C61" s="3" t="s">
        <v>8</v>
      </c>
      <c r="D61" s="10" t="s">
        <v>8</v>
      </c>
      <c r="E61" s="12">
        <v>0.2432991972426454</v>
      </c>
      <c r="F61" s="18">
        <v>0.21</v>
      </c>
      <c r="H61" s="1">
        <f t="shared" si="1"/>
        <v>2051</v>
      </c>
      <c r="I61" s="3" t="s">
        <v>8</v>
      </c>
      <c r="J61" s="10" t="s">
        <v>8</v>
      </c>
      <c r="K61" s="12">
        <v>0.24349970654413949</v>
      </c>
      <c r="L61" s="18">
        <v>0.21</v>
      </c>
    </row>
    <row r="62" spans="2:12" x14ac:dyDescent="0.25">
      <c r="B62" s="2"/>
      <c r="C62" s="4"/>
      <c r="D62" s="11"/>
      <c r="E62" s="13"/>
      <c r="F62" s="18"/>
      <c r="H62" s="2"/>
      <c r="I62" s="4"/>
      <c r="J62" s="11"/>
      <c r="K62" s="13"/>
      <c r="L62" s="18"/>
    </row>
    <row r="63" spans="2:12" x14ac:dyDescent="0.25">
      <c r="B63" s="1">
        <f t="shared" si="0"/>
        <v>2052</v>
      </c>
      <c r="C63" s="3" t="s">
        <v>8</v>
      </c>
      <c r="D63" s="10" t="s">
        <v>8</v>
      </c>
      <c r="E63" s="12">
        <v>0.22839220404271432</v>
      </c>
      <c r="F63" s="18">
        <v>0.19992916592881177</v>
      </c>
      <c r="H63" s="1">
        <f t="shared" si="1"/>
        <v>2052</v>
      </c>
      <c r="I63" s="3" t="s">
        <v>8</v>
      </c>
      <c r="J63" s="10" t="s">
        <v>8</v>
      </c>
      <c r="K63" s="12">
        <v>0.22858996680597246</v>
      </c>
      <c r="L63" s="18">
        <v>0.19992916592881177</v>
      </c>
    </row>
    <row r="64" spans="2:12" x14ac:dyDescent="0.25">
      <c r="B64" s="2"/>
      <c r="C64" s="4"/>
      <c r="D64" s="11"/>
      <c r="E64" s="13"/>
      <c r="F64" s="18"/>
      <c r="H64" s="2"/>
      <c r="I64" s="4"/>
      <c r="J64" s="11"/>
      <c r="K64" s="13"/>
      <c r="L64" s="18"/>
    </row>
    <row r="65" spans="2:12" x14ac:dyDescent="0.25">
      <c r="B65" s="1">
        <f t="shared" si="0"/>
        <v>2053</v>
      </c>
      <c r="C65" s="3" t="s">
        <v>13</v>
      </c>
      <c r="D65" s="10" t="s">
        <v>8</v>
      </c>
      <c r="E65" s="12">
        <v>0.239732268015211</v>
      </c>
      <c r="F65" s="18">
        <v>0.23362023537677851</v>
      </c>
      <c r="H65" s="1">
        <f t="shared" si="1"/>
        <v>2053</v>
      </c>
      <c r="I65" s="3" t="s">
        <v>13</v>
      </c>
      <c r="J65" s="10" t="s">
        <v>8</v>
      </c>
      <c r="K65" s="12">
        <v>0.239927097864299</v>
      </c>
      <c r="L65" s="18">
        <v>0.23362023537677851</v>
      </c>
    </row>
    <row r="66" spans="2:12" x14ac:dyDescent="0.25">
      <c r="B66" s="2"/>
      <c r="C66" s="4"/>
      <c r="D66" s="11"/>
      <c r="E66" s="13"/>
      <c r="F66" s="18"/>
      <c r="H66" s="2"/>
      <c r="I66" s="4"/>
      <c r="J66" s="11"/>
      <c r="K66" s="13"/>
      <c r="L66" s="18"/>
    </row>
    <row r="67" spans="2:12" x14ac:dyDescent="0.25">
      <c r="B67" s="17" t="s">
        <v>23</v>
      </c>
      <c r="C67" s="17"/>
      <c r="D67" s="17"/>
      <c r="E67" s="17"/>
      <c r="F67" s="17"/>
      <c r="H67" s="17" t="s">
        <v>23</v>
      </c>
      <c r="I67" s="17"/>
      <c r="J67" s="17"/>
      <c r="K67" s="17"/>
      <c r="L67" s="17"/>
    </row>
  </sheetData>
  <mergeCells count="314">
    <mergeCell ref="F59:F60"/>
    <mergeCell ref="F61:F62"/>
    <mergeCell ref="F63:F64"/>
    <mergeCell ref="F65:F66"/>
    <mergeCell ref="B67:F67"/>
    <mergeCell ref="B3:F3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22:F24"/>
    <mergeCell ref="F25:F26"/>
    <mergeCell ref="F27:F28"/>
    <mergeCell ref="F29:F30"/>
    <mergeCell ref="F31:F32"/>
    <mergeCell ref="F33:F34"/>
    <mergeCell ref="F35:F36"/>
    <mergeCell ref="F37:F38"/>
    <mergeCell ref="F39:F40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H3:L3"/>
    <mergeCell ref="H67:L67"/>
    <mergeCell ref="H65:H66"/>
    <mergeCell ref="I65:I66"/>
    <mergeCell ref="J65:J66"/>
    <mergeCell ref="K65:K66"/>
    <mergeCell ref="L65:L66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57:H58"/>
    <mergeCell ref="I57:I58"/>
    <mergeCell ref="J57:J58"/>
    <mergeCell ref="K57:K58"/>
    <mergeCell ref="L57:L58"/>
    <mergeCell ref="H55:H56"/>
    <mergeCell ref="I55:I56"/>
    <mergeCell ref="J55:J56"/>
    <mergeCell ref="K55:K56"/>
    <mergeCell ref="L55:L56"/>
    <mergeCell ref="H53:H54"/>
    <mergeCell ref="I53:I54"/>
    <mergeCell ref="J53:J54"/>
    <mergeCell ref="K53:K54"/>
    <mergeCell ref="L53:L54"/>
    <mergeCell ref="H51:H52"/>
    <mergeCell ref="I51:I52"/>
    <mergeCell ref="J51:J52"/>
    <mergeCell ref="K51:K52"/>
    <mergeCell ref="L51:L52"/>
    <mergeCell ref="H49:H50"/>
    <mergeCell ref="I49:I50"/>
    <mergeCell ref="J49:J50"/>
    <mergeCell ref="K49:K50"/>
    <mergeCell ref="L49:L50"/>
    <mergeCell ref="H47:H48"/>
    <mergeCell ref="I47:I48"/>
    <mergeCell ref="J47:J48"/>
    <mergeCell ref="K47:K48"/>
    <mergeCell ref="L47:L48"/>
    <mergeCell ref="H45:H46"/>
    <mergeCell ref="I45:I46"/>
    <mergeCell ref="J45:J46"/>
    <mergeCell ref="K45:K46"/>
    <mergeCell ref="L45:L46"/>
    <mergeCell ref="H43:H44"/>
    <mergeCell ref="I43:I44"/>
    <mergeCell ref="J43:J44"/>
    <mergeCell ref="K43:K44"/>
    <mergeCell ref="L43:L44"/>
    <mergeCell ref="H41:H42"/>
    <mergeCell ref="I41:I42"/>
    <mergeCell ref="J41:J42"/>
    <mergeCell ref="K41:K42"/>
    <mergeCell ref="L41:L42"/>
    <mergeCell ref="H39:H40"/>
    <mergeCell ref="I39:I40"/>
    <mergeCell ref="J39:J40"/>
    <mergeCell ref="K39:K40"/>
    <mergeCell ref="L39:L40"/>
    <mergeCell ref="H37:H38"/>
    <mergeCell ref="I37:I38"/>
    <mergeCell ref="J37:J38"/>
    <mergeCell ref="K37:K38"/>
    <mergeCell ref="L37:L38"/>
    <mergeCell ref="H35:H36"/>
    <mergeCell ref="I35:I36"/>
    <mergeCell ref="J35:J36"/>
    <mergeCell ref="K35:K36"/>
    <mergeCell ref="L35:L36"/>
    <mergeCell ref="H33:H34"/>
    <mergeCell ref="I33:I34"/>
    <mergeCell ref="J33:J34"/>
    <mergeCell ref="K33:K34"/>
    <mergeCell ref="L33:L34"/>
    <mergeCell ref="H31:H32"/>
    <mergeCell ref="I31:I32"/>
    <mergeCell ref="J31:J32"/>
    <mergeCell ref="K31:K32"/>
    <mergeCell ref="L31:L32"/>
    <mergeCell ref="H29:H30"/>
    <mergeCell ref="I29:I30"/>
    <mergeCell ref="J29:J30"/>
    <mergeCell ref="K29:K30"/>
    <mergeCell ref="L29:L30"/>
    <mergeCell ref="H27:H28"/>
    <mergeCell ref="I27:I28"/>
    <mergeCell ref="J27:J28"/>
    <mergeCell ref="K27:K28"/>
    <mergeCell ref="L27:L28"/>
    <mergeCell ref="H25:H26"/>
    <mergeCell ref="I25:I26"/>
    <mergeCell ref="J25:J26"/>
    <mergeCell ref="K25:K26"/>
    <mergeCell ref="L25:L26"/>
    <mergeCell ref="H22:H24"/>
    <mergeCell ref="I22:I24"/>
    <mergeCell ref="J22:J24"/>
    <mergeCell ref="K22:K24"/>
    <mergeCell ref="L22:L24"/>
    <mergeCell ref="H20:H21"/>
    <mergeCell ref="I20:I21"/>
    <mergeCell ref="J20:J21"/>
    <mergeCell ref="K20:K21"/>
    <mergeCell ref="L20:L21"/>
    <mergeCell ref="J16:J17"/>
    <mergeCell ref="K16:K17"/>
    <mergeCell ref="L16:L17"/>
    <mergeCell ref="H18:H19"/>
    <mergeCell ref="I18:I19"/>
    <mergeCell ref="J18:J19"/>
    <mergeCell ref="K18:K19"/>
    <mergeCell ref="L18:L19"/>
    <mergeCell ref="K12:K13"/>
    <mergeCell ref="L12:L13"/>
    <mergeCell ref="H14:H15"/>
    <mergeCell ref="I14:I15"/>
    <mergeCell ref="J14:J15"/>
    <mergeCell ref="K14:K15"/>
    <mergeCell ref="L14:L15"/>
    <mergeCell ref="K8:K9"/>
    <mergeCell ref="L8:L9"/>
    <mergeCell ref="H10:H11"/>
    <mergeCell ref="I10:I11"/>
    <mergeCell ref="J10:J11"/>
    <mergeCell ref="K10:K11"/>
    <mergeCell ref="L10:L11"/>
    <mergeCell ref="K4:K5"/>
    <mergeCell ref="L4:L5"/>
    <mergeCell ref="H6:H7"/>
    <mergeCell ref="I6:I7"/>
    <mergeCell ref="J6:J7"/>
    <mergeCell ref="K6:K7"/>
    <mergeCell ref="L6:L7"/>
    <mergeCell ref="D65:D66"/>
    <mergeCell ref="E65:E66"/>
    <mergeCell ref="H4:H5"/>
    <mergeCell ref="I4:I5"/>
    <mergeCell ref="J4:J5"/>
    <mergeCell ref="H8:H9"/>
    <mergeCell ref="I8:I9"/>
    <mergeCell ref="J8:J9"/>
    <mergeCell ref="H12:H13"/>
    <mergeCell ref="I12:I13"/>
    <mergeCell ref="J12:J13"/>
    <mergeCell ref="H16:H17"/>
    <mergeCell ref="I16:I17"/>
    <mergeCell ref="D59:D60"/>
    <mergeCell ref="E59:E60"/>
    <mergeCell ref="D61:D62"/>
    <mergeCell ref="E61:E62"/>
    <mergeCell ref="D63:D64"/>
    <mergeCell ref="E63:E64"/>
    <mergeCell ref="D53:D54"/>
    <mergeCell ref="E53:E54"/>
    <mergeCell ref="D55:D56"/>
    <mergeCell ref="E55:E56"/>
    <mergeCell ref="D57:D58"/>
    <mergeCell ref="E57:E58"/>
    <mergeCell ref="D47:D48"/>
    <mergeCell ref="E47:E48"/>
    <mergeCell ref="D49:D50"/>
    <mergeCell ref="E49:E50"/>
    <mergeCell ref="D51:D52"/>
    <mergeCell ref="E51:E52"/>
    <mergeCell ref="D41:D42"/>
    <mergeCell ref="E41:E42"/>
    <mergeCell ref="D43:D44"/>
    <mergeCell ref="E43:E44"/>
    <mergeCell ref="D45:D46"/>
    <mergeCell ref="E45:E46"/>
    <mergeCell ref="D35:D36"/>
    <mergeCell ref="E35:E36"/>
    <mergeCell ref="D37:D38"/>
    <mergeCell ref="E37:E38"/>
    <mergeCell ref="D39:D40"/>
    <mergeCell ref="E39:E40"/>
    <mergeCell ref="D29:D30"/>
    <mergeCell ref="E29:E30"/>
    <mergeCell ref="D31:D32"/>
    <mergeCell ref="E31:E32"/>
    <mergeCell ref="D33:D34"/>
    <mergeCell ref="E33:E34"/>
    <mergeCell ref="D22:D24"/>
    <mergeCell ref="E22:E24"/>
    <mergeCell ref="D25:D26"/>
    <mergeCell ref="E25:E26"/>
    <mergeCell ref="D27:D28"/>
    <mergeCell ref="E27:E28"/>
    <mergeCell ref="D16:D17"/>
    <mergeCell ref="E16:E17"/>
    <mergeCell ref="D18:D19"/>
    <mergeCell ref="E18:E19"/>
    <mergeCell ref="D20:D21"/>
    <mergeCell ref="E20:E21"/>
    <mergeCell ref="D10:D11"/>
    <mergeCell ref="E10:E11"/>
    <mergeCell ref="D12:D13"/>
    <mergeCell ref="E12:E13"/>
    <mergeCell ref="D14:D15"/>
    <mergeCell ref="E14:E15"/>
    <mergeCell ref="D4:D5"/>
    <mergeCell ref="E4:E5"/>
    <mergeCell ref="D6:D7"/>
    <mergeCell ref="E6:E7"/>
    <mergeCell ref="D8:D9"/>
    <mergeCell ref="E8:E9"/>
    <mergeCell ref="B65:B66"/>
    <mergeCell ref="C65:C66"/>
    <mergeCell ref="B61:B62"/>
    <mergeCell ref="C61:C62"/>
    <mergeCell ref="B63:B64"/>
    <mergeCell ref="C63:C64"/>
    <mergeCell ref="B57:B58"/>
    <mergeCell ref="C57:C58"/>
    <mergeCell ref="B59:B60"/>
    <mergeCell ref="C59:C60"/>
    <mergeCell ref="B53:B54"/>
    <mergeCell ref="C53:C54"/>
    <mergeCell ref="B55:B56"/>
    <mergeCell ref="C55:C56"/>
    <mergeCell ref="B49:B50"/>
    <mergeCell ref="C49:C50"/>
    <mergeCell ref="B51:B52"/>
    <mergeCell ref="C51:C52"/>
    <mergeCell ref="B45:B46"/>
    <mergeCell ref="C45:C46"/>
    <mergeCell ref="B47:B48"/>
    <mergeCell ref="C47:C48"/>
    <mergeCell ref="B41:B42"/>
    <mergeCell ref="C41:C42"/>
    <mergeCell ref="B43:B44"/>
    <mergeCell ref="C43:C44"/>
    <mergeCell ref="B37:B38"/>
    <mergeCell ref="C37:C38"/>
    <mergeCell ref="B39:B40"/>
    <mergeCell ref="C39:C40"/>
    <mergeCell ref="B33:B34"/>
    <mergeCell ref="C33:C34"/>
    <mergeCell ref="B35:B36"/>
    <mergeCell ref="C35:C36"/>
    <mergeCell ref="B29:B30"/>
    <mergeCell ref="C29:C30"/>
    <mergeCell ref="B31:B32"/>
    <mergeCell ref="C31:C32"/>
    <mergeCell ref="B25:B26"/>
    <mergeCell ref="C25:C26"/>
    <mergeCell ref="B27:B28"/>
    <mergeCell ref="C27:C28"/>
    <mergeCell ref="B20:B21"/>
    <mergeCell ref="C20:C21"/>
    <mergeCell ref="B22:B24"/>
    <mergeCell ref="C22:C24"/>
    <mergeCell ref="B16:B17"/>
    <mergeCell ref="C16:C17"/>
    <mergeCell ref="B18:B19"/>
    <mergeCell ref="C18:C19"/>
    <mergeCell ref="B4:B5"/>
    <mergeCell ref="C4:C5"/>
    <mergeCell ref="B6:B7"/>
    <mergeCell ref="C6:C7"/>
    <mergeCell ref="B12:B13"/>
    <mergeCell ref="C12:C13"/>
    <mergeCell ref="B14:B15"/>
    <mergeCell ref="C14:C15"/>
    <mergeCell ref="B8:B9"/>
    <mergeCell ref="C8:C9"/>
    <mergeCell ref="B10:B11"/>
    <mergeCell ref="C10:C11"/>
  </mergeCells>
  <conditionalFormatting sqref="C61">
    <cfRule type="cellIs" dxfId="61" priority="85" operator="lessThan">
      <formula>0</formula>
    </cfRule>
  </conditionalFormatting>
  <conditionalFormatting sqref="C63">
    <cfRule type="cellIs" dxfId="60" priority="87" operator="lessThan">
      <formula>0</formula>
    </cfRule>
  </conditionalFormatting>
  <conditionalFormatting sqref="C65">
    <cfRule type="cellIs" dxfId="59" priority="86" operator="lessThan">
      <formula>0</formula>
    </cfRule>
  </conditionalFormatting>
  <conditionalFormatting sqref="C6:F6">
    <cfRule type="cellIs" dxfId="58" priority="56" operator="lessThan">
      <formula>0</formula>
    </cfRule>
  </conditionalFormatting>
  <conditionalFormatting sqref="C8:F8">
    <cfRule type="cellIs" dxfId="57" priority="52" operator="lessThan">
      <formula>0</formula>
    </cfRule>
  </conditionalFormatting>
  <conditionalFormatting sqref="C10:F10">
    <cfRule type="cellIs" dxfId="56" priority="55" operator="lessThan">
      <formula>0</formula>
    </cfRule>
  </conditionalFormatting>
  <conditionalFormatting sqref="C12:F12">
    <cfRule type="cellIs" dxfId="55" priority="51" operator="lessThan">
      <formula>0</formula>
    </cfRule>
  </conditionalFormatting>
  <conditionalFormatting sqref="C14:F14">
    <cfRule type="cellIs" dxfId="54" priority="54" operator="lessThan">
      <formula>0</formula>
    </cfRule>
  </conditionalFormatting>
  <conditionalFormatting sqref="C16:F16">
    <cfRule type="cellIs" dxfId="53" priority="53" operator="lessThan">
      <formula>0</formula>
    </cfRule>
  </conditionalFormatting>
  <conditionalFormatting sqref="C18:F18">
    <cfRule type="cellIs" dxfId="52" priority="49" operator="lessThan">
      <formula>0</formula>
    </cfRule>
  </conditionalFormatting>
  <conditionalFormatting sqref="C20:F20">
    <cfRule type="cellIs" dxfId="51" priority="44" operator="lessThan">
      <formula>0</formula>
    </cfRule>
  </conditionalFormatting>
  <conditionalFormatting sqref="C22:F23">
    <cfRule type="cellIs" dxfId="50" priority="29" operator="lessThan">
      <formula>0</formula>
    </cfRule>
  </conditionalFormatting>
  <conditionalFormatting sqref="C25:F25">
    <cfRule type="cellIs" dxfId="49" priority="43" operator="lessThan">
      <formula>0</formula>
    </cfRule>
  </conditionalFormatting>
  <conditionalFormatting sqref="C27:F27">
    <cfRule type="cellIs" dxfId="48" priority="45" operator="lessThan">
      <formula>0</formula>
    </cfRule>
  </conditionalFormatting>
  <conditionalFormatting sqref="C29:F29">
    <cfRule type="cellIs" dxfId="47" priority="42" operator="lessThan">
      <formula>0</formula>
    </cfRule>
  </conditionalFormatting>
  <conditionalFormatting sqref="C31:F31">
    <cfRule type="cellIs" dxfId="46" priority="41" operator="lessThan">
      <formula>0</formula>
    </cfRule>
  </conditionalFormatting>
  <conditionalFormatting sqref="C33:F33">
    <cfRule type="cellIs" dxfId="45" priority="48" operator="lessThan">
      <formula>0</formula>
    </cfRule>
  </conditionalFormatting>
  <conditionalFormatting sqref="C35:F35">
    <cfRule type="cellIs" dxfId="44" priority="47" operator="lessThan">
      <formula>0</formula>
    </cfRule>
  </conditionalFormatting>
  <conditionalFormatting sqref="C37:F37">
    <cfRule type="cellIs" dxfId="43" priority="50" operator="lessThan">
      <formula>0</formula>
    </cfRule>
  </conditionalFormatting>
  <conditionalFormatting sqref="C39:F39">
    <cfRule type="cellIs" dxfId="42" priority="46" operator="lessThan">
      <formula>0</formula>
    </cfRule>
  </conditionalFormatting>
  <conditionalFormatting sqref="C41:F41">
    <cfRule type="cellIs" dxfId="41" priority="40" operator="lessThan">
      <formula>0</formula>
    </cfRule>
  </conditionalFormatting>
  <conditionalFormatting sqref="C43:F43">
    <cfRule type="cellIs" dxfId="40" priority="33" operator="lessThan">
      <formula>0</formula>
    </cfRule>
  </conditionalFormatting>
  <conditionalFormatting sqref="C45:F45">
    <cfRule type="cellIs" dxfId="39" priority="39" operator="lessThan">
      <formula>0</formula>
    </cfRule>
  </conditionalFormatting>
  <conditionalFormatting sqref="C47:F47">
    <cfRule type="cellIs" dxfId="38" priority="38" operator="lessThan">
      <formula>0</formula>
    </cfRule>
  </conditionalFormatting>
  <conditionalFormatting sqref="C49:F49">
    <cfRule type="cellIs" dxfId="37" priority="37" operator="lessThan">
      <formula>0</formula>
    </cfRule>
  </conditionalFormatting>
  <conditionalFormatting sqref="C51:F51">
    <cfRule type="cellIs" dxfId="36" priority="34" operator="lessThan">
      <formula>0</formula>
    </cfRule>
  </conditionalFormatting>
  <conditionalFormatting sqref="C53:F53">
    <cfRule type="cellIs" dxfId="35" priority="31" operator="lessThan">
      <formula>0</formula>
    </cfRule>
  </conditionalFormatting>
  <conditionalFormatting sqref="C55:F55">
    <cfRule type="cellIs" dxfId="34" priority="32" operator="lessThan">
      <formula>0</formula>
    </cfRule>
  </conditionalFormatting>
  <conditionalFormatting sqref="C57:F57">
    <cfRule type="cellIs" dxfId="33" priority="36" operator="lessThan">
      <formula>0</formula>
    </cfRule>
  </conditionalFormatting>
  <conditionalFormatting sqref="C59:F59">
    <cfRule type="cellIs" dxfId="32" priority="35" operator="lessThan">
      <formula>0</formula>
    </cfRule>
  </conditionalFormatting>
  <conditionalFormatting sqref="D61:F66">
    <cfRule type="cellIs" dxfId="31" priority="30" operator="lessThan">
      <formula>0</formula>
    </cfRule>
  </conditionalFormatting>
  <conditionalFormatting sqref="I61">
    <cfRule type="cellIs" dxfId="30" priority="268" operator="lessThan">
      <formula>0</formula>
    </cfRule>
  </conditionalFormatting>
  <conditionalFormatting sqref="I63">
    <cfRule type="cellIs" dxfId="29" priority="274" operator="lessThan">
      <formula>0</formula>
    </cfRule>
  </conditionalFormatting>
  <conditionalFormatting sqref="I65">
    <cfRule type="cellIs" dxfId="28" priority="269" operator="lessThan">
      <formula>0</formula>
    </cfRule>
  </conditionalFormatting>
  <conditionalFormatting sqref="I6:L6">
    <cfRule type="cellIs" dxfId="27" priority="28" operator="lessThan">
      <formula>0</formula>
    </cfRule>
  </conditionalFormatting>
  <conditionalFormatting sqref="I8:L8">
    <cfRule type="cellIs" dxfId="26" priority="24" operator="lessThan">
      <formula>0</formula>
    </cfRule>
  </conditionalFormatting>
  <conditionalFormatting sqref="I10:L10">
    <cfRule type="cellIs" dxfId="25" priority="27" operator="lessThan">
      <formula>0</formula>
    </cfRule>
  </conditionalFormatting>
  <conditionalFormatting sqref="I12:L12">
    <cfRule type="cellIs" dxfId="24" priority="23" operator="lessThan">
      <formula>0</formula>
    </cfRule>
  </conditionalFormatting>
  <conditionalFormatting sqref="I14:L14">
    <cfRule type="cellIs" dxfId="23" priority="26" operator="lessThan">
      <formula>0</formula>
    </cfRule>
  </conditionalFormatting>
  <conditionalFormatting sqref="I16:L16">
    <cfRule type="cellIs" dxfId="22" priority="25" operator="lessThan">
      <formula>0</formula>
    </cfRule>
  </conditionalFormatting>
  <conditionalFormatting sqref="I18:L18">
    <cfRule type="cellIs" dxfId="21" priority="21" operator="lessThan">
      <formula>0</formula>
    </cfRule>
  </conditionalFormatting>
  <conditionalFormatting sqref="I20:L20">
    <cfRule type="cellIs" dxfId="20" priority="16" operator="lessThan">
      <formula>0</formula>
    </cfRule>
  </conditionalFormatting>
  <conditionalFormatting sqref="I22:L23">
    <cfRule type="cellIs" dxfId="19" priority="1" operator="lessThan">
      <formula>0</formula>
    </cfRule>
  </conditionalFormatting>
  <conditionalFormatting sqref="I25:L25">
    <cfRule type="cellIs" dxfId="18" priority="15" operator="lessThan">
      <formula>0</formula>
    </cfRule>
  </conditionalFormatting>
  <conditionalFormatting sqref="I27:L27">
    <cfRule type="cellIs" dxfId="17" priority="17" operator="lessThan">
      <formula>0</formula>
    </cfRule>
  </conditionalFormatting>
  <conditionalFormatting sqref="I29:L29">
    <cfRule type="cellIs" dxfId="16" priority="14" operator="lessThan">
      <formula>0</formula>
    </cfRule>
  </conditionalFormatting>
  <conditionalFormatting sqref="I31:L31">
    <cfRule type="cellIs" dxfId="15" priority="13" operator="lessThan">
      <formula>0</formula>
    </cfRule>
  </conditionalFormatting>
  <conditionalFormatting sqref="I33:L33">
    <cfRule type="cellIs" dxfId="14" priority="20" operator="lessThan">
      <formula>0</formula>
    </cfRule>
  </conditionalFormatting>
  <conditionalFormatting sqref="I35:L35">
    <cfRule type="cellIs" dxfId="13" priority="19" operator="lessThan">
      <formula>0</formula>
    </cfRule>
  </conditionalFormatting>
  <conditionalFormatting sqref="I37:L37">
    <cfRule type="cellIs" dxfId="12" priority="22" operator="lessThan">
      <formula>0</formula>
    </cfRule>
  </conditionalFormatting>
  <conditionalFormatting sqref="I39:L39">
    <cfRule type="cellIs" dxfId="11" priority="18" operator="lessThan">
      <formula>0</formula>
    </cfRule>
  </conditionalFormatting>
  <conditionalFormatting sqref="I41:L41">
    <cfRule type="cellIs" dxfId="10" priority="12" operator="lessThan">
      <formula>0</formula>
    </cfRule>
  </conditionalFormatting>
  <conditionalFormatting sqref="I43:L43">
    <cfRule type="cellIs" dxfId="9" priority="5" operator="lessThan">
      <formula>0</formula>
    </cfRule>
  </conditionalFormatting>
  <conditionalFormatting sqref="I45:L45">
    <cfRule type="cellIs" dxfId="8" priority="11" operator="lessThan">
      <formula>0</formula>
    </cfRule>
  </conditionalFormatting>
  <conditionalFormatting sqref="I47:L47">
    <cfRule type="cellIs" dxfId="7" priority="10" operator="lessThan">
      <formula>0</formula>
    </cfRule>
  </conditionalFormatting>
  <conditionalFormatting sqref="I49:L49">
    <cfRule type="cellIs" dxfId="6" priority="9" operator="lessThan">
      <formula>0</formula>
    </cfRule>
  </conditionalFormatting>
  <conditionalFormatting sqref="I51:L51">
    <cfRule type="cellIs" dxfId="5" priority="6" operator="lessThan">
      <formula>0</formula>
    </cfRule>
  </conditionalFormatting>
  <conditionalFormatting sqref="I53:L53">
    <cfRule type="cellIs" dxfId="4" priority="3" operator="lessThan">
      <formula>0</formula>
    </cfRule>
  </conditionalFormatting>
  <conditionalFormatting sqref="I55:L55">
    <cfRule type="cellIs" dxfId="3" priority="4" operator="lessThan">
      <formula>0</formula>
    </cfRule>
  </conditionalFormatting>
  <conditionalFormatting sqref="I57:L57">
    <cfRule type="cellIs" dxfId="2" priority="8" operator="lessThan">
      <formula>0</formula>
    </cfRule>
  </conditionalFormatting>
  <conditionalFormatting sqref="I59:L59">
    <cfRule type="cellIs" dxfId="1" priority="7" operator="lessThan">
      <formula>0</formula>
    </cfRule>
  </conditionalFormatting>
  <conditionalFormatting sqref="J61:L66">
    <cfRule type="cellIs" dxfId="0" priority="2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6" ma:contentTypeDescription="Create a new document." ma:contentTypeScope="" ma:versionID="1f64fc7651a58d0d3dd1c1c3942cb9ee">
  <xsd:schema xmlns:xsd="http://www.w3.org/2001/XMLSchema" xmlns:xs="http://www.w3.org/2001/XMLSchema" xmlns:p="http://schemas.microsoft.com/office/2006/metadata/properties" xmlns:ns2="6c16c6fc-c4e8-4518-9db1-1a3dadac20d5" xmlns:ns3="f5f9a743-18e3-40ef-b0a4-47096f190587" targetNamespace="http://schemas.microsoft.com/office/2006/metadata/properties" ma:root="true" ma:fieldsID="7adb9e511321a7b0e7d89229c647733f" ns2:_="" ns3:_="">
    <xsd:import namespace="6c16c6fc-c4e8-4518-9db1-1a3dadac20d5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3F07FF-7A84-44BD-8991-9AE03FE0D724}"/>
</file>

<file path=customXml/itemProps2.xml><?xml version="1.0" encoding="utf-8"?>
<ds:datastoreItem xmlns:ds="http://schemas.openxmlformats.org/officeDocument/2006/customXml" ds:itemID="{171EB5DF-17B7-41BB-B1F9-3340AFDF4CA4}"/>
</file>

<file path=customXml/itemProps3.xml><?xml version="1.0" encoding="utf-8"?>
<ds:datastoreItem xmlns:ds="http://schemas.openxmlformats.org/officeDocument/2006/customXml" ds:itemID="{3F0A9D0A-B859-41C0-BD0D-687D37345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Wimauma 3 Case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2024-06-12T12:22:01Z</dcterms:created>
  <dcterms:modified xsi:type="dcterms:W3CDTF">2024-06-12T12:22:01Z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2024-06-12T12:22:01Z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7bdb664b-9c97-46c6-8867-217b8cc69d01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