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4"/>
  <workbookPr filterPrivacy="1"/>
  <xr:revisionPtr revIDLastSave="14" documentId="13_ncr:1_{1476F37C-4668-496E-A666-B99CC1ADBF40}" xr6:coauthVersionLast="47" xr6:coauthVersionMax="47" xr10:uidLastSave="{34D2B4FB-28F9-4A3B-8A38-B1448903F4DF}"/>
  <bookViews>
    <workbookView xWindow="2340" yWindow="2340" windowWidth="21600" windowHeight="11385" xr2:uid="{A5F872D8-7301-472B-92B4-56B2443B8A9F}"/>
  </bookViews>
  <sheets>
    <sheet name="Table 1" sheetId="1" r:id="rId1"/>
    <sheet name="Data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L8" i="1"/>
  <c r="L7" i="1"/>
  <c r="L6" i="1"/>
  <c r="K5" i="1"/>
  <c r="F9" i="1"/>
  <c r="F8" i="1"/>
  <c r="F7" i="1"/>
  <c r="F6" i="1"/>
  <c r="F5" i="1"/>
  <c r="D5" i="1"/>
  <c r="J6" i="1" l="1"/>
  <c r="H13" i="1"/>
  <c r="H5" i="1"/>
  <c r="B13" i="1"/>
  <c r="B7" i="1"/>
  <c r="B8" i="1" s="1"/>
  <c r="B9" i="1" s="1"/>
  <c r="H17" i="1" s="1"/>
  <c r="B6" i="1"/>
  <c r="B14" i="1" s="1"/>
  <c r="K9" i="1"/>
  <c r="J9" i="1"/>
  <c r="I9" i="1"/>
  <c r="E9" i="1"/>
  <c r="D9" i="1"/>
  <c r="C9" i="1"/>
  <c r="K8" i="1"/>
  <c r="J8" i="1"/>
  <c r="E8" i="1"/>
  <c r="D8" i="1"/>
  <c r="I8" i="1"/>
  <c r="C8" i="1"/>
  <c r="K7" i="1"/>
  <c r="J7" i="1"/>
  <c r="E7" i="1"/>
  <c r="D7" i="1"/>
  <c r="I7" i="1"/>
  <c r="C7" i="1"/>
  <c r="AC4" i="3"/>
  <c r="K6" i="1"/>
  <c r="E6" i="1"/>
  <c r="D6" i="1"/>
  <c r="I6" i="1"/>
  <c r="C6" i="1"/>
  <c r="L5" i="1"/>
  <c r="J5" i="1"/>
  <c r="I5" i="1"/>
  <c r="E5" i="1"/>
  <c r="E13" i="1" s="1"/>
  <c r="K13" i="1" s="1"/>
  <c r="D13" i="1"/>
  <c r="J13" i="1" s="1"/>
  <c r="C5" i="1"/>
  <c r="C13" i="1" s="1"/>
  <c r="I13" i="1" s="1"/>
  <c r="H8" i="1" l="1"/>
  <c r="H15" i="1"/>
  <c r="H9" i="1"/>
  <c r="H14" i="1"/>
  <c r="H7" i="1"/>
  <c r="B17" i="1"/>
  <c r="H6" i="1"/>
  <c r="B16" i="1"/>
  <c r="B15" i="1"/>
  <c r="H16" i="1"/>
  <c r="F13" i="1"/>
  <c r="L13" i="1" s="1"/>
  <c r="E17" i="1"/>
  <c r="K17" i="1" s="1"/>
  <c r="D17" i="1"/>
  <c r="J17" i="1" s="1"/>
  <c r="F17" i="1"/>
  <c r="L17" i="1" s="1"/>
  <c r="C17" i="1"/>
  <c r="I17" i="1" s="1"/>
  <c r="D16" i="1"/>
  <c r="J16" i="1" s="1"/>
  <c r="E16" i="1"/>
  <c r="K16" i="1" s="1"/>
  <c r="F16" i="1"/>
  <c r="L16" i="1" s="1"/>
  <c r="C16" i="1"/>
  <c r="I16" i="1" s="1"/>
  <c r="D15" i="1"/>
  <c r="J15" i="1" s="1"/>
  <c r="E15" i="1"/>
  <c r="K15" i="1" s="1"/>
  <c r="F15" i="1"/>
  <c r="L15" i="1" s="1"/>
  <c r="C15" i="1"/>
  <c r="I15" i="1" s="1"/>
  <c r="E14" i="1"/>
  <c r="K14" i="1" s="1"/>
  <c r="D14" i="1"/>
  <c r="J14" i="1" s="1"/>
  <c r="F14" i="1"/>
  <c r="L14" i="1" s="1"/>
  <c r="C14" i="1"/>
  <c r="I14" i="1" s="1"/>
  <c r="X10" i="3"/>
  <c r="S10" i="3"/>
  <c r="M10" i="3"/>
  <c r="H10" i="3"/>
  <c r="D10" i="3"/>
  <c r="X8" i="3"/>
  <c r="S8" i="3"/>
  <c r="M8" i="3"/>
  <c r="H8" i="3"/>
  <c r="D8" i="3"/>
  <c r="X6" i="3"/>
  <c r="S6" i="3"/>
  <c r="M6" i="3"/>
  <c r="H6" i="3"/>
  <c r="D6" i="3"/>
  <c r="X4" i="3"/>
  <c r="S4" i="3"/>
  <c r="M4" i="3"/>
  <c r="H4" i="3"/>
  <c r="D4" i="3"/>
</calcChain>
</file>

<file path=xl/sharedStrings.xml><?xml version="1.0" encoding="utf-8"?>
<sst xmlns="http://schemas.openxmlformats.org/spreadsheetml/2006/main" count="59" uniqueCount="28">
  <si>
    <t>Average Natural Gas Forecast at Henry Hub (Tampa Electric vs EIA Reference Case)</t>
  </si>
  <si>
    <t>Tampa Electric Natural Gas Forecast (Nominal $/MMBtu)</t>
  </si>
  <si>
    <t>EIA Reference Case (*Nominal $/MMBtu)</t>
  </si>
  <si>
    <t>30 year</t>
  </si>
  <si>
    <t>Years 1-10</t>
  </si>
  <si>
    <t>Years 11-20</t>
  </si>
  <si>
    <t>Years 21-30</t>
  </si>
  <si>
    <t>**30 year</t>
  </si>
  <si>
    <t>Forecast Delta in $/MMBtu (TEC minus EIA)</t>
  </si>
  <si>
    <t>Forecast Delta in % (TEC minus EIA)</t>
  </si>
  <si>
    <t>*EIA NG Real values escalated at CPI less energy in all years including a one time adjustment from the base year to the posted year</t>
  </si>
  <si>
    <t>**EIA Reference Case values after 2050 are escalated at the average of the previous 3 years</t>
  </si>
  <si>
    <t>Nominal Henry Hub (TEC vs EIA) - all months shaped using scalars to represent a typical annual gas curve</t>
  </si>
  <si>
    <t>2024 GFI</t>
  </si>
  <si>
    <t>2023 GFI</t>
  </si>
  <si>
    <t>2022 GFI</t>
  </si>
  <si>
    <t>2021 GFI</t>
  </si>
  <si>
    <t>2020 GFI</t>
  </si>
  <si>
    <t>TEC Henry, 062323 forecast</t>
  </si>
  <si>
    <t>EIA Nominal (Real + CPI less energy)</t>
  </si>
  <si>
    <t>Delta</t>
  </si>
  <si>
    <t>TEC Henry, 080122</t>
  </si>
  <si>
    <t>TEC Henry, 070221</t>
  </si>
  <si>
    <t>TEC Henry, 082020</t>
  </si>
  <si>
    <t>TEC Henry, 053119</t>
  </si>
  <si>
    <t>1st 10</t>
  </si>
  <si>
    <t>2nd 10</t>
  </si>
  <si>
    <t>3rd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</si>
</sst>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44" fontId="0" fillId="3" borderId="1" xfId="0" applyNumberFormat="1" applyFill="1" applyBorder="1"/>
    <xf numFmtId="44" fontId="0" fillId="3" borderId="2" xfId="0" applyNumberFormat="1" applyFill="1" applyBorder="1"/>
    <xf numFmtId="44" fontId="0" fillId="3" borderId="3" xfId="0" applyNumberFormat="1" applyFill="1" applyBorder="1"/>
    <xf numFmtId="44" fontId="0" fillId="3" borderId="4" xfId="0" applyNumberFormat="1" applyFill="1" applyBorder="1"/>
    <xf numFmtId="44" fontId="0" fillId="3" borderId="0" xfId="0" applyNumberFormat="1" applyFill="1"/>
    <xf numFmtId="44" fontId="0" fillId="3" borderId="5" xfId="0" applyNumberFormat="1" applyFill="1" applyBorder="1"/>
    <xf numFmtId="44" fontId="0" fillId="3" borderId="6" xfId="0" applyNumberFormat="1" applyFill="1" applyBorder="1"/>
    <xf numFmtId="44" fontId="0" fillId="3" borderId="7" xfId="0" applyNumberFormat="1" applyFill="1" applyBorder="1"/>
    <xf numFmtId="44" fontId="0" fillId="3" borderId="8" xfId="0" applyNumberFormat="1" applyFill="1" applyBorder="1"/>
    <xf numFmtId="44" fontId="0" fillId="4" borderId="1" xfId="0" applyNumberFormat="1" applyFill="1" applyBorder="1"/>
    <xf numFmtId="44" fontId="0" fillId="4" borderId="2" xfId="0" applyNumberFormat="1" applyFill="1" applyBorder="1"/>
    <xf numFmtId="44" fontId="0" fillId="4" borderId="3" xfId="0" applyNumberFormat="1" applyFill="1" applyBorder="1"/>
    <xf numFmtId="44" fontId="0" fillId="4" borderId="4" xfId="0" applyNumberFormat="1" applyFill="1" applyBorder="1"/>
    <xf numFmtId="44" fontId="0" fillId="4" borderId="0" xfId="0" applyNumberFormat="1" applyFill="1"/>
    <xf numFmtId="44" fontId="0" fillId="4" borderId="5" xfId="0" applyNumberFormat="1" applyFill="1" applyBorder="1"/>
    <xf numFmtId="44" fontId="0" fillId="4" borderId="6" xfId="0" applyNumberFormat="1" applyFill="1" applyBorder="1"/>
    <xf numFmtId="44" fontId="0" fillId="4" borderId="7" xfId="0" applyNumberFormat="1" applyFill="1" applyBorder="1"/>
    <xf numFmtId="44" fontId="0" fillId="4" borderId="8" xfId="0" applyNumberFormat="1" applyFill="1" applyBorder="1"/>
    <xf numFmtId="164" fontId="0" fillId="4" borderId="1" xfId="2" applyNumberFormat="1" applyFont="1" applyFill="1" applyBorder="1" applyAlignment="1">
      <alignment horizontal="center"/>
    </xf>
    <xf numFmtId="164" fontId="0" fillId="4" borderId="2" xfId="2" applyNumberFormat="1" applyFont="1" applyFill="1" applyBorder="1" applyAlignment="1">
      <alignment horizontal="center"/>
    </xf>
    <xf numFmtId="164" fontId="0" fillId="4" borderId="3" xfId="2" applyNumberFormat="1" applyFont="1" applyFill="1" applyBorder="1" applyAlignment="1">
      <alignment horizontal="center"/>
    </xf>
    <xf numFmtId="164" fontId="0" fillId="4" borderId="4" xfId="2" applyNumberFormat="1" applyFont="1" applyFill="1" applyBorder="1" applyAlignment="1">
      <alignment horizontal="center"/>
    </xf>
    <xf numFmtId="164" fontId="0" fillId="4" borderId="0" xfId="2" applyNumberFormat="1" applyFont="1" applyFill="1" applyBorder="1" applyAlignment="1">
      <alignment horizontal="center"/>
    </xf>
    <xf numFmtId="164" fontId="0" fillId="4" borderId="5" xfId="2" applyNumberFormat="1" applyFont="1" applyFill="1" applyBorder="1" applyAlignment="1">
      <alignment horizontal="center"/>
    </xf>
    <xf numFmtId="164" fontId="0" fillId="4" borderId="6" xfId="2" applyNumberFormat="1" applyFont="1" applyFill="1" applyBorder="1" applyAlignment="1">
      <alignment horizontal="center"/>
    </xf>
    <xf numFmtId="164" fontId="0" fillId="4" borderId="7" xfId="2" applyNumberFormat="1" applyFont="1" applyFill="1" applyBorder="1" applyAlignment="1">
      <alignment horizontal="center"/>
    </xf>
    <xf numFmtId="164" fontId="0" fillId="4" borderId="8" xfId="2" applyNumberFormat="1" applyFont="1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AEAD4-269F-4B26-84A7-06C78AC86845}">
  <dimension ref="A1:M21"/>
  <sheetViews>
    <sheetView tabSelected="1" workbookViewId="0">
      <selection activeCell="N8" sqref="N8"/>
    </sheetView>
  </sheetViews>
  <sheetFormatPr defaultRowHeight="15"/>
  <cols>
    <col min="3" max="3" width="10.28515625" customWidth="1"/>
    <col min="4" max="4" width="12" customWidth="1"/>
    <col min="5" max="5" width="11.7109375" customWidth="1"/>
    <col min="6" max="6" width="12.5703125" customWidth="1"/>
    <col min="9" max="9" width="9.5703125" customWidth="1"/>
    <col min="10" max="11" width="10.7109375" customWidth="1"/>
    <col min="12" max="12" width="12" customWidth="1"/>
  </cols>
  <sheetData>
    <row r="1" spans="1:13">
      <c r="A1" s="4"/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>
      <c r="A2" s="4"/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>
      <c r="A3" s="4"/>
      <c r="B3" s="4"/>
      <c r="C3" s="4" t="s">
        <v>1</v>
      </c>
      <c r="D3" s="4"/>
      <c r="E3" s="4"/>
      <c r="F3" s="4"/>
      <c r="G3" s="4"/>
      <c r="H3" s="4"/>
      <c r="I3" s="4" t="s">
        <v>2</v>
      </c>
      <c r="J3" s="4"/>
      <c r="K3" s="4"/>
      <c r="L3" s="4"/>
      <c r="M3" s="4"/>
    </row>
    <row r="4" spans="1:13" ht="15.75" thickBot="1">
      <c r="A4" s="4"/>
      <c r="B4" s="4"/>
      <c r="C4" s="5" t="s">
        <v>3</v>
      </c>
      <c r="D4" s="5" t="s">
        <v>4</v>
      </c>
      <c r="E4" s="5" t="s">
        <v>5</v>
      </c>
      <c r="F4" s="5" t="s">
        <v>6</v>
      </c>
      <c r="G4" s="4"/>
      <c r="H4" s="4"/>
      <c r="I4" s="5" t="s">
        <v>7</v>
      </c>
      <c r="J4" s="5" t="s">
        <v>4</v>
      </c>
      <c r="K4" s="5" t="s">
        <v>5</v>
      </c>
      <c r="L4" s="5" t="s">
        <v>6</v>
      </c>
      <c r="M4" s="4"/>
    </row>
    <row r="5" spans="1:13">
      <c r="A5" s="4"/>
      <c r="B5" s="4">
        <v>2019</v>
      </c>
      <c r="C5" s="6">
        <f>AVERAGE(Data!V4:V363)</f>
        <v>5.6510587561332821</v>
      </c>
      <c r="D5" s="7">
        <f>AVERAGE(Data!V4:V123)</f>
        <v>3.4175505588728323</v>
      </c>
      <c r="E5" s="7">
        <f>AVERAGE(Data!V124:V243)</f>
        <v>5.4381248129583915</v>
      </c>
      <c r="F5" s="8">
        <f>AVERAGE(Data!V244:V363)</f>
        <v>8.0975008965686257</v>
      </c>
      <c r="G5" s="4"/>
      <c r="H5" s="4">
        <f>B5</f>
        <v>2019</v>
      </c>
      <c r="I5" s="6">
        <f>AVERAGE(Data!W4:W363)</f>
        <v>5.9628681569805915</v>
      </c>
      <c r="J5" s="7">
        <f>AVERAGE(Data!W4:W123)</f>
        <v>3.9362076930230119</v>
      </c>
      <c r="K5" s="7">
        <f>AVERAGE(Data!W124:W243)</f>
        <v>5.8428621141662802</v>
      </c>
      <c r="L5" s="8">
        <f>AVERAGE(Data!W244:W363)</f>
        <v>8.1095346637524806</v>
      </c>
      <c r="M5" s="4"/>
    </row>
    <row r="6" spans="1:13">
      <c r="A6" s="4"/>
      <c r="B6" s="4">
        <f>B5+1</f>
        <v>2020</v>
      </c>
      <c r="C6" s="9">
        <f>AVERAGE(Data!Q4:Q363)</f>
        <v>4.8526403347159679</v>
      </c>
      <c r="D6" s="10">
        <f>AVERAGE(Data!Q4:Q123)</f>
        <v>3.2681262747655166</v>
      </c>
      <c r="E6" s="10">
        <f>AVERAGE(Data!Q124:Q243)</f>
        <v>4.863312372382496</v>
      </c>
      <c r="F6" s="11">
        <f>AVERAGE(Data!Q244:Q363)</f>
        <v>6.4264823569998866</v>
      </c>
      <c r="G6" s="4"/>
      <c r="H6" s="4">
        <f t="shared" ref="H6:H9" si="0">B6</f>
        <v>2020</v>
      </c>
      <c r="I6" s="9">
        <f>AVERAGE(Data!R4:R363)</f>
        <v>4.8986343274512656</v>
      </c>
      <c r="J6" s="10">
        <f>AVERAGE(Data!R4:R123)</f>
        <v>3.3751303337945497</v>
      </c>
      <c r="K6" s="10">
        <f>AVERAGE(Data!R124:R243)</f>
        <v>4.8862258752706165</v>
      </c>
      <c r="L6" s="11">
        <f>AVERAGE(Data!R244:R363)</f>
        <v>6.4345467732886252</v>
      </c>
      <c r="M6" s="4"/>
    </row>
    <row r="7" spans="1:13">
      <c r="A7" s="4"/>
      <c r="B7" s="4">
        <f t="shared" ref="B7:B9" si="1">B6+1</f>
        <v>2021</v>
      </c>
      <c r="C7" s="9">
        <f>AVERAGE(Data!K4:K363)</f>
        <v>4.9809092116812428</v>
      </c>
      <c r="D7" s="10">
        <f>AVERAGE(Data!K4:K123)</f>
        <v>3.3478854433769238</v>
      </c>
      <c r="E7" s="10">
        <f>AVERAGE(Data!K124:K243)</f>
        <v>4.9643984452132308</v>
      </c>
      <c r="F7" s="11">
        <f>AVERAGE(Data!K244:K363)</f>
        <v>6.6304437464535804</v>
      </c>
      <c r="G7" s="4"/>
      <c r="H7" s="4">
        <f t="shared" si="0"/>
        <v>2021</v>
      </c>
      <c r="I7" s="9">
        <f>AVERAGE(Data!L4:L363)</f>
        <v>5.1498209511563315</v>
      </c>
      <c r="J7" s="10">
        <f>AVERAGE(Data!L4:L123)</f>
        <v>3.6309730955007566</v>
      </c>
      <c r="K7" s="10">
        <f>AVERAGE(Data!L124:L243)</f>
        <v>5.1758187361784529</v>
      </c>
      <c r="L7" s="11">
        <f>AVERAGE(Data!L244:L363)</f>
        <v>6.6426710217897842</v>
      </c>
      <c r="M7" s="4"/>
    </row>
    <row r="8" spans="1:13">
      <c r="A8" s="4"/>
      <c r="B8" s="4">
        <f t="shared" si="1"/>
        <v>2022</v>
      </c>
      <c r="C8" s="9">
        <f>AVERAGE(Data!F4:F363)</f>
        <v>5.3770976583787684</v>
      </c>
      <c r="D8" s="10">
        <f>AVERAGE(Data!F4:F123)</f>
        <v>4.2547665838665685</v>
      </c>
      <c r="E8" s="10">
        <f>AVERAGE(Data!F124:F243)</f>
        <v>5.0365664308242373</v>
      </c>
      <c r="F8" s="11">
        <f>AVERAGE(Data!F244:F363)</f>
        <v>6.8399599604455039</v>
      </c>
      <c r="G8" s="4"/>
      <c r="H8" s="4">
        <f t="shared" si="0"/>
        <v>2022</v>
      </c>
      <c r="I8" s="9">
        <f>AVERAGE(Data!G4:G363)</f>
        <v>5.4317278689755879</v>
      </c>
      <c r="J8" s="10">
        <f>AVERAGE(Data!G4:G123)</f>
        <v>3.9165796407396996</v>
      </c>
      <c r="K8" s="10">
        <f>AVERAGE(Data!G124:G243)</f>
        <v>5.5030691807337497</v>
      </c>
      <c r="L8" s="11">
        <f>AVERAGE(Data!G244:G363)</f>
        <v>6.8755347854533158</v>
      </c>
      <c r="M8" s="4"/>
    </row>
    <row r="9" spans="1:13" ht="15.75" thickBot="1">
      <c r="A9" s="4"/>
      <c r="B9" s="4">
        <f t="shared" si="1"/>
        <v>2023</v>
      </c>
      <c r="C9" s="12">
        <f>AVERAGE(Data!B4:B363)</f>
        <v>6.149166813193502</v>
      </c>
      <c r="D9" s="13">
        <f>AVERAGE(Data!B4:B123)</f>
        <v>4.6867727146004734</v>
      </c>
      <c r="E9" s="13">
        <f>AVERAGE(Data!B124:B243)</f>
        <v>6.3484202152742046</v>
      </c>
      <c r="F9" s="14">
        <f>AVERAGE(Data!B244:B363)</f>
        <v>7.4123075097058226</v>
      </c>
      <c r="G9" s="4"/>
      <c r="H9" s="4">
        <f t="shared" si="0"/>
        <v>2023</v>
      </c>
      <c r="I9" s="12">
        <f>AVERAGE(Data!C4:C363)</f>
        <v>5.6521586375126791</v>
      </c>
      <c r="J9" s="13">
        <f>AVERAGE(Data!C4:C123)</f>
        <v>3.8034794605077691</v>
      </c>
      <c r="K9" s="13">
        <f>AVERAGE(Data!C124:C243)</f>
        <v>5.7876274620344637</v>
      </c>
      <c r="L9" s="14">
        <f>AVERAGE(Data!C244:C363)</f>
        <v>7.365368989995785</v>
      </c>
      <c r="M9" s="4"/>
    </row>
    <row r="10" spans="1:1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>
      <c r="A11" s="4"/>
      <c r="B11" s="4"/>
      <c r="C11" s="4" t="s">
        <v>8</v>
      </c>
      <c r="D11" s="4"/>
      <c r="E11" s="4"/>
      <c r="F11" s="4"/>
      <c r="G11" s="4"/>
      <c r="H11" s="4"/>
      <c r="I11" s="4" t="s">
        <v>9</v>
      </c>
      <c r="J11" s="4"/>
      <c r="K11" s="4"/>
      <c r="L11" s="4"/>
      <c r="M11" s="4"/>
    </row>
    <row r="12" spans="1:13" ht="15.75" thickBot="1">
      <c r="A12" s="4"/>
      <c r="B12" s="4"/>
      <c r="C12" s="5" t="s">
        <v>3</v>
      </c>
      <c r="D12" s="5" t="s">
        <v>4</v>
      </c>
      <c r="E12" s="5" t="s">
        <v>5</v>
      </c>
      <c r="F12" s="5" t="s">
        <v>6</v>
      </c>
      <c r="G12" s="4"/>
      <c r="H12" s="4"/>
      <c r="I12" s="5" t="s">
        <v>3</v>
      </c>
      <c r="J12" s="5" t="s">
        <v>4</v>
      </c>
      <c r="K12" s="5" t="s">
        <v>5</v>
      </c>
      <c r="L12" s="5" t="s">
        <v>6</v>
      </c>
      <c r="M12" s="4"/>
    </row>
    <row r="13" spans="1:13">
      <c r="A13" s="4"/>
      <c r="B13" s="4">
        <f>B5</f>
        <v>2019</v>
      </c>
      <c r="C13" s="15">
        <f t="shared" ref="C13:F17" si="2">C5-I5</f>
        <v>-0.31180940084730935</v>
      </c>
      <c r="D13" s="16">
        <f t="shared" si="2"/>
        <v>-0.51865713415017956</v>
      </c>
      <c r="E13" s="16">
        <f t="shared" si="2"/>
        <v>-0.40473730120788876</v>
      </c>
      <c r="F13" s="17">
        <f t="shared" si="2"/>
        <v>-1.2033767183854849E-2</v>
      </c>
      <c r="G13" s="4"/>
      <c r="H13" s="4">
        <f>B5</f>
        <v>2019</v>
      </c>
      <c r="I13" s="24">
        <f>C13/C5</f>
        <v>-5.5177164900098094E-2</v>
      </c>
      <c r="J13" s="25">
        <f t="shared" ref="J13:L13" si="3">D13/D5</f>
        <v>-0.15176282697665244</v>
      </c>
      <c r="K13" s="25">
        <f t="shared" si="3"/>
        <v>-7.4425894058821315E-2</v>
      </c>
      <c r="L13" s="26">
        <f t="shared" si="3"/>
        <v>-1.4861087806676556E-3</v>
      </c>
      <c r="M13" s="4"/>
    </row>
    <row r="14" spans="1:13">
      <c r="A14" s="4"/>
      <c r="B14" s="4">
        <f t="shared" ref="B14:B17" si="4">B6</f>
        <v>2020</v>
      </c>
      <c r="C14" s="18">
        <f t="shared" si="2"/>
        <v>-4.5993992735297695E-2</v>
      </c>
      <c r="D14" s="19">
        <f t="shared" si="2"/>
        <v>-0.10700405902903309</v>
      </c>
      <c r="E14" s="19">
        <f t="shared" si="2"/>
        <v>-2.2913502888120441E-2</v>
      </c>
      <c r="F14" s="20">
        <f t="shared" si="2"/>
        <v>-8.0644162887386628E-3</v>
      </c>
      <c r="G14" s="4"/>
      <c r="H14" s="4">
        <f t="shared" ref="H14:H17" si="5">B6</f>
        <v>2020</v>
      </c>
      <c r="I14" s="27">
        <f t="shared" ref="I14:I17" si="6">C14/C6</f>
        <v>-9.4781375834213331E-3</v>
      </c>
      <c r="J14" s="28">
        <f t="shared" ref="J14:J17" si="7">D14/D6</f>
        <v>-3.2741714986735171E-2</v>
      </c>
      <c r="K14" s="28">
        <f t="shared" ref="K14:K17" si="8">E14/E6</f>
        <v>-4.7115013664843636E-3</v>
      </c>
      <c r="L14" s="29">
        <f t="shared" ref="L14:L17" si="9">F14/F6</f>
        <v>-1.2548725478028734E-3</v>
      </c>
      <c r="M14" s="4"/>
    </row>
    <row r="15" spans="1:13">
      <c r="A15" s="4"/>
      <c r="B15" s="4">
        <f t="shared" si="4"/>
        <v>2021</v>
      </c>
      <c r="C15" s="18">
        <f t="shared" si="2"/>
        <v>-0.16891173947508875</v>
      </c>
      <c r="D15" s="19">
        <f t="shared" si="2"/>
        <v>-0.2830876521238328</v>
      </c>
      <c r="E15" s="19">
        <f t="shared" si="2"/>
        <v>-0.21142029096522208</v>
      </c>
      <c r="F15" s="20">
        <f t="shared" si="2"/>
        <v>-1.2227275336203824E-2</v>
      </c>
      <c r="G15" s="4"/>
      <c r="H15" s="4">
        <f t="shared" si="5"/>
        <v>2021</v>
      </c>
      <c r="I15" s="27">
        <f t="shared" si="6"/>
        <v>-3.3911828603291234E-2</v>
      </c>
      <c r="J15" s="28">
        <f t="shared" si="7"/>
        <v>-8.455715015095909E-2</v>
      </c>
      <c r="K15" s="28">
        <f t="shared" si="8"/>
        <v>-4.2587292961764105E-2</v>
      </c>
      <c r="L15" s="29">
        <f t="shared" si="9"/>
        <v>-1.8441111641651158E-3</v>
      </c>
      <c r="M15" s="4"/>
    </row>
    <row r="16" spans="1:13">
      <c r="A16" s="4"/>
      <c r="B16" s="4">
        <f t="shared" si="4"/>
        <v>2022</v>
      </c>
      <c r="C16" s="18">
        <f t="shared" si="2"/>
        <v>-5.4630210596819495E-2</v>
      </c>
      <c r="D16" s="19">
        <f t="shared" si="2"/>
        <v>0.33818694312686892</v>
      </c>
      <c r="E16" s="19">
        <f t="shared" si="2"/>
        <v>-0.46650274990951246</v>
      </c>
      <c r="F16" s="20">
        <f t="shared" si="2"/>
        <v>-3.5574825007811839E-2</v>
      </c>
      <c r="G16" s="4"/>
      <c r="H16" s="4">
        <f t="shared" si="5"/>
        <v>2022</v>
      </c>
      <c r="I16" s="27">
        <f t="shared" si="6"/>
        <v>-1.0159795128826222E-2</v>
      </c>
      <c r="J16" s="28">
        <f t="shared" si="7"/>
        <v>7.9484252886920445E-2</v>
      </c>
      <c r="K16" s="28">
        <f t="shared" si="8"/>
        <v>-9.262317023249686E-2</v>
      </c>
      <c r="L16" s="29">
        <f t="shared" si="9"/>
        <v>-5.2010282536061455E-3</v>
      </c>
      <c r="M16" s="4"/>
    </row>
    <row r="17" spans="1:13" ht="15.75" thickBot="1">
      <c r="A17" s="4"/>
      <c r="B17" s="4">
        <f t="shared" si="4"/>
        <v>2023</v>
      </c>
      <c r="C17" s="21">
        <f t="shared" si="2"/>
        <v>0.49700817568082289</v>
      </c>
      <c r="D17" s="22">
        <f t="shared" si="2"/>
        <v>0.88329325409270432</v>
      </c>
      <c r="E17" s="22">
        <f t="shared" si="2"/>
        <v>0.56079275323974098</v>
      </c>
      <c r="F17" s="23">
        <f t="shared" si="2"/>
        <v>4.6938519710037596E-2</v>
      </c>
      <c r="G17" s="4"/>
      <c r="H17" s="4">
        <f t="shared" si="5"/>
        <v>2023</v>
      </c>
      <c r="I17" s="30">
        <f t="shared" si="6"/>
        <v>8.0825287519352099E-2</v>
      </c>
      <c r="J17" s="31">
        <f t="shared" si="7"/>
        <v>0.18846513536724838</v>
      </c>
      <c r="K17" s="31">
        <f t="shared" si="8"/>
        <v>8.8335796028511465E-2</v>
      </c>
      <c r="L17" s="32">
        <f t="shared" si="9"/>
        <v>6.3325111172971935E-3</v>
      </c>
      <c r="M17" s="4"/>
    </row>
    <row r="18" spans="1:1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 s="4"/>
      <c r="B19" s="4"/>
      <c r="C19" s="4" t="s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4"/>
      <c r="B20" s="4"/>
      <c r="C20" s="4" t="s">
        <v>11</v>
      </c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</sheetData>
  <mergeCells count="2">
    <mergeCell ref="B1:M1"/>
    <mergeCell ref="B2:M2"/>
  </mergeCells>
  <pageMargins left="0.7" right="0.7" top="0.75" bottom="0.75" header="0.3" footer="0.3"/>
  <pageSetup orientation="portrait" r:id="rId1"/>
  <ignoredErrors>
    <ignoredError sqref="J5 D9:E9 J9:K9 L5 E5 D6:E6 D7:E7 D8:E8 J6:K6 J7:K7 J8:K8 F5:F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6E61-EE9A-425D-A929-4130C8C7E6DF}">
  <dimension ref="A1:AC363"/>
  <sheetViews>
    <sheetView workbookViewId="0">
      <selection activeCell="H19" sqref="H19"/>
    </sheetView>
  </sheetViews>
  <sheetFormatPr defaultRowHeight="15"/>
  <cols>
    <col min="1" max="1" width="9.28515625" bestFit="1" customWidth="1"/>
    <col min="2" max="2" width="27.85546875" customWidth="1"/>
    <col min="3" max="3" width="32.42578125" customWidth="1"/>
    <col min="5" max="5" width="9.28515625" bestFit="1" customWidth="1"/>
    <col min="6" max="6" width="16.42578125" customWidth="1"/>
    <col min="7" max="7" width="34.5703125" customWidth="1"/>
    <col min="12" max="12" width="32.28515625" customWidth="1"/>
    <col min="16" max="16" width="9.28515625" bestFit="1" customWidth="1"/>
    <col min="18" max="18" width="32.85546875" customWidth="1"/>
    <col min="21" max="21" width="9.28515625" bestFit="1" customWidth="1"/>
    <col min="23" max="23" width="33.7109375" customWidth="1"/>
  </cols>
  <sheetData>
    <row r="1" spans="1:29">
      <c r="B1" t="s">
        <v>12</v>
      </c>
    </row>
    <row r="2" spans="1:29">
      <c r="B2" t="s">
        <v>13</v>
      </c>
      <c r="D2" s="3"/>
      <c r="F2" t="s">
        <v>14</v>
      </c>
      <c r="H2" s="3"/>
      <c r="K2" t="s">
        <v>15</v>
      </c>
      <c r="M2" s="3"/>
      <c r="Q2" t="s">
        <v>16</v>
      </c>
      <c r="S2" s="3"/>
      <c r="V2" t="s">
        <v>17</v>
      </c>
      <c r="X2" s="3"/>
    </row>
    <row r="3" spans="1:29">
      <c r="B3" t="s">
        <v>18</v>
      </c>
      <c r="C3" t="s">
        <v>19</v>
      </c>
      <c r="D3" t="s">
        <v>20</v>
      </c>
      <c r="F3" t="s">
        <v>21</v>
      </c>
      <c r="G3" t="s">
        <v>19</v>
      </c>
      <c r="H3" t="s">
        <v>20</v>
      </c>
      <c r="K3" t="s">
        <v>22</v>
      </c>
      <c r="L3" t="s">
        <v>19</v>
      </c>
      <c r="M3" t="s">
        <v>20</v>
      </c>
      <c r="Q3" t="s">
        <v>23</v>
      </c>
      <c r="R3" t="s">
        <v>19</v>
      </c>
      <c r="S3" t="s">
        <v>20</v>
      </c>
      <c r="V3" t="s">
        <v>24</v>
      </c>
      <c r="W3" t="s">
        <v>19</v>
      </c>
      <c r="X3" t="s">
        <v>20</v>
      </c>
    </row>
    <row r="4" spans="1:29">
      <c r="A4" s="1">
        <v>45292</v>
      </c>
      <c r="B4" s="2">
        <v>3.8319999999999999</v>
      </c>
      <c r="C4" s="2">
        <v>5.0399299322703657</v>
      </c>
      <c r="D4" s="3">
        <f>AVERAGE(B4:B363)-AVERAGE(C4:C363)</f>
        <v>0.49700817568082289</v>
      </c>
      <c r="E4" s="1">
        <v>44927</v>
      </c>
      <c r="F4" s="2">
        <v>8.6136000000000017</v>
      </c>
      <c r="G4" s="2">
        <v>4.3849643668847129</v>
      </c>
      <c r="H4" s="3">
        <f>AVERAGE(F4:F363)-AVERAGE(G4:G363)</f>
        <v>-5.4630210596819495E-2</v>
      </c>
      <c r="J4" s="1">
        <v>44562</v>
      </c>
      <c r="K4" s="2">
        <v>3.8108000000000004</v>
      </c>
      <c r="L4" s="2">
        <v>3.925274512304842</v>
      </c>
      <c r="M4" s="3">
        <f>AVERAGE(K4:K363)-AVERAGE(L4:L363)</f>
        <v>-0.16891173947508875</v>
      </c>
      <c r="P4" s="1">
        <v>44197</v>
      </c>
      <c r="Q4" s="2">
        <v>3.2340000000000004</v>
      </c>
      <c r="R4" s="2">
        <v>3.0061679889695561</v>
      </c>
      <c r="S4" s="3">
        <f>AVERAGE(Q4:Q363)-AVERAGE(R4:R363)</f>
        <v>-4.5993992735297695E-2</v>
      </c>
      <c r="U4" s="1">
        <v>43831</v>
      </c>
      <c r="V4" s="2">
        <v>3.145</v>
      </c>
      <c r="W4" s="2">
        <v>3.5946958816933368</v>
      </c>
      <c r="X4" s="3">
        <f>AVERAGE(V4:V363)-AVERAGE(W4:W363)</f>
        <v>-0.31180940084730935</v>
      </c>
      <c r="AC4" s="3">
        <f>AVERAGE(Data!K4:K363)</f>
        <v>4.9809092116812428</v>
      </c>
    </row>
    <row r="5" spans="1:29">
      <c r="A5" s="1">
        <v>45323</v>
      </c>
      <c r="B5" s="2">
        <v>3.7576000000000001</v>
      </c>
      <c r="C5" s="2">
        <v>4.9305018966842349</v>
      </c>
      <c r="D5" t="s">
        <v>25</v>
      </c>
      <c r="E5" s="1">
        <v>44958</v>
      </c>
      <c r="F5" s="2">
        <v>8.1538000000000004</v>
      </c>
      <c r="G5" s="2">
        <v>4.2487558371035652</v>
      </c>
      <c r="H5" t="s">
        <v>25</v>
      </c>
      <c r="J5" s="1">
        <v>44593</v>
      </c>
      <c r="K5" s="2">
        <v>3.7270000000000003</v>
      </c>
      <c r="L5" s="2">
        <v>3.842875550654445</v>
      </c>
      <c r="M5" t="s">
        <v>25</v>
      </c>
      <c r="P5" s="1">
        <v>44228</v>
      </c>
      <c r="Q5" s="2">
        <v>3.1819999999999995</v>
      </c>
      <c r="R5" s="2">
        <v>2.9629702778282554</v>
      </c>
      <c r="S5" t="s">
        <v>25</v>
      </c>
      <c r="U5" s="1">
        <v>43862</v>
      </c>
      <c r="V5" s="2">
        <v>3.08</v>
      </c>
      <c r="W5" s="2">
        <v>3.5256619415785129</v>
      </c>
      <c r="X5" t="s">
        <v>25</v>
      </c>
    </row>
    <row r="6" spans="1:29">
      <c r="A6" s="1">
        <v>45352</v>
      </c>
      <c r="B6" s="2">
        <v>3.4805999999999999</v>
      </c>
      <c r="C6" s="2">
        <v>4.5083904926106486</v>
      </c>
      <c r="D6" s="3">
        <f>AVERAGE(B4:B123)-AVERAGE(C4:C123)</f>
        <v>0.88329325409270432</v>
      </c>
      <c r="E6" s="1">
        <v>44986</v>
      </c>
      <c r="F6" s="2">
        <v>6.7852000000000006</v>
      </c>
      <c r="G6" s="2">
        <v>3.9226472756856783</v>
      </c>
      <c r="H6" s="3">
        <f>AVERAGE(F4:F123)-AVERAGE(G4:G123)</f>
        <v>0.33818694312686892</v>
      </c>
      <c r="J6" s="1">
        <v>44621</v>
      </c>
      <c r="K6" s="2">
        <v>3.4840000000000004</v>
      </c>
      <c r="L6" s="2">
        <v>3.6000154531585409</v>
      </c>
      <c r="M6" s="3">
        <f>AVERAGE(K4:K123)-AVERAGE(L4:L123)</f>
        <v>-0.2830876521238328</v>
      </c>
      <c r="P6" s="1">
        <v>44256</v>
      </c>
      <c r="Q6" s="2">
        <v>3.05</v>
      </c>
      <c r="R6" s="2">
        <v>2.8117782888337053</v>
      </c>
      <c r="S6" s="3">
        <f>AVERAGE(Q4:Q123)-AVERAGE(R4:R123)</f>
        <v>-0.10700405902903309</v>
      </c>
      <c r="U6" s="1">
        <v>43891</v>
      </c>
      <c r="V6" s="2">
        <v>2.9489999999999998</v>
      </c>
      <c r="W6" s="2">
        <v>3.3506115934302088</v>
      </c>
      <c r="X6" s="3">
        <f>AVERAGE(V4:V123)-AVERAGE(W4:W123)</f>
        <v>-0.51865713415017956</v>
      </c>
    </row>
    <row r="7" spans="1:29">
      <c r="A7" s="1">
        <v>45383</v>
      </c>
      <c r="B7" s="2">
        <v>3.1672000000000002</v>
      </c>
      <c r="C7" s="2">
        <v>4.0091668679407277</v>
      </c>
      <c r="D7" t="s">
        <v>26</v>
      </c>
      <c r="E7" s="1">
        <v>45017</v>
      </c>
      <c r="F7" s="2">
        <v>5.0449999999999999</v>
      </c>
      <c r="G7" s="2">
        <v>3.4419578711673267</v>
      </c>
      <c r="H7" t="s">
        <v>26</v>
      </c>
      <c r="J7" s="1">
        <v>44652</v>
      </c>
      <c r="K7" s="2">
        <v>2.9843999999999999</v>
      </c>
      <c r="L7" s="2">
        <v>3.1571812674467621</v>
      </c>
      <c r="M7" t="s">
        <v>26</v>
      </c>
      <c r="P7" s="1">
        <v>44287</v>
      </c>
      <c r="Q7" s="2">
        <v>2.758</v>
      </c>
      <c r="R7" s="2">
        <v>2.4112176946143795</v>
      </c>
      <c r="S7" t="s">
        <v>26</v>
      </c>
      <c r="U7" s="1">
        <v>43922</v>
      </c>
      <c r="V7" s="2">
        <v>2.6040000000000001</v>
      </c>
      <c r="W7" s="2">
        <v>3.0350278671910136</v>
      </c>
      <c r="X7" t="s">
        <v>26</v>
      </c>
    </row>
    <row r="8" spans="1:29">
      <c r="A8" s="1">
        <v>45413</v>
      </c>
      <c r="B8" s="2">
        <v>3.1510000000000002</v>
      </c>
      <c r="C8" s="2">
        <v>3.9781882590884425</v>
      </c>
      <c r="D8" s="3">
        <f>AVERAGE(B124:B243)-AVERAGE(C124:C243)</f>
        <v>0.56079275323974098</v>
      </c>
      <c r="E8" s="1">
        <v>45047</v>
      </c>
      <c r="F8" s="2">
        <v>4.8694000000000006</v>
      </c>
      <c r="G8" s="2">
        <v>3.3966606159145258</v>
      </c>
      <c r="H8" s="3">
        <f>AVERAGE(F124:F243)-AVERAGE(G124:G243)</f>
        <v>-0.46650274990951246</v>
      </c>
      <c r="J8" s="1">
        <v>44682</v>
      </c>
      <c r="K8" s="2">
        <v>2.9010000000000002</v>
      </c>
      <c r="L8" s="2">
        <v>3.1051398179833529</v>
      </c>
      <c r="M8" s="3">
        <f>AVERAGE(K124:K243)-AVERAGE(L124:L243)</f>
        <v>-0.21142029096522208</v>
      </c>
      <c r="P8" s="1">
        <v>44317</v>
      </c>
      <c r="Q8" s="2">
        <v>2.7120000000000002</v>
      </c>
      <c r="R8" s="2">
        <v>2.3680199834730793</v>
      </c>
      <c r="S8" s="3">
        <f>AVERAGE(Q124:Q243)-AVERAGE(R124:R243)</f>
        <v>-2.2913502888120441E-2</v>
      </c>
      <c r="U8" s="1">
        <v>43952</v>
      </c>
      <c r="V8" s="2">
        <v>2.5569999999999999</v>
      </c>
      <c r="W8" s="2">
        <v>2.9968126503417358</v>
      </c>
      <c r="X8" s="3">
        <f>AVERAGE(V124:V243)-AVERAGE(W124:W243)</f>
        <v>-0.40473730120788876</v>
      </c>
    </row>
    <row r="9" spans="1:29">
      <c r="A9" s="1">
        <v>45444</v>
      </c>
      <c r="B9" s="2">
        <v>3.2504000000000004</v>
      </c>
      <c r="C9" s="2">
        <v>4.1087887251851267</v>
      </c>
      <c r="D9" t="s">
        <v>27</v>
      </c>
      <c r="E9" s="1">
        <v>45078</v>
      </c>
      <c r="F9" s="2">
        <v>4.9188000000000001</v>
      </c>
      <c r="G9" s="2">
        <v>3.4571625442591754</v>
      </c>
      <c r="H9" t="s">
        <v>27</v>
      </c>
      <c r="J9" s="1">
        <v>44713</v>
      </c>
      <c r="K9" s="2">
        <v>2.9269999999999996</v>
      </c>
      <c r="L9" s="2">
        <v>3.1485076925361941</v>
      </c>
      <c r="M9" t="s">
        <v>27</v>
      </c>
      <c r="P9" s="1">
        <v>44348</v>
      </c>
      <c r="Q9" s="2">
        <v>2.738</v>
      </c>
      <c r="R9" s="2">
        <v>2.4014000329913565</v>
      </c>
      <c r="S9" t="s">
        <v>27</v>
      </c>
      <c r="U9" s="1">
        <v>43983</v>
      </c>
      <c r="V9" s="2">
        <v>2.5779999999999998</v>
      </c>
      <c r="W9" s="2">
        <v>3.0411916118441229</v>
      </c>
      <c r="X9" t="s">
        <v>27</v>
      </c>
    </row>
    <row r="10" spans="1:29">
      <c r="A10" s="1">
        <v>45474</v>
      </c>
      <c r="B10" s="2">
        <v>3.3563999999999998</v>
      </c>
      <c r="C10" s="2">
        <v>4.2373833820755484</v>
      </c>
      <c r="D10" s="3">
        <f>AVERAGE(B244:B363)-AVERAGE(C244:C363)</f>
        <v>4.6938519710037596E-2</v>
      </c>
      <c r="E10" s="1">
        <v>45108</v>
      </c>
      <c r="F10" s="2">
        <v>4.9732000000000003</v>
      </c>
      <c r="G10" s="2">
        <v>3.5175060905924513</v>
      </c>
      <c r="H10" s="3">
        <f>AVERAGE(F244:F363)-AVERAGE(G244:G363)</f>
        <v>-3.5574825007811839E-2</v>
      </c>
      <c r="J10" s="1">
        <v>44743</v>
      </c>
      <c r="K10" s="2">
        <v>2.9623999999999997</v>
      </c>
      <c r="L10" s="2">
        <v>3.1971760850899371</v>
      </c>
      <c r="M10" s="3">
        <f>AVERAGE(K244:K363)-AVERAGE(L244:L363)</f>
        <v>-1.2227275336203824E-2</v>
      </c>
      <c r="P10" s="1">
        <v>44378</v>
      </c>
      <c r="Q10" s="2">
        <v>2.7719999999999998</v>
      </c>
      <c r="R10" s="2">
        <v>2.4387071471588428</v>
      </c>
      <c r="S10" s="3">
        <f>AVERAGE(Q244:Q363)-AVERAGE(R244:R363)</f>
        <v>-8.0644162887386628E-3</v>
      </c>
      <c r="U10" s="1">
        <v>44013</v>
      </c>
      <c r="V10" s="2">
        <v>2.6040000000000001</v>
      </c>
      <c r="W10" s="2">
        <v>3.0892688201383747</v>
      </c>
      <c r="X10" s="3">
        <f>AVERAGE(V244:V363)-AVERAGE(W244:W363)</f>
        <v>-1.2033767183854849E-2</v>
      </c>
    </row>
    <row r="11" spans="1:29">
      <c r="A11" s="1">
        <v>45505</v>
      </c>
      <c r="B11" s="2">
        <v>3.3950000000000005</v>
      </c>
      <c r="C11" s="2">
        <v>4.2772766985112254</v>
      </c>
      <c r="E11" s="1">
        <v>45139</v>
      </c>
      <c r="F11" s="2">
        <v>4.9816000000000003</v>
      </c>
      <c r="G11" s="2">
        <v>3.5350864938549016</v>
      </c>
      <c r="J11" s="1">
        <v>44774</v>
      </c>
      <c r="K11" s="2">
        <v>2.9683999999999999</v>
      </c>
      <c r="L11" s="2">
        <v>3.2070543231825277</v>
      </c>
      <c r="P11" s="1">
        <v>44409</v>
      </c>
      <c r="Q11" s="2">
        <v>2.778</v>
      </c>
      <c r="R11" s="2">
        <v>2.4485248087818654</v>
      </c>
      <c r="U11" s="1">
        <v>44044</v>
      </c>
      <c r="V11" s="2">
        <v>2.6040000000000001</v>
      </c>
      <c r="W11" s="2">
        <v>3.1065273051670812</v>
      </c>
    </row>
    <row r="12" spans="1:29">
      <c r="A12" s="1">
        <v>45536</v>
      </c>
      <c r="B12" s="2">
        <v>3.3593999999999999</v>
      </c>
      <c r="C12" s="2">
        <v>4.2295830129400809</v>
      </c>
      <c r="E12" s="1">
        <v>45170</v>
      </c>
      <c r="F12" s="2">
        <v>4.9596</v>
      </c>
      <c r="G12" s="2">
        <v>3.5162390345014631</v>
      </c>
      <c r="J12" s="1">
        <v>44805</v>
      </c>
      <c r="K12" s="2">
        <v>2.9546000000000001</v>
      </c>
      <c r="L12" s="2">
        <v>3.1933211629074618</v>
      </c>
      <c r="P12" s="1">
        <v>44440</v>
      </c>
      <c r="Q12" s="2">
        <v>2.7679999999999998</v>
      </c>
      <c r="R12" s="2">
        <v>2.4406706794834472</v>
      </c>
      <c r="U12" s="1">
        <v>44075</v>
      </c>
      <c r="V12" s="2">
        <v>2.5859999999999999</v>
      </c>
      <c r="W12" s="2">
        <v>3.1028290583752156</v>
      </c>
    </row>
    <row r="13" spans="1:29">
      <c r="A13" s="1">
        <v>45566</v>
      </c>
      <c r="B13" s="2">
        <v>3.4341999999999997</v>
      </c>
      <c r="C13" s="2">
        <v>4.3064723658468331</v>
      </c>
      <c r="E13" s="1">
        <v>45200</v>
      </c>
      <c r="F13" s="2">
        <v>5.0114000000000001</v>
      </c>
      <c r="G13" s="2">
        <v>3.5697721543456833</v>
      </c>
      <c r="J13" s="1">
        <v>44835</v>
      </c>
      <c r="K13" s="2">
        <v>2.9811999999999999</v>
      </c>
      <c r="L13" s="2">
        <v>3.2287382604589481</v>
      </c>
      <c r="P13" s="1">
        <v>44470</v>
      </c>
      <c r="Q13" s="2">
        <v>2.7880000000000003</v>
      </c>
      <c r="R13" s="2">
        <v>2.4583424704048884</v>
      </c>
      <c r="U13" s="1">
        <v>44105</v>
      </c>
      <c r="V13" s="2">
        <v>2.6070000000000002</v>
      </c>
      <c r="W13" s="2">
        <v>3.1373460284326273</v>
      </c>
    </row>
    <row r="14" spans="1:29">
      <c r="A14" s="1">
        <v>45597</v>
      </c>
      <c r="B14" s="2">
        <v>3.7978000000000001</v>
      </c>
      <c r="C14" s="2">
        <v>4.6552603000470238</v>
      </c>
      <c r="E14" s="1">
        <v>45231</v>
      </c>
      <c r="F14" s="2">
        <v>5.1728000000000005</v>
      </c>
      <c r="G14" s="2">
        <v>3.7135830206727549</v>
      </c>
      <c r="J14" s="1">
        <v>44866</v>
      </c>
      <c r="K14" s="2">
        <v>3.0379999999999998</v>
      </c>
      <c r="L14" s="2">
        <v>3.3080050978360842</v>
      </c>
      <c r="P14" s="1">
        <v>44501</v>
      </c>
      <c r="Q14" s="2">
        <v>2.8379999999999996</v>
      </c>
      <c r="R14" s="2">
        <v>2.519211972467629</v>
      </c>
      <c r="U14" s="1">
        <v>44136</v>
      </c>
      <c r="V14" s="2">
        <v>2.649</v>
      </c>
      <c r="W14" s="2">
        <v>3.2088454664086958</v>
      </c>
    </row>
    <row r="15" spans="1:29">
      <c r="A15" s="1">
        <v>45627</v>
      </c>
      <c r="B15" s="2">
        <v>4.234</v>
      </c>
      <c r="C15" s="2">
        <v>5.0490675075433424</v>
      </c>
      <c r="E15" s="1">
        <v>45261</v>
      </c>
      <c r="F15" s="2">
        <v>5.3944000000000001</v>
      </c>
      <c r="G15" s="2">
        <v>4.0056394496453551</v>
      </c>
      <c r="J15" s="1">
        <v>44896</v>
      </c>
      <c r="K15" s="2">
        <v>3.1594000000000002</v>
      </c>
      <c r="L15" s="2">
        <v>3.5106294450524089</v>
      </c>
      <c r="P15" s="1">
        <v>44531</v>
      </c>
      <c r="Q15" s="2">
        <v>2.9660000000000002</v>
      </c>
      <c r="R15" s="2">
        <v>2.6861122200590151</v>
      </c>
      <c r="U15" s="1">
        <v>44166</v>
      </c>
      <c r="V15" s="2">
        <v>2.7989999999999999</v>
      </c>
      <c r="W15" s="2">
        <v>3.4418350142962262</v>
      </c>
    </row>
    <row r="16" spans="1:29">
      <c r="A16" s="1">
        <v>45658</v>
      </c>
      <c r="B16" s="2">
        <v>4.4592769394233462</v>
      </c>
      <c r="C16" s="2">
        <v>4.41763169376246</v>
      </c>
      <c r="E16" s="1">
        <v>45292</v>
      </c>
      <c r="F16" s="2">
        <v>5.2583460019143855</v>
      </c>
      <c r="G16" s="2">
        <v>4.0891408154945257</v>
      </c>
      <c r="J16" s="1">
        <v>44927</v>
      </c>
      <c r="K16" s="2">
        <v>3.268328580976128</v>
      </c>
      <c r="L16" s="2">
        <v>3.7366097222602237</v>
      </c>
      <c r="P16" s="1">
        <v>44562</v>
      </c>
      <c r="Q16" s="2">
        <v>3.0751434382679923</v>
      </c>
      <c r="R16" s="2">
        <v>3.0475323951792896</v>
      </c>
      <c r="U16" s="1">
        <v>44197</v>
      </c>
      <c r="V16" s="2">
        <v>2.9480086566193782</v>
      </c>
      <c r="W16" s="2">
        <v>3.580535868762178</v>
      </c>
    </row>
    <row r="17" spans="1:23">
      <c r="A17" s="1">
        <v>45689</v>
      </c>
      <c r="B17" s="2">
        <v>4.3624561656877452</v>
      </c>
      <c r="C17" s="2">
        <v>4.3217151304991113</v>
      </c>
      <c r="E17" s="1">
        <v>45323</v>
      </c>
      <c r="F17" s="2">
        <v>5.0950079407409978</v>
      </c>
      <c r="G17" s="2">
        <v>3.9621213435113827</v>
      </c>
      <c r="J17" s="1">
        <v>44958</v>
      </c>
      <c r="K17" s="2">
        <v>3.1997201612183424</v>
      </c>
      <c r="L17" s="2">
        <v>3.658171192612973</v>
      </c>
      <c r="P17" s="1">
        <v>44593</v>
      </c>
      <c r="Q17" s="2">
        <v>3.0309545710949704</v>
      </c>
      <c r="R17" s="2">
        <v>3.0037402902191688</v>
      </c>
      <c r="U17" s="1">
        <v>44228</v>
      </c>
      <c r="V17" s="2">
        <v>2.9086180754450508</v>
      </c>
      <c r="W17" s="2">
        <v>3.5117738630520674</v>
      </c>
    </row>
    <row r="18" spans="1:23">
      <c r="A18" s="1">
        <v>45717</v>
      </c>
      <c r="B18" s="2">
        <v>3.9889764397096865</v>
      </c>
      <c r="C18" s="2">
        <v>3.9517233365667637</v>
      </c>
      <c r="E18" s="1">
        <v>45352</v>
      </c>
      <c r="F18" s="2">
        <v>4.7039462338154143</v>
      </c>
      <c r="G18" s="2">
        <v>3.6580130960540678</v>
      </c>
      <c r="J18" s="1">
        <v>44986</v>
      </c>
      <c r="K18" s="2">
        <v>2.9975058714059228</v>
      </c>
      <c r="L18" s="2">
        <v>3.4269839473368684</v>
      </c>
      <c r="P18" s="1">
        <v>44621</v>
      </c>
      <c r="Q18" s="2">
        <v>2.8762935359893955</v>
      </c>
      <c r="R18" s="2">
        <v>2.8504679228587468</v>
      </c>
      <c r="U18" s="1">
        <v>44256</v>
      </c>
      <c r="V18" s="2">
        <v>2.7642041709998768</v>
      </c>
      <c r="W18" s="2">
        <v>3.3374130628585732</v>
      </c>
    </row>
    <row r="19" spans="1:23">
      <c r="A19" s="1">
        <v>45748</v>
      </c>
      <c r="B19" s="2">
        <v>3.5472686328507375</v>
      </c>
      <c r="C19" s="2">
        <v>3.5141406446932391</v>
      </c>
      <c r="E19" s="1">
        <v>45383</v>
      </c>
      <c r="F19" s="2">
        <v>4.1275148202558487</v>
      </c>
      <c r="G19" s="2">
        <v>3.2097525176019306</v>
      </c>
      <c r="J19" s="1">
        <v>45017</v>
      </c>
      <c r="K19" s="2">
        <v>2.6287857675614523</v>
      </c>
      <c r="L19" s="2">
        <v>3.005434188589367</v>
      </c>
      <c r="P19" s="1">
        <v>44652</v>
      </c>
      <c r="Q19" s="2">
        <v>2.4665422222031976</v>
      </c>
      <c r="R19" s="2">
        <v>2.4443956768649042</v>
      </c>
      <c r="U19" s="1">
        <v>44287</v>
      </c>
      <c r="V19" s="2">
        <v>2.5038523432677326</v>
      </c>
      <c r="W19" s="2">
        <v>3.0230724653266403</v>
      </c>
    </row>
    <row r="20" spans="1:23">
      <c r="A20" s="1">
        <v>45778</v>
      </c>
      <c r="B20" s="2">
        <v>3.5198590859072576</v>
      </c>
      <c r="C20" s="2">
        <v>3.4869870758671584</v>
      </c>
      <c r="E20" s="1">
        <v>45413</v>
      </c>
      <c r="F20" s="2">
        <v>4.0731954185167911</v>
      </c>
      <c r="G20" s="2">
        <v>3.1675111583145128</v>
      </c>
      <c r="J20" s="1">
        <v>45047</v>
      </c>
      <c r="K20" s="2">
        <v>2.5854541340302184</v>
      </c>
      <c r="L20" s="2">
        <v>2.9558940646016296</v>
      </c>
      <c r="P20" s="1">
        <v>44682</v>
      </c>
      <c r="Q20" s="2">
        <v>2.4223533550301752</v>
      </c>
      <c r="R20" s="2">
        <v>2.4006035719047834</v>
      </c>
      <c r="U20" s="1">
        <v>44317</v>
      </c>
      <c r="V20" s="2">
        <v>2.4723253641282934</v>
      </c>
      <c r="W20" s="2">
        <v>2.9850077835942574</v>
      </c>
    </row>
    <row r="21" spans="1:23">
      <c r="A21" s="1">
        <v>45809</v>
      </c>
      <c r="B21" s="2">
        <v>3.6354130032373217</v>
      </c>
      <c r="C21" s="2">
        <v>3.6014618336519284</v>
      </c>
      <c r="E21" s="1">
        <v>45444</v>
      </c>
      <c r="F21" s="2">
        <v>4.1457479061542735</v>
      </c>
      <c r="G21" s="2">
        <v>3.2239314354047002</v>
      </c>
      <c r="J21" s="1">
        <v>45078</v>
      </c>
      <c r="K21" s="2">
        <v>2.6215638286395802</v>
      </c>
      <c r="L21" s="2">
        <v>2.9971775012580779</v>
      </c>
      <c r="P21" s="1">
        <v>44713</v>
      </c>
      <c r="Q21" s="2">
        <v>2.4564992978456925</v>
      </c>
      <c r="R21" s="2">
        <v>2.4344429257376037</v>
      </c>
      <c r="U21" s="1">
        <v>44348</v>
      </c>
      <c r="V21" s="2">
        <v>2.5089373399031261</v>
      </c>
      <c r="W21" s="2">
        <v>3.0292119301221856</v>
      </c>
    </row>
    <row r="22" spans="1:23">
      <c r="A22" s="1">
        <v>45839</v>
      </c>
      <c r="B22" s="2">
        <v>3.7491922017005423</v>
      </c>
      <c r="C22" s="2">
        <v>3.7141784466925643</v>
      </c>
      <c r="E22" s="1">
        <v>45474</v>
      </c>
      <c r="F22" s="2">
        <v>4.2181104658136457</v>
      </c>
      <c r="G22" s="2">
        <v>3.2802040154344412</v>
      </c>
      <c r="J22" s="1">
        <v>45108</v>
      </c>
      <c r="K22" s="2">
        <v>2.6620869303678627</v>
      </c>
      <c r="L22" s="2">
        <v>3.0435066912836466</v>
      </c>
      <c r="P22" s="1">
        <v>44743</v>
      </c>
      <c r="Q22" s="2">
        <v>2.4946624104042106</v>
      </c>
      <c r="R22" s="2">
        <v>2.472263380021344</v>
      </c>
      <c r="U22" s="1">
        <v>44378</v>
      </c>
      <c r="V22" s="2">
        <v>2.5486003136591946</v>
      </c>
      <c r="W22" s="2">
        <v>3.0770997555274406</v>
      </c>
    </row>
    <row r="23" spans="1:23">
      <c r="A23" s="1">
        <v>45870</v>
      </c>
      <c r="B23" s="2">
        <v>3.7844893880522177</v>
      </c>
      <c r="C23" s="2">
        <v>3.7491459921592436</v>
      </c>
      <c r="E23" s="1">
        <v>45505</v>
      </c>
      <c r="F23" s="2">
        <v>4.2391924713836984</v>
      </c>
      <c r="G23" s="2">
        <v>3.296598389143893</v>
      </c>
      <c r="J23" s="1">
        <v>45139</v>
      </c>
      <c r="K23" s="2">
        <v>2.6703119163622162</v>
      </c>
      <c r="L23" s="2">
        <v>3.0529101407442814</v>
      </c>
      <c r="P23" s="1">
        <v>44774</v>
      </c>
      <c r="Q23" s="2">
        <v>2.5047053347617156</v>
      </c>
      <c r="R23" s="2">
        <v>2.4822161311486441</v>
      </c>
      <c r="U23" s="1">
        <v>44409</v>
      </c>
      <c r="V23" s="2">
        <v>2.5628383042382969</v>
      </c>
      <c r="W23" s="2">
        <v>3.0942902569549684</v>
      </c>
    </row>
    <row r="24" spans="1:23">
      <c r="A24" s="1">
        <v>45901</v>
      </c>
      <c r="B24" s="2">
        <v>3.7422905172183718</v>
      </c>
      <c r="C24" s="2">
        <v>3.7073412171320408</v>
      </c>
      <c r="E24" s="1">
        <v>45536</v>
      </c>
      <c r="F24" s="2">
        <v>4.2165910419887762</v>
      </c>
      <c r="G24" s="2">
        <v>3.2790224389508764</v>
      </c>
      <c r="J24" s="1">
        <v>45170</v>
      </c>
      <c r="K24" s="2">
        <v>2.6588771797359185</v>
      </c>
      <c r="L24" s="2">
        <v>3.0398370524697396</v>
      </c>
      <c r="P24" s="1">
        <v>44805</v>
      </c>
      <c r="Q24" s="2">
        <v>2.4966709952757116</v>
      </c>
      <c r="R24" s="2">
        <v>2.4742539302468041</v>
      </c>
      <c r="U24" s="1">
        <v>44440</v>
      </c>
      <c r="V24" s="2">
        <v>2.5597873062570606</v>
      </c>
      <c r="W24" s="2">
        <v>3.0906065780776411</v>
      </c>
    </row>
    <row r="25" spans="1:23">
      <c r="A25" s="1">
        <v>45931</v>
      </c>
      <c r="B25" s="2">
        <v>3.8103214071140585</v>
      </c>
      <c r="C25" s="2">
        <v>3.7747367656572046</v>
      </c>
      <c r="E25" s="1">
        <v>45566</v>
      </c>
      <c r="F25" s="2">
        <v>4.2807866985894805</v>
      </c>
      <c r="G25" s="2">
        <v>3.3289440453814616</v>
      </c>
      <c r="J25" s="1">
        <v>45200</v>
      </c>
      <c r="K25" s="2">
        <v>2.6883667636668971</v>
      </c>
      <c r="L25" s="2">
        <v>3.0735518590725053</v>
      </c>
      <c r="P25" s="1">
        <v>44835</v>
      </c>
      <c r="Q25" s="2">
        <v>2.5147482591192203</v>
      </c>
      <c r="R25" s="2">
        <v>2.4921688822759442</v>
      </c>
      <c r="U25" s="1">
        <v>44470</v>
      </c>
      <c r="V25" s="2">
        <v>2.5882632874152636</v>
      </c>
      <c r="W25" s="2">
        <v>3.1249875809326961</v>
      </c>
    </row>
    <row r="26" spans="1:23">
      <c r="A26" s="1">
        <v>45962</v>
      </c>
      <c r="B26" s="2">
        <v>4.1189252989597085</v>
      </c>
      <c r="C26" s="2">
        <v>4.0804586017206272</v>
      </c>
      <c r="E26" s="1">
        <v>45597</v>
      </c>
      <c r="F26" s="2">
        <v>4.4532413027120787</v>
      </c>
      <c r="G26" s="2">
        <v>3.4630529762659892</v>
      </c>
      <c r="J26" s="1">
        <v>45231</v>
      </c>
      <c r="K26" s="2">
        <v>2.7543672610362284</v>
      </c>
      <c r="L26" s="2">
        <v>3.1490088071834563</v>
      </c>
      <c r="P26" s="1">
        <v>44866</v>
      </c>
      <c r="Q26" s="2">
        <v>2.5770143901357505</v>
      </c>
      <c r="R26" s="2">
        <v>2.5538759392652048</v>
      </c>
      <c r="U26" s="1">
        <v>44501</v>
      </c>
      <c r="V26" s="2">
        <v>2.6472492483858279</v>
      </c>
      <c r="W26" s="2">
        <v>3.1962053725610255</v>
      </c>
    </row>
    <row r="27" spans="1:23">
      <c r="A27" s="1">
        <v>45992</v>
      </c>
      <c r="B27" s="2">
        <v>4.4673617698167467</v>
      </c>
      <c r="C27" s="2">
        <v>4.4256410198190741</v>
      </c>
      <c r="E27" s="1">
        <v>45627</v>
      </c>
      <c r="F27" s="2">
        <v>4.8034684943443153</v>
      </c>
      <c r="G27" s="2">
        <v>3.7354063557275183</v>
      </c>
      <c r="J27" s="1">
        <v>45261</v>
      </c>
      <c r="K27" s="2">
        <v>2.9230797786277405</v>
      </c>
      <c r="L27" s="2">
        <v>3.3418941973394127</v>
      </c>
      <c r="P27" s="1">
        <v>44896</v>
      </c>
      <c r="Q27" s="2">
        <v>2.747744104213333</v>
      </c>
      <c r="R27" s="2">
        <v>2.723072708429306</v>
      </c>
      <c r="U27" s="1">
        <v>44531</v>
      </c>
      <c r="V27" s="2">
        <v>2.8394621212036997</v>
      </c>
      <c r="W27" s="2">
        <v>3.4282771418326474</v>
      </c>
    </row>
    <row r="28" spans="1:23">
      <c r="A28" s="1">
        <v>46023</v>
      </c>
      <c r="B28" s="2">
        <v>4.8509523120545968</v>
      </c>
      <c r="C28" s="2">
        <v>3.9628582189445694</v>
      </c>
      <c r="E28" s="1">
        <v>45658</v>
      </c>
      <c r="F28" s="2">
        <v>4.8042361941334892</v>
      </c>
      <c r="G28" s="2">
        <v>3.9588161125315797</v>
      </c>
      <c r="J28" s="1">
        <v>45292</v>
      </c>
      <c r="K28" s="2">
        <v>3.2411525516045501</v>
      </c>
      <c r="L28" s="2">
        <v>3.5846348700350652</v>
      </c>
      <c r="P28" s="1">
        <v>44927</v>
      </c>
      <c r="Q28" s="2">
        <v>3.0885411355253902</v>
      </c>
      <c r="R28" s="2">
        <v>3.1593975245918227</v>
      </c>
      <c r="U28" s="1">
        <v>44562</v>
      </c>
      <c r="V28" s="2">
        <v>3.0966853946239388</v>
      </c>
      <c r="W28" s="2">
        <v>3.6674707565145996</v>
      </c>
    </row>
    <row r="29" spans="1:23">
      <c r="A29" s="1">
        <v>46054</v>
      </c>
      <c r="B29" s="2">
        <v>4.6912087335094999</v>
      </c>
      <c r="C29" s="2">
        <v>3.8768157945392541</v>
      </c>
      <c r="E29" s="1">
        <v>45689</v>
      </c>
      <c r="F29" s="2">
        <v>4.669209107268113</v>
      </c>
      <c r="G29" s="2">
        <v>3.8358448686979756</v>
      </c>
      <c r="J29" s="1">
        <v>45323</v>
      </c>
      <c r="K29" s="2">
        <v>3.1827619934994216</v>
      </c>
      <c r="L29" s="2">
        <v>3.5093865809636191</v>
      </c>
      <c r="P29" s="1">
        <v>44958</v>
      </c>
      <c r="Q29" s="2">
        <v>3.044622190403536</v>
      </c>
      <c r="R29" s="2">
        <v>3.113997952063396</v>
      </c>
      <c r="U29" s="1">
        <v>44593</v>
      </c>
      <c r="V29" s="2">
        <v>3.0376578287463869</v>
      </c>
      <c r="W29" s="2">
        <v>3.5970392193524536</v>
      </c>
    </row>
    <row r="30" spans="1:23">
      <c r="A30" s="1">
        <v>46082</v>
      </c>
      <c r="B30" s="2">
        <v>4.259553666779536</v>
      </c>
      <c r="C30" s="2">
        <v>3.5449128376682442</v>
      </c>
      <c r="E30" s="1">
        <v>45717</v>
      </c>
      <c r="F30" s="2">
        <v>4.3323607679008926</v>
      </c>
      <c r="G30" s="2">
        <v>3.5414288325893821</v>
      </c>
      <c r="J30" s="1">
        <v>45352</v>
      </c>
      <c r="K30" s="2">
        <v>2.9990056117158845</v>
      </c>
      <c r="L30" s="2">
        <v>3.2876021500162005</v>
      </c>
      <c r="P30" s="1">
        <v>44986</v>
      </c>
      <c r="Q30" s="2">
        <v>2.8869058824770466</v>
      </c>
      <c r="R30" s="2">
        <v>2.9550994482139048</v>
      </c>
      <c r="U30" s="1">
        <v>44621</v>
      </c>
      <c r="V30" s="2">
        <v>2.8932129295568814</v>
      </c>
      <c r="W30" s="2">
        <v>3.4184449644055834</v>
      </c>
    </row>
    <row r="31" spans="1:23">
      <c r="A31" s="1">
        <v>46113</v>
      </c>
      <c r="B31" s="2">
        <v>3.7565377483660622</v>
      </c>
      <c r="C31" s="2">
        <v>3.1523771336602926</v>
      </c>
      <c r="E31" s="1">
        <v>45748</v>
      </c>
      <c r="F31" s="2">
        <v>3.8206826183236653</v>
      </c>
      <c r="G31" s="2">
        <v>3.1074547337114899</v>
      </c>
      <c r="J31" s="1">
        <v>45383</v>
      </c>
      <c r="K31" s="2">
        <v>2.6554329631859823</v>
      </c>
      <c r="L31" s="2">
        <v>2.883197602316443</v>
      </c>
      <c r="P31" s="1">
        <v>45017</v>
      </c>
      <c r="Q31" s="2">
        <v>2.500112027710764</v>
      </c>
      <c r="R31" s="2">
        <v>2.5341215938594113</v>
      </c>
      <c r="U31" s="1">
        <v>44652</v>
      </c>
      <c r="V31" s="2">
        <v>2.6240869141166447</v>
      </c>
      <c r="W31" s="2">
        <v>3.0964722230929165</v>
      </c>
    </row>
    <row r="32" spans="1:23">
      <c r="A32" s="1">
        <v>46143</v>
      </c>
      <c r="B32" s="2">
        <v>3.718108099857369</v>
      </c>
      <c r="C32" s="2">
        <v>3.1280188913133706</v>
      </c>
      <c r="E32" s="1">
        <v>45778</v>
      </c>
      <c r="F32" s="2">
        <v>3.7729931452498304</v>
      </c>
      <c r="G32" s="2">
        <v>3.0665596456458957</v>
      </c>
      <c r="J32" s="1">
        <v>45413</v>
      </c>
      <c r="K32" s="2">
        <v>2.6189494528037955</v>
      </c>
      <c r="L32" s="2">
        <v>2.8356723671134239</v>
      </c>
      <c r="P32" s="1">
        <v>45047</v>
      </c>
      <c r="Q32" s="2">
        <v>2.4571930825889101</v>
      </c>
      <c r="R32" s="2">
        <v>2.4887220213309846</v>
      </c>
      <c r="U32" s="1">
        <v>44682</v>
      </c>
      <c r="V32" s="2">
        <v>2.5966341544344291</v>
      </c>
      <c r="W32" s="2">
        <v>3.0574833364495855</v>
      </c>
    </row>
    <row r="33" spans="1:23">
      <c r="A33" s="1">
        <v>46174</v>
      </c>
      <c r="B33" s="2">
        <v>3.8307920856566078</v>
      </c>
      <c r="C33" s="2">
        <v>3.2307090353083079</v>
      </c>
      <c r="E33" s="1">
        <v>45809</v>
      </c>
      <c r="F33" s="2">
        <v>3.8376986652295679</v>
      </c>
      <c r="G33" s="2">
        <v>3.1211817562789617</v>
      </c>
      <c r="J33" s="1">
        <v>45444</v>
      </c>
      <c r="K33" s="2">
        <v>2.6566023781222849</v>
      </c>
      <c r="L33" s="2">
        <v>2.8752767297826067</v>
      </c>
      <c r="P33" s="1">
        <v>45078</v>
      </c>
      <c r="Q33" s="2">
        <v>2.4956759038194329</v>
      </c>
      <c r="R33" s="2">
        <v>2.5238035091938595</v>
      </c>
      <c r="U33" s="1">
        <v>44713</v>
      </c>
      <c r="V33" s="2">
        <v>2.6319018753557124</v>
      </c>
      <c r="W33" s="2">
        <v>3.1027607531966797</v>
      </c>
    </row>
    <row r="34" spans="1:23">
      <c r="A34" s="1">
        <v>46204</v>
      </c>
      <c r="B34" s="2">
        <v>3.9457964539265067</v>
      </c>
      <c r="C34" s="2">
        <v>3.3318220269210701</v>
      </c>
      <c r="E34" s="1">
        <v>45839</v>
      </c>
      <c r="F34" s="2">
        <v>3.9027248513873678</v>
      </c>
      <c r="G34" s="2">
        <v>3.1756608770936166</v>
      </c>
      <c r="J34" s="1">
        <v>45474</v>
      </c>
      <c r="K34" s="2">
        <v>2.6965962165352551</v>
      </c>
      <c r="L34" s="2">
        <v>2.9197216256669112</v>
      </c>
      <c r="P34" s="1">
        <v>45108</v>
      </c>
      <c r="Q34" s="2">
        <v>2.534333174606489</v>
      </c>
      <c r="R34" s="2">
        <v>2.5630122309229546</v>
      </c>
      <c r="U34" s="1">
        <v>44743</v>
      </c>
      <c r="V34" s="2">
        <v>2.6703585730204353</v>
      </c>
      <c r="W34" s="2">
        <v>3.1518112880060305</v>
      </c>
    </row>
    <row r="35" spans="1:23">
      <c r="A35" s="1">
        <v>46235</v>
      </c>
      <c r="B35" s="2">
        <v>3.9823799581211556</v>
      </c>
      <c r="C35" s="2">
        <v>3.3631898354109917</v>
      </c>
      <c r="E35" s="1">
        <v>45870</v>
      </c>
      <c r="F35" s="2">
        <v>3.9230309056223178</v>
      </c>
      <c r="G35" s="2">
        <v>3.1915327469372561</v>
      </c>
      <c r="J35" s="1">
        <v>45505</v>
      </c>
      <c r="K35" s="2">
        <v>2.7094588273022446</v>
      </c>
      <c r="L35" s="2">
        <v>2.9287426193860022</v>
      </c>
      <c r="P35" s="1">
        <v>45139</v>
      </c>
      <c r="Q35" s="2">
        <v>2.5457692984978197</v>
      </c>
      <c r="R35" s="2">
        <v>2.5733303155885059</v>
      </c>
      <c r="U35" s="1">
        <v>44774</v>
      </c>
      <c r="V35" s="2">
        <v>2.6797404644898233</v>
      </c>
      <c r="W35" s="2">
        <v>3.1694191722965677</v>
      </c>
    </row>
    <row r="36" spans="1:23">
      <c r="A36" s="1">
        <v>46266</v>
      </c>
      <c r="B36" s="2">
        <v>3.936286830201297</v>
      </c>
      <c r="C36" s="2">
        <v>3.3256886565459465</v>
      </c>
      <c r="E36" s="1">
        <v>45901</v>
      </c>
      <c r="F36" s="2">
        <v>3.9070901808118759</v>
      </c>
      <c r="G36" s="2">
        <v>3.1745169585463264</v>
      </c>
      <c r="J36" s="1">
        <v>45536</v>
      </c>
      <c r="K36" s="2">
        <v>2.6998937342847231</v>
      </c>
      <c r="L36" s="2">
        <v>2.9162012378740942</v>
      </c>
      <c r="P36" s="1">
        <v>45170</v>
      </c>
      <c r="Q36" s="2">
        <v>2.5394203993847553</v>
      </c>
      <c r="R36" s="2">
        <v>2.5650758478560647</v>
      </c>
      <c r="U36" s="1">
        <v>44805</v>
      </c>
      <c r="V36" s="2">
        <v>2.6755514877463833</v>
      </c>
      <c r="W36" s="2">
        <v>3.1656460542343097</v>
      </c>
    </row>
    <row r="37" spans="1:23">
      <c r="A37" s="1">
        <v>46296</v>
      </c>
      <c r="B37" s="2">
        <v>4.0105388354926577</v>
      </c>
      <c r="C37" s="2">
        <v>3.3861461645293143</v>
      </c>
      <c r="E37" s="1">
        <v>45931</v>
      </c>
      <c r="F37" s="2">
        <v>3.9664050126264083</v>
      </c>
      <c r="G37" s="2">
        <v>3.2228475171693023</v>
      </c>
      <c r="J37" s="1">
        <v>45566</v>
      </c>
      <c r="K37" s="2">
        <v>2.7375352899614889</v>
      </c>
      <c r="L37" s="2">
        <v>2.948544800720593</v>
      </c>
      <c r="P37" s="1">
        <v>45200</v>
      </c>
      <c r="Q37" s="2">
        <v>2.5652054223891501</v>
      </c>
      <c r="R37" s="2">
        <v>2.5836484002540572</v>
      </c>
      <c r="U37" s="1">
        <v>44835</v>
      </c>
      <c r="V37" s="2">
        <v>2.7013152706851589</v>
      </c>
      <c r="W37" s="2">
        <v>3.2008618228153827</v>
      </c>
    </row>
    <row r="38" spans="1:23">
      <c r="A38" s="1">
        <v>46327</v>
      </c>
      <c r="B38" s="2">
        <v>4.3275834392056431</v>
      </c>
      <c r="C38" s="2">
        <v>3.6603954398741556</v>
      </c>
      <c r="E38" s="1">
        <v>45962</v>
      </c>
      <c r="F38" s="2">
        <v>4.1234401229447348</v>
      </c>
      <c r="G38" s="2">
        <v>3.3526822722866423</v>
      </c>
      <c r="J38" s="1">
        <v>45597</v>
      </c>
      <c r="K38" s="2">
        <v>2.8240425812380603</v>
      </c>
      <c r="L38" s="2">
        <v>3.020932774710376</v>
      </c>
      <c r="P38" s="1">
        <v>45231</v>
      </c>
      <c r="Q38" s="2">
        <v>2.6389093905153986</v>
      </c>
      <c r="R38" s="2">
        <v>2.6476205251804754</v>
      </c>
      <c r="U38" s="1">
        <v>44866</v>
      </c>
      <c r="V38" s="2">
        <v>2.7664688210583375</v>
      </c>
      <c r="W38" s="2">
        <v>3.2738087720190343</v>
      </c>
    </row>
    <row r="39" spans="1:23">
      <c r="A39" s="1">
        <v>46357</v>
      </c>
      <c r="B39" s="2">
        <v>4.7011150141327001</v>
      </c>
      <c r="C39" s="2">
        <v>3.9700430242411433</v>
      </c>
      <c r="E39" s="1">
        <v>45992</v>
      </c>
      <c r="F39" s="2">
        <v>4.4492316905956102</v>
      </c>
      <c r="G39" s="2">
        <v>3.6163554974368344</v>
      </c>
      <c r="J39" s="1">
        <v>45627</v>
      </c>
      <c r="K39" s="2">
        <v>3.019529304531666</v>
      </c>
      <c r="L39" s="2">
        <v>3.2059731580702753</v>
      </c>
      <c r="P39" s="1">
        <v>45261</v>
      </c>
      <c r="Q39" s="2">
        <v>2.8343234966680164</v>
      </c>
      <c r="R39" s="2">
        <v>2.8230279644948482</v>
      </c>
      <c r="U39" s="1">
        <v>44896</v>
      </c>
      <c r="V39" s="2">
        <v>2.9553743558950742</v>
      </c>
      <c r="W39" s="2">
        <v>3.5115152099412761</v>
      </c>
    </row>
    <row r="40" spans="1:23">
      <c r="A40" s="1">
        <v>46388</v>
      </c>
      <c r="B40" s="2">
        <v>5.5276902823300889</v>
      </c>
      <c r="C40" s="2">
        <v>3.7630362164911721</v>
      </c>
      <c r="E40" s="1">
        <v>46023</v>
      </c>
      <c r="F40" s="2">
        <v>4.6136795451650752</v>
      </c>
      <c r="G40" s="2">
        <v>4.0212843141209964</v>
      </c>
      <c r="J40" s="1">
        <v>45658</v>
      </c>
      <c r="K40" s="2">
        <v>3.4164319414636366</v>
      </c>
      <c r="L40" s="2">
        <v>3.7751267154813459</v>
      </c>
      <c r="P40" s="1">
        <v>45292</v>
      </c>
      <c r="Q40" s="2">
        <v>3.2672289411229869</v>
      </c>
      <c r="R40" s="2">
        <v>3.3599264318691486</v>
      </c>
      <c r="U40" s="1">
        <v>44927</v>
      </c>
      <c r="V40" s="2">
        <v>3.2857099183614342</v>
      </c>
      <c r="W40" s="2">
        <v>3.9130056308748884</v>
      </c>
    </row>
    <row r="41" spans="1:23">
      <c r="A41" s="1">
        <v>46419</v>
      </c>
      <c r="B41" s="2">
        <v>5.3857338646850872</v>
      </c>
      <c r="C41" s="2">
        <v>3.681332370099681</v>
      </c>
      <c r="E41" s="1">
        <v>46054</v>
      </c>
      <c r="F41" s="2">
        <v>4.4752290319511046</v>
      </c>
      <c r="G41" s="2">
        <v>3.8963726435963966</v>
      </c>
      <c r="J41" s="1">
        <v>45689</v>
      </c>
      <c r="K41" s="2">
        <v>3.3498432031883745</v>
      </c>
      <c r="L41" s="2">
        <v>3.6958796410463699</v>
      </c>
      <c r="P41" s="1">
        <v>45323</v>
      </c>
      <c r="Q41" s="2">
        <v>3.2208817584288614</v>
      </c>
      <c r="R41" s="2">
        <v>3.311645320503295</v>
      </c>
      <c r="U41" s="1">
        <v>44958</v>
      </c>
      <c r="V41" s="2">
        <v>3.2249802354299391</v>
      </c>
      <c r="W41" s="2">
        <v>3.8378587463313378</v>
      </c>
    </row>
    <row r="42" spans="1:23">
      <c r="A42" s="1">
        <v>46447</v>
      </c>
      <c r="B42" s="2">
        <v>4.9068458707550793</v>
      </c>
      <c r="C42" s="2">
        <v>3.366165190740245</v>
      </c>
      <c r="E42" s="1">
        <v>46082</v>
      </c>
      <c r="F42" s="2">
        <v>4.1495036171748678</v>
      </c>
      <c r="G42" s="2">
        <v>3.5973108649799435</v>
      </c>
      <c r="J42" s="1">
        <v>45717</v>
      </c>
      <c r="K42" s="2">
        <v>3.1480632377454985</v>
      </c>
      <c r="L42" s="2">
        <v>3.4623093163959164</v>
      </c>
      <c r="P42" s="1">
        <v>45352</v>
      </c>
      <c r="Q42" s="2">
        <v>3.056916618999423</v>
      </c>
      <c r="R42" s="2">
        <v>3.142661430722808</v>
      </c>
      <c r="U42" s="1">
        <v>44986</v>
      </c>
      <c r="V42" s="2">
        <v>3.0728978251393619</v>
      </c>
      <c r="W42" s="2">
        <v>3.6473077176673341</v>
      </c>
    </row>
    <row r="43" spans="1:23">
      <c r="A43" s="1">
        <v>46478</v>
      </c>
      <c r="B43" s="2">
        <v>4.3417402179550715</v>
      </c>
      <c r="C43" s="2">
        <v>2.9934225921314095</v>
      </c>
      <c r="E43" s="1">
        <v>46113</v>
      </c>
      <c r="F43" s="2">
        <v>3.6555227362395217</v>
      </c>
      <c r="G43" s="2">
        <v>3.156488864930922</v>
      </c>
      <c r="J43" s="1">
        <v>45748</v>
      </c>
      <c r="K43" s="2">
        <v>2.7744895507573961</v>
      </c>
      <c r="L43" s="2">
        <v>3.0364142204559021</v>
      </c>
      <c r="P43" s="1">
        <v>45383</v>
      </c>
      <c r="Q43" s="2">
        <v>2.6402427431084439</v>
      </c>
      <c r="R43" s="2">
        <v>2.6949638526030797</v>
      </c>
      <c r="U43" s="1">
        <v>45017</v>
      </c>
      <c r="V43" s="2">
        <v>2.7928478460239541</v>
      </c>
      <c r="W43" s="2">
        <v>3.3037791026111027</v>
      </c>
    </row>
    <row r="44" spans="1:23">
      <c r="A44" s="1">
        <v>46508</v>
      </c>
      <c r="B44" s="2">
        <v>4.3060575457500709</v>
      </c>
      <c r="C44" s="2">
        <v>2.9702925826641646</v>
      </c>
      <c r="E44" s="1">
        <v>46143</v>
      </c>
      <c r="F44" s="2">
        <v>3.6128700074265034</v>
      </c>
      <c r="G44" s="2">
        <v>3.1149484721750662</v>
      </c>
      <c r="J44" s="1">
        <v>45778</v>
      </c>
      <c r="K44" s="2">
        <v>2.7342545581624931</v>
      </c>
      <c r="L44" s="2">
        <v>2.9863634366022325</v>
      </c>
      <c r="P44" s="1">
        <v>45413</v>
      </c>
      <c r="Q44" s="2">
        <v>2.598395560414319</v>
      </c>
      <c r="R44" s="2">
        <v>2.646682741237226</v>
      </c>
      <c r="U44" s="1">
        <v>45047</v>
      </c>
      <c r="V44" s="2">
        <v>2.7650957001154484</v>
      </c>
      <c r="W44" s="2">
        <v>3.2621799343816371</v>
      </c>
    </row>
    <row r="45" spans="1:23">
      <c r="A45" s="1">
        <v>46539</v>
      </c>
      <c r="B45" s="2">
        <v>4.4447686674200719</v>
      </c>
      <c r="C45" s="2">
        <v>3.067804708907369</v>
      </c>
      <c r="E45" s="1">
        <v>46174</v>
      </c>
      <c r="F45" s="2">
        <v>3.6764044214354996</v>
      </c>
      <c r="G45" s="2">
        <v>3.1704324932685517</v>
      </c>
      <c r="J45" s="1">
        <v>45809</v>
      </c>
      <c r="K45" s="2">
        <v>2.7721170519915783</v>
      </c>
      <c r="L45" s="2">
        <v>3.0280724231469573</v>
      </c>
      <c r="P45" s="1">
        <v>45444</v>
      </c>
      <c r="Q45" s="2">
        <v>2.6363683834052338</v>
      </c>
      <c r="R45" s="2">
        <v>2.6839908727472035</v>
      </c>
      <c r="U45" s="1">
        <v>45078</v>
      </c>
      <c r="V45" s="2">
        <v>2.8062433534285525</v>
      </c>
      <c r="W45" s="2">
        <v>3.31048864587392</v>
      </c>
    </row>
    <row r="46" spans="1:23">
      <c r="A46" s="1">
        <v>46569</v>
      </c>
      <c r="B46" s="2">
        <v>4.5817956592350741</v>
      </c>
      <c r="C46" s="2">
        <v>3.1638192086383055</v>
      </c>
      <c r="E46" s="1">
        <v>46204</v>
      </c>
      <c r="F46" s="2">
        <v>3.7380676720570376</v>
      </c>
      <c r="G46" s="2">
        <v>3.2257712682335193</v>
      </c>
      <c r="J46" s="1">
        <v>45839</v>
      </c>
      <c r="K46" s="2">
        <v>2.814568295066441</v>
      </c>
      <c r="L46" s="2">
        <v>3.0748791747138142</v>
      </c>
      <c r="P46" s="1">
        <v>45474</v>
      </c>
      <c r="Q46" s="2">
        <v>2.6786909502774332</v>
      </c>
      <c r="R46" s="2">
        <v>2.7256881961995312</v>
      </c>
      <c r="U46" s="1">
        <v>45108</v>
      </c>
      <c r="V46" s="2">
        <v>2.8505283111844149</v>
      </c>
      <c r="W46" s="2">
        <v>3.3628230833238919</v>
      </c>
    </row>
    <row r="47" spans="1:23">
      <c r="A47" s="1">
        <v>46600</v>
      </c>
      <c r="B47" s="2">
        <v>4.6243855752400753</v>
      </c>
      <c r="C47" s="2">
        <v>3.1936053359378511</v>
      </c>
      <c r="E47" s="1">
        <v>46235</v>
      </c>
      <c r="F47" s="2">
        <v>3.7560168080648868</v>
      </c>
      <c r="G47" s="2">
        <v>3.2418935884989035</v>
      </c>
      <c r="J47" s="1">
        <v>45870</v>
      </c>
      <c r="K47" s="2">
        <v>2.823256418660844</v>
      </c>
      <c r="L47" s="2">
        <v>3.0843795549823341</v>
      </c>
      <c r="P47" s="1">
        <v>45505</v>
      </c>
      <c r="Q47" s="2">
        <v>2.6895653099806429</v>
      </c>
      <c r="R47" s="2">
        <v>2.7366611760554069</v>
      </c>
      <c r="U47" s="1">
        <v>45139</v>
      </c>
      <c r="V47" s="2">
        <v>2.8678357319172889</v>
      </c>
      <c r="W47" s="2">
        <v>3.3816098044597802</v>
      </c>
    </row>
    <row r="48" spans="1:23">
      <c r="A48" s="1">
        <v>46631</v>
      </c>
      <c r="B48" s="2">
        <v>4.5749518209100737</v>
      </c>
      <c r="C48" s="2">
        <v>3.1579951055350426</v>
      </c>
      <c r="E48" s="1">
        <v>46266</v>
      </c>
      <c r="F48" s="2">
        <v>3.7403483649573719</v>
      </c>
      <c r="G48" s="2">
        <v>3.2246092992053828</v>
      </c>
      <c r="J48" s="1">
        <v>45901</v>
      </c>
      <c r="K48" s="2">
        <v>2.811958295614966</v>
      </c>
      <c r="L48" s="2">
        <v>3.0711717092431714</v>
      </c>
      <c r="P48" s="1">
        <v>45536</v>
      </c>
      <c r="Q48" s="2">
        <v>2.6823658222180748</v>
      </c>
      <c r="R48" s="2">
        <v>2.7278827921707061</v>
      </c>
      <c r="U48" s="1">
        <v>45170</v>
      </c>
      <c r="V48" s="2">
        <v>2.8664484274745301</v>
      </c>
      <c r="W48" s="2">
        <v>3.3775840785020899</v>
      </c>
    </row>
    <row r="49" spans="1:23">
      <c r="A49" s="1">
        <v>46661</v>
      </c>
      <c r="B49" s="2">
        <v>4.6655267986850761</v>
      </c>
      <c r="C49" s="2">
        <v>3.215404121838636</v>
      </c>
      <c r="E49" s="1">
        <v>46296</v>
      </c>
      <c r="F49" s="2">
        <v>3.7963015899182126</v>
      </c>
      <c r="G49" s="2">
        <v>3.2737024906441219</v>
      </c>
      <c r="J49" s="1">
        <v>45931</v>
      </c>
      <c r="K49" s="2">
        <v>2.842937665575386</v>
      </c>
      <c r="L49" s="2">
        <v>3.1052340482546965</v>
      </c>
      <c r="P49" s="1">
        <v>45566</v>
      </c>
      <c r="Q49" s="2">
        <v>2.7054396696838534</v>
      </c>
      <c r="R49" s="2">
        <v>2.7476341559112827</v>
      </c>
      <c r="U49" s="1">
        <v>45200</v>
      </c>
      <c r="V49" s="2">
        <v>2.8985632689402783</v>
      </c>
      <c r="W49" s="2">
        <v>3.4151575207738651</v>
      </c>
    </row>
    <row r="50" spans="1:23">
      <c r="A50" s="1">
        <v>46692</v>
      </c>
      <c r="B50" s="2">
        <v>5.0384227123600827</v>
      </c>
      <c r="C50" s="2">
        <v>3.4758247320273985</v>
      </c>
      <c r="E50" s="1">
        <v>46327</v>
      </c>
      <c r="F50" s="2">
        <v>3.9513179457301701</v>
      </c>
      <c r="G50" s="2">
        <v>3.4055859753375359</v>
      </c>
      <c r="J50" s="1">
        <v>45962</v>
      </c>
      <c r="K50" s="2">
        <v>2.9211057792963251</v>
      </c>
      <c r="L50" s="2">
        <v>3.1814688069947756</v>
      </c>
      <c r="P50" s="1">
        <v>45597</v>
      </c>
      <c r="Q50" s="2">
        <v>2.7783606998437564</v>
      </c>
      <c r="R50" s="2">
        <v>2.8156666310177121</v>
      </c>
      <c r="U50" s="1">
        <v>45231</v>
      </c>
      <c r="V50" s="2">
        <v>2.9660511548336128</v>
      </c>
      <c r="W50" s="2">
        <v>3.492988222622543</v>
      </c>
    </row>
    <row r="51" spans="1:23">
      <c r="A51" s="1">
        <v>46722</v>
      </c>
      <c r="B51" s="2">
        <v>5.4694902072250891</v>
      </c>
      <c r="C51" s="2">
        <v>3.76985873726928</v>
      </c>
      <c r="E51" s="1">
        <v>46357</v>
      </c>
      <c r="F51" s="2">
        <v>4.2629932322029154</v>
      </c>
      <c r="G51" s="2">
        <v>3.6734198363228394</v>
      </c>
      <c r="J51" s="1">
        <v>45992</v>
      </c>
      <c r="K51" s="2">
        <v>3.1087938754644395</v>
      </c>
      <c r="L51" s="2">
        <v>3.376342460795402</v>
      </c>
      <c r="P51" s="1">
        <v>45627</v>
      </c>
      <c r="Q51" s="2">
        <v>2.9682248147983312</v>
      </c>
      <c r="R51" s="2">
        <v>3.0022072885675994</v>
      </c>
      <c r="U51" s="1">
        <v>45261</v>
      </c>
      <c r="V51" s="2">
        <v>3.1734513347274085</v>
      </c>
      <c r="W51" s="2">
        <v>3.7466089579570259</v>
      </c>
    </row>
    <row r="52" spans="1:23">
      <c r="A52" s="1">
        <v>46753</v>
      </c>
      <c r="B52" s="2">
        <v>6.1256801139498167</v>
      </c>
      <c r="C52" s="2">
        <v>3.7701429941179065</v>
      </c>
      <c r="E52" s="1">
        <v>46388</v>
      </c>
      <c r="F52" s="2">
        <v>4.6795481810519286</v>
      </c>
      <c r="G52" s="2">
        <v>4.2440891343099061</v>
      </c>
      <c r="J52" s="1">
        <v>46023</v>
      </c>
      <c r="K52" s="2">
        <v>3.6459991166183379</v>
      </c>
      <c r="L52" s="2">
        <v>4.0039186191331417</v>
      </c>
      <c r="P52" s="1">
        <v>45658</v>
      </c>
      <c r="Q52" s="2">
        <v>3.5141198971364909</v>
      </c>
      <c r="R52" s="2">
        <v>3.7414365761047694</v>
      </c>
      <c r="U52" s="1">
        <v>45292</v>
      </c>
      <c r="V52" s="2">
        <v>3.5135103457284282</v>
      </c>
      <c r="W52" s="2">
        <v>4.2292163206226805</v>
      </c>
    </row>
    <row r="53" spans="1:23">
      <c r="A53" s="1">
        <v>46784</v>
      </c>
      <c r="B53" s="2">
        <v>5.9926780384236222</v>
      </c>
      <c r="C53" s="2">
        <v>3.6882848438520579</v>
      </c>
      <c r="E53" s="1">
        <v>46419</v>
      </c>
      <c r="F53" s="2">
        <v>4.5341891029725865</v>
      </c>
      <c r="G53" s="2">
        <v>4.1122565598857737</v>
      </c>
      <c r="J53" s="1">
        <v>46054</v>
      </c>
      <c r="K53" s="2">
        <v>3.5694626755501151</v>
      </c>
      <c r="L53" s="2">
        <v>3.9198687684246014</v>
      </c>
      <c r="P53" s="1">
        <v>45689</v>
      </c>
      <c r="Q53" s="2">
        <v>3.4636230730104263</v>
      </c>
      <c r="R53" s="2">
        <v>3.6876732810856274</v>
      </c>
      <c r="U53" s="1">
        <v>45323</v>
      </c>
      <c r="V53" s="2">
        <v>3.4460355242741105</v>
      </c>
      <c r="W53" s="2">
        <v>4.1479968028055101</v>
      </c>
    </row>
    <row r="54" spans="1:23">
      <c r="A54" s="1">
        <v>46813</v>
      </c>
      <c r="B54" s="2">
        <v>5.4796313356810309</v>
      </c>
      <c r="C54" s="2">
        <v>3.3725224475108835</v>
      </c>
      <c r="E54" s="1">
        <v>46447</v>
      </c>
      <c r="F54" s="2">
        <v>4.1861724265012317</v>
      </c>
      <c r="G54" s="2">
        <v>3.7966248497238118</v>
      </c>
      <c r="J54" s="1">
        <v>46082</v>
      </c>
      <c r="K54" s="2">
        <v>3.3438815860858826</v>
      </c>
      <c r="L54" s="2">
        <v>3.6721428926520625</v>
      </c>
      <c r="P54" s="1">
        <v>45717</v>
      </c>
      <c r="Q54" s="2">
        <v>3.2868841885692048</v>
      </c>
      <c r="R54" s="2">
        <v>3.4995017485186333</v>
      </c>
      <c r="U54" s="1">
        <v>45352</v>
      </c>
      <c r="V54" s="2">
        <v>3.2749386555863746</v>
      </c>
      <c r="W54" s="2">
        <v>3.9420473111976837</v>
      </c>
    </row>
    <row r="55" spans="1:23">
      <c r="A55" s="1">
        <v>46844</v>
      </c>
      <c r="B55" s="2">
        <v>4.872860156091062</v>
      </c>
      <c r="C55" s="2">
        <v>2.9990758963998863</v>
      </c>
      <c r="E55" s="1">
        <v>46478</v>
      </c>
      <c r="F55" s="2">
        <v>3.6731900986282069</v>
      </c>
      <c r="G55" s="2">
        <v>3.3313784969595788</v>
      </c>
      <c r="J55" s="1">
        <v>46113</v>
      </c>
      <c r="K55" s="2">
        <v>2.9325541630350291</v>
      </c>
      <c r="L55" s="2">
        <v>3.2204363850430084</v>
      </c>
      <c r="P55" s="1">
        <v>45748</v>
      </c>
      <c r="Q55" s="2">
        <v>2.8186409103093473</v>
      </c>
      <c r="R55" s="2">
        <v>3.0009693765229635</v>
      </c>
      <c r="U55" s="1">
        <v>45383</v>
      </c>
      <c r="V55" s="2">
        <v>2.9664823289380631</v>
      </c>
      <c r="W55" s="2">
        <v>3.5707580868906175</v>
      </c>
    </row>
    <row r="56" spans="1:23">
      <c r="A56" s="1">
        <v>46874</v>
      </c>
      <c r="B56" s="2">
        <v>4.8352078373575758</v>
      </c>
      <c r="C56" s="2">
        <v>2.9759022041657661</v>
      </c>
      <c r="E56" s="1">
        <v>46508</v>
      </c>
      <c r="F56" s="2">
        <v>3.6248497540576348</v>
      </c>
      <c r="G56" s="2">
        <v>3.287536501278995</v>
      </c>
      <c r="J56" s="1">
        <v>46143</v>
      </c>
      <c r="K56" s="2">
        <v>2.8842153581498358</v>
      </c>
      <c r="L56" s="2">
        <v>3.1673522688060349</v>
      </c>
      <c r="P56" s="1">
        <v>45778</v>
      </c>
      <c r="Q56" s="2">
        <v>2.7681440861832836</v>
      </c>
      <c r="R56" s="2">
        <v>2.9472060815038219</v>
      </c>
      <c r="U56" s="1">
        <v>45413</v>
      </c>
      <c r="V56" s="2">
        <v>2.9291301956329931</v>
      </c>
      <c r="W56" s="2">
        <v>3.5257972823846835</v>
      </c>
    </row>
    <row r="57" spans="1:23">
      <c r="A57" s="1">
        <v>46905</v>
      </c>
      <c r="B57" s="2">
        <v>4.9939435120181672</v>
      </c>
      <c r="C57" s="2">
        <v>3.0735984894117681</v>
      </c>
      <c r="E57" s="1">
        <v>46539</v>
      </c>
      <c r="F57" s="2">
        <v>3.6894162282742728</v>
      </c>
      <c r="G57" s="2">
        <v>3.3460946913139007</v>
      </c>
      <c r="J57" s="1">
        <v>46174</v>
      </c>
      <c r="K57" s="2">
        <v>2.9244976955541637</v>
      </c>
      <c r="L57" s="2">
        <v>3.2115890323368466</v>
      </c>
      <c r="P57" s="1">
        <v>45809</v>
      </c>
      <c r="Q57" s="2">
        <v>2.8071643593716056</v>
      </c>
      <c r="R57" s="2">
        <v>2.9887504458367946</v>
      </c>
      <c r="U57" s="1">
        <v>45444</v>
      </c>
      <c r="V57" s="2">
        <v>2.9725068665679126</v>
      </c>
      <c r="W57" s="2">
        <v>3.5780098295528648</v>
      </c>
    </row>
    <row r="58" spans="1:23">
      <c r="A58" s="1">
        <v>46935</v>
      </c>
      <c r="B58" s="2">
        <v>5.1502412667607604</v>
      </c>
      <c r="C58" s="2">
        <v>3.1697943197649132</v>
      </c>
      <c r="E58" s="1">
        <v>46569</v>
      </c>
      <c r="F58" s="2">
        <v>3.7538136803070969</v>
      </c>
      <c r="G58" s="2">
        <v>3.404499587657615</v>
      </c>
      <c r="J58" s="1">
        <v>46204</v>
      </c>
      <c r="K58" s="2">
        <v>2.9697034297523537</v>
      </c>
      <c r="L58" s="2">
        <v>3.2612325114103116</v>
      </c>
      <c r="P58" s="1">
        <v>45839</v>
      </c>
      <c r="Q58" s="2">
        <v>2.8507752529350237</v>
      </c>
      <c r="R58" s="2">
        <v>3.0351823824442348</v>
      </c>
      <c r="U58" s="1">
        <v>45474</v>
      </c>
      <c r="V58" s="2">
        <v>3.019498260080741</v>
      </c>
      <c r="W58" s="2">
        <v>3.6345734223183941</v>
      </c>
    </row>
    <row r="59" spans="1:23">
      <c r="A59" s="1">
        <v>46966</v>
      </c>
      <c r="B59" s="2">
        <v>5.1987287851297816</v>
      </c>
      <c r="C59" s="2">
        <v>3.1996367004117299</v>
      </c>
      <c r="E59" s="1">
        <v>46600</v>
      </c>
      <c r="F59" s="2">
        <v>3.7725751427103611</v>
      </c>
      <c r="G59" s="2">
        <v>3.4215151873797991</v>
      </c>
      <c r="J59" s="1">
        <v>46235</v>
      </c>
      <c r="K59" s="2">
        <v>2.978878851050005</v>
      </c>
      <c r="L59" s="2">
        <v>3.27130866310344</v>
      </c>
      <c r="P59" s="1">
        <v>45870</v>
      </c>
      <c r="Q59" s="2">
        <v>2.8622518038727658</v>
      </c>
      <c r="R59" s="2">
        <v>3.0474013131304032</v>
      </c>
      <c r="U59" s="1">
        <v>45505</v>
      </c>
      <c r="V59" s="2">
        <v>3.0363669654443211</v>
      </c>
      <c r="W59" s="2">
        <v>3.6548783017726869</v>
      </c>
    </row>
    <row r="60" spans="1:23">
      <c r="A60" s="1">
        <v>46997</v>
      </c>
      <c r="B60" s="2">
        <v>5.1407604670796694</v>
      </c>
      <c r="C60" s="2">
        <v>3.163959217403804</v>
      </c>
      <c r="E60" s="1">
        <v>46631</v>
      </c>
      <c r="F60" s="2">
        <v>3.7524615028365913</v>
      </c>
      <c r="G60" s="2">
        <v>3.4032732381280875</v>
      </c>
      <c r="J60" s="1">
        <v>46266</v>
      </c>
      <c r="K60" s="2">
        <v>2.9661227775386347</v>
      </c>
      <c r="L60" s="2">
        <v>3.2573003546520165</v>
      </c>
      <c r="P60" s="1">
        <v>45901</v>
      </c>
      <c r="Q60" s="2">
        <v>2.8530705631225719</v>
      </c>
      <c r="R60" s="2">
        <v>3.0376261685814678</v>
      </c>
      <c r="U60" s="1">
        <v>45536</v>
      </c>
      <c r="V60" s="2">
        <v>3.0327522428664109</v>
      </c>
      <c r="W60" s="2">
        <v>3.6505272561753386</v>
      </c>
    </row>
    <row r="61" spans="1:23">
      <c r="A61" s="1">
        <v>47027</v>
      </c>
      <c r="B61" s="2">
        <v>5.2342140639361601</v>
      </c>
      <c r="C61" s="2">
        <v>3.2214766549633107</v>
      </c>
      <c r="E61" s="1">
        <v>46661</v>
      </c>
      <c r="F61" s="2">
        <v>3.8095910009654501</v>
      </c>
      <c r="G61" s="2">
        <v>3.4550865057505962</v>
      </c>
      <c r="J61" s="1">
        <v>46296</v>
      </c>
      <c r="K61" s="2">
        <v>2.9990200197521686</v>
      </c>
      <c r="L61" s="2">
        <v>3.2934270448688454</v>
      </c>
      <c r="P61" s="1">
        <v>45931</v>
      </c>
      <c r="Q61" s="2">
        <v>2.873728354810507</v>
      </c>
      <c r="R61" s="2">
        <v>3.0596202438165716</v>
      </c>
      <c r="U61" s="1">
        <v>45566</v>
      </c>
      <c r="V61" s="2">
        <v>3.0664896535935693</v>
      </c>
      <c r="W61" s="2">
        <v>3.6911370150839238</v>
      </c>
    </row>
    <row r="62" spans="1:23">
      <c r="A62" s="1">
        <v>47058</v>
      </c>
      <c r="B62" s="2">
        <v>5.6581412496764738</v>
      </c>
      <c r="C62" s="2">
        <v>3.4823890891100571</v>
      </c>
      <c r="E62" s="1">
        <v>46692</v>
      </c>
      <c r="F62" s="2">
        <v>3.9630631438678243</v>
      </c>
      <c r="G62" s="2">
        <v>3.5942771773518891</v>
      </c>
      <c r="J62" s="1">
        <v>46327</v>
      </c>
      <c r="K62" s="2">
        <v>3.072647180896745</v>
      </c>
      <c r="L62" s="2">
        <v>3.374282018211272</v>
      </c>
      <c r="P62" s="1">
        <v>45962</v>
      </c>
      <c r="Q62" s="2">
        <v>2.944882970624505</v>
      </c>
      <c r="R62" s="2">
        <v>3.1353776140708152</v>
      </c>
      <c r="U62" s="1">
        <v>45597</v>
      </c>
      <c r="V62" s="2">
        <v>3.1363742900998286</v>
      </c>
      <c r="W62" s="2">
        <v>3.7752572299659941</v>
      </c>
    </row>
    <row r="63" spans="1:23">
      <c r="A63" s="1">
        <v>47088</v>
      </c>
      <c r="B63" s="2">
        <v>6.1367861935762411</v>
      </c>
      <c r="C63" s="2">
        <v>3.7769783997409205</v>
      </c>
      <c r="E63" s="1">
        <v>46722</v>
      </c>
      <c r="F63" s="2">
        <v>4.2747400508193429</v>
      </c>
      <c r="G63" s="2">
        <v>3.8769507439078184</v>
      </c>
      <c r="J63" s="1">
        <v>46357</v>
      </c>
      <c r="K63" s="2">
        <v>3.2608552128802959</v>
      </c>
      <c r="L63" s="2">
        <v>3.5809660078191139</v>
      </c>
      <c r="P63" s="1">
        <v>45992</v>
      </c>
      <c r="Q63" s="2">
        <v>3.1399843365661129</v>
      </c>
      <c r="R63" s="2">
        <v>3.3430994357356782</v>
      </c>
      <c r="U63" s="1">
        <v>45627</v>
      </c>
      <c r="V63" s="2">
        <v>3.3641018125081517</v>
      </c>
      <c r="W63" s="2">
        <v>4.0493731025989446</v>
      </c>
    </row>
    <row r="64" spans="1:23">
      <c r="A64" s="1">
        <v>47119</v>
      </c>
      <c r="B64" s="2">
        <v>5.8065667062562492</v>
      </c>
      <c r="C64" s="2">
        <v>3.8860272448173228</v>
      </c>
      <c r="E64" s="1">
        <v>46753</v>
      </c>
      <c r="F64" s="2">
        <v>4.5703431640231997</v>
      </c>
      <c r="G64" s="2">
        <v>4.5775633741977009</v>
      </c>
      <c r="J64" s="1">
        <v>46388</v>
      </c>
      <c r="K64" s="2">
        <v>3.8229747643316223</v>
      </c>
      <c r="L64" s="2">
        <v>4.1711765905152465</v>
      </c>
      <c r="P64" s="1">
        <v>46023</v>
      </c>
      <c r="Q64" s="2">
        <v>3.7702352607307148</v>
      </c>
      <c r="R64" s="2">
        <v>4.1602576703006937</v>
      </c>
      <c r="U64" s="1">
        <v>45658</v>
      </c>
      <c r="V64" s="2">
        <v>3.8181127029774067</v>
      </c>
      <c r="W64" s="2">
        <v>4.6247655971737824</v>
      </c>
    </row>
    <row r="65" spans="1:23">
      <c r="A65" s="1">
        <v>47150</v>
      </c>
      <c r="B65" s="2">
        <v>5.6804932892237989</v>
      </c>
      <c r="C65" s="2">
        <v>3.8016529909389591</v>
      </c>
      <c r="E65" s="1">
        <v>46784</v>
      </c>
      <c r="F65" s="2">
        <v>4.4283762810838088</v>
      </c>
      <c r="G65" s="2">
        <v>4.4353722125344035</v>
      </c>
      <c r="J65" s="1">
        <v>46419</v>
      </c>
      <c r="K65" s="2">
        <v>3.7427232685421905</v>
      </c>
      <c r="L65" s="2">
        <v>4.0836156775545156</v>
      </c>
      <c r="P65" s="1">
        <v>46054</v>
      </c>
      <c r="Q65" s="2">
        <v>3.7160581374543749</v>
      </c>
      <c r="R65" s="2">
        <v>4.1004760447313817</v>
      </c>
      <c r="U65" s="1">
        <v>45689</v>
      </c>
      <c r="V65" s="2">
        <v>3.7447881791890891</v>
      </c>
      <c r="W65" s="2">
        <v>4.5359497969537097</v>
      </c>
    </row>
    <row r="66" spans="1:23">
      <c r="A66" s="1">
        <v>47178</v>
      </c>
      <c r="B66" s="2">
        <v>5.1941734280029035</v>
      </c>
      <c r="C66" s="2">
        <v>3.4761848914570446</v>
      </c>
      <c r="E66" s="1">
        <v>46813</v>
      </c>
      <c r="F66" s="2">
        <v>4.0884811508835721</v>
      </c>
      <c r="G66" s="2">
        <v>4.094940117342861</v>
      </c>
      <c r="J66" s="1">
        <v>46447</v>
      </c>
      <c r="K66" s="2">
        <v>3.5061925441101818</v>
      </c>
      <c r="L66" s="2">
        <v>3.8255414077755217</v>
      </c>
      <c r="P66" s="1">
        <v>46082</v>
      </c>
      <c r="Q66" s="2">
        <v>3.5264382059871857</v>
      </c>
      <c r="R66" s="2">
        <v>3.8912403552387924</v>
      </c>
      <c r="U66" s="1">
        <v>45717</v>
      </c>
      <c r="V66" s="2">
        <v>3.558858136725854</v>
      </c>
      <c r="W66" s="2">
        <v>4.3107383035385256</v>
      </c>
    </row>
    <row r="67" spans="1:23">
      <c r="A67" s="1">
        <v>47209</v>
      </c>
      <c r="B67" s="2">
        <v>4.6190116069180016</v>
      </c>
      <c r="C67" s="2">
        <v>3.0912595784478123</v>
      </c>
      <c r="E67" s="1">
        <v>46844</v>
      </c>
      <c r="F67" s="2">
        <v>3.5874701163242144</v>
      </c>
      <c r="G67" s="2">
        <v>3.5931375875194842</v>
      </c>
      <c r="J67" s="1">
        <v>46478</v>
      </c>
      <c r="K67" s="2">
        <v>3.0748994176161042</v>
      </c>
      <c r="L67" s="2">
        <v>3.35496550712692</v>
      </c>
      <c r="P67" s="1">
        <v>46113</v>
      </c>
      <c r="Q67" s="2">
        <v>3.0240685174247672</v>
      </c>
      <c r="R67" s="2">
        <v>3.3369016454142733</v>
      </c>
      <c r="U67" s="1">
        <v>45748</v>
      </c>
      <c r="V67" s="2">
        <v>3.2236603136935442</v>
      </c>
      <c r="W67" s="2">
        <v>3.9047232168181933</v>
      </c>
    </row>
    <row r="68" spans="1:23">
      <c r="A68" s="1">
        <v>47239</v>
      </c>
      <c r="B68" s="2">
        <v>4.583320761770322</v>
      </c>
      <c r="C68" s="2">
        <v>3.0673735880423285</v>
      </c>
      <c r="E68" s="1">
        <v>46874</v>
      </c>
      <c r="F68" s="2">
        <v>3.540257873858323</v>
      </c>
      <c r="G68" s="2">
        <v>3.5458507593384341</v>
      </c>
      <c r="J68" s="1">
        <v>46508</v>
      </c>
      <c r="K68" s="2">
        <v>3.0242142623806734</v>
      </c>
      <c r="L68" s="2">
        <v>3.2996638778885634</v>
      </c>
      <c r="P68" s="1">
        <v>46143</v>
      </c>
      <c r="Q68" s="2">
        <v>2.9698913941484268</v>
      </c>
      <c r="R68" s="2">
        <v>3.2771200198449617</v>
      </c>
      <c r="U68" s="1">
        <v>45778</v>
      </c>
      <c r="V68" s="2">
        <v>3.183069952310726</v>
      </c>
      <c r="W68" s="2">
        <v>3.8555573274106534</v>
      </c>
    </row>
    <row r="69" spans="1:23">
      <c r="A69" s="1">
        <v>47270</v>
      </c>
      <c r="B69" s="2">
        <v>4.7337872024648542</v>
      </c>
      <c r="C69" s="2">
        <v>3.168072799392065</v>
      </c>
      <c r="E69" s="1">
        <v>46905</v>
      </c>
      <c r="F69" s="2">
        <v>3.60331758232675</v>
      </c>
      <c r="G69" s="2">
        <v>3.6090100892865498</v>
      </c>
      <c r="J69" s="1">
        <v>46539</v>
      </c>
      <c r="K69" s="2">
        <v>3.0664518917435335</v>
      </c>
      <c r="L69" s="2">
        <v>3.3457485689205275</v>
      </c>
      <c r="P69" s="1">
        <v>46174</v>
      </c>
      <c r="Q69" s="2">
        <v>3.0117555348619622</v>
      </c>
      <c r="R69" s="2">
        <v>3.3233149123303383</v>
      </c>
      <c r="U69" s="1">
        <v>45809</v>
      </c>
      <c r="V69" s="2">
        <v>3.2302071461746436</v>
      </c>
      <c r="W69" s="2">
        <v>3.9126531989807001</v>
      </c>
    </row>
    <row r="70" spans="1:23">
      <c r="A70" s="1">
        <v>47300</v>
      </c>
      <c r="B70" s="2">
        <v>4.8819427251282423</v>
      </c>
      <c r="C70" s="2">
        <v>3.2672254358234607</v>
      </c>
      <c r="E70" s="1">
        <v>46935</v>
      </c>
      <c r="F70" s="2">
        <v>3.6662122130243171</v>
      </c>
      <c r="G70" s="2">
        <v>3.6720040806745917</v>
      </c>
      <c r="J70" s="1">
        <v>46569</v>
      </c>
      <c r="K70" s="2">
        <v>3.1138518980285186</v>
      </c>
      <c r="L70" s="2">
        <v>3.3974658333008421</v>
      </c>
      <c r="P70" s="1">
        <v>46204</v>
      </c>
      <c r="Q70" s="2">
        <v>3.0585448686006189</v>
      </c>
      <c r="R70" s="2">
        <v>3.3749444980492891</v>
      </c>
      <c r="U70" s="1">
        <v>45839</v>
      </c>
      <c r="V70" s="2">
        <v>3.2812724395272221</v>
      </c>
      <c r="W70" s="2">
        <v>3.9745070598482499</v>
      </c>
    </row>
    <row r="71" spans="1:23">
      <c r="A71" s="1">
        <v>47331</v>
      </c>
      <c r="B71" s="2">
        <v>4.9279043170810102</v>
      </c>
      <c r="C71" s="2">
        <v>3.2979850925326812</v>
      </c>
      <c r="E71" s="1">
        <v>46966</v>
      </c>
      <c r="F71" s="2">
        <v>3.6845358455897497</v>
      </c>
      <c r="G71" s="2">
        <v>3.6903566608427609</v>
      </c>
      <c r="J71" s="1">
        <v>46600</v>
      </c>
      <c r="K71" s="2">
        <v>3.1234726913833923</v>
      </c>
      <c r="L71" s="2">
        <v>3.4079629018136774</v>
      </c>
      <c r="P71" s="1">
        <v>46235</v>
      </c>
      <c r="Q71" s="2">
        <v>3.070857851163423</v>
      </c>
      <c r="R71" s="2">
        <v>3.3885312311332232</v>
      </c>
      <c r="U71" s="1">
        <v>45870</v>
      </c>
      <c r="V71" s="2">
        <v>3.2996035704743019</v>
      </c>
      <c r="W71" s="2">
        <v>3.9967110099032683</v>
      </c>
    </row>
    <row r="72" spans="1:23">
      <c r="A72" s="1">
        <v>47362</v>
      </c>
      <c r="B72" s="2">
        <v>4.8729558216737896</v>
      </c>
      <c r="C72" s="2">
        <v>3.2612109778076919</v>
      </c>
      <c r="E72" s="1">
        <v>46997</v>
      </c>
      <c r="F72" s="2">
        <v>3.664891590857438</v>
      </c>
      <c r="G72" s="2">
        <v>3.6706813721940019</v>
      </c>
      <c r="J72" s="1">
        <v>46631</v>
      </c>
      <c r="K72" s="2">
        <v>3.110097442085153</v>
      </c>
      <c r="L72" s="2">
        <v>3.3933694163202222</v>
      </c>
      <c r="P72" s="1">
        <v>46266</v>
      </c>
      <c r="Q72" s="2">
        <v>3.0610074651131796</v>
      </c>
      <c r="R72" s="2">
        <v>3.3776618446660756</v>
      </c>
      <c r="U72" s="1">
        <v>45901</v>
      </c>
      <c r="V72" s="2">
        <v>3.2956754709856422</v>
      </c>
      <c r="W72" s="2">
        <v>3.9919530206057643</v>
      </c>
    </row>
    <row r="73" spans="1:23">
      <c r="A73" s="1">
        <v>47392</v>
      </c>
      <c r="B73" s="2">
        <v>4.9615410128676709</v>
      </c>
      <c r="C73" s="2">
        <v>3.320496349677418</v>
      </c>
      <c r="E73" s="1">
        <v>47027</v>
      </c>
      <c r="F73" s="2">
        <v>3.7206878774080376</v>
      </c>
      <c r="G73" s="2">
        <v>3.7265658054988804</v>
      </c>
      <c r="J73" s="1">
        <v>46661</v>
      </c>
      <c r="K73" s="2">
        <v>3.1445915060648213</v>
      </c>
      <c r="L73" s="2">
        <v>3.4310052473296593</v>
      </c>
      <c r="P73" s="1">
        <v>46296</v>
      </c>
      <c r="Q73" s="2">
        <v>3.083170833726228</v>
      </c>
      <c r="R73" s="2">
        <v>3.4021179642171577</v>
      </c>
      <c r="U73" s="1">
        <v>45931</v>
      </c>
      <c r="V73" s="2">
        <v>3.3323377328798007</v>
      </c>
      <c r="W73" s="2">
        <v>4.0363609207158007</v>
      </c>
    </row>
    <row r="74" spans="1:23">
      <c r="A74" s="1">
        <v>47423</v>
      </c>
      <c r="B74" s="2">
        <v>5.363383981616721</v>
      </c>
      <c r="C74" s="2">
        <v>3.5894285438111009</v>
      </c>
      <c r="E74" s="1">
        <v>47058</v>
      </c>
      <c r="F74" s="2">
        <v>3.8705784933486949</v>
      </c>
      <c r="G74" s="2">
        <v>3.876693218045709</v>
      </c>
      <c r="J74" s="1">
        <v>46692</v>
      </c>
      <c r="K74" s="2">
        <v>3.2217925064002686</v>
      </c>
      <c r="L74" s="2">
        <v>3.5152378214936366</v>
      </c>
      <c r="P74" s="1">
        <v>46327</v>
      </c>
      <c r="Q74" s="2">
        <v>3.1595113256156147</v>
      </c>
      <c r="R74" s="2">
        <v>3.4863557093375501</v>
      </c>
      <c r="U74" s="1">
        <v>45962</v>
      </c>
      <c r="V74" s="2">
        <v>3.4082809896605593</v>
      </c>
      <c r="W74" s="2">
        <v>4.128348713800877</v>
      </c>
    </row>
    <row r="75" spans="1:23">
      <c r="A75" s="1">
        <v>47453</v>
      </c>
      <c r="B75" s="2">
        <v>5.8170942217314643</v>
      </c>
      <c r="C75" s="2">
        <v>3.8930727527786524</v>
      </c>
      <c r="E75" s="1">
        <v>47088</v>
      </c>
      <c r="F75" s="2">
        <v>4.1749819028140847</v>
      </c>
      <c r="G75" s="2">
        <v>4.1815775228214278</v>
      </c>
      <c r="J75" s="1">
        <v>46722</v>
      </c>
      <c r="K75" s="2">
        <v>3.4191360969234017</v>
      </c>
      <c r="L75" s="2">
        <v>3.73055573903742</v>
      </c>
      <c r="P75" s="1">
        <v>46357</v>
      </c>
      <c r="Q75" s="2">
        <v>3.3688320291832898</v>
      </c>
      <c r="R75" s="2">
        <v>3.7173301717644338</v>
      </c>
      <c r="U75" s="1">
        <v>45992</v>
      </c>
      <c r="V75" s="2">
        <v>3.6557512574461311</v>
      </c>
      <c r="W75" s="2">
        <v>4.4281020395436208</v>
      </c>
    </row>
    <row r="76" spans="1:23">
      <c r="A76" s="1">
        <v>47484</v>
      </c>
      <c r="B76" s="2">
        <v>5.5666350073023061</v>
      </c>
      <c r="C76" s="2">
        <v>4.0934323540687796</v>
      </c>
      <c r="E76" s="1">
        <v>47119</v>
      </c>
      <c r="F76" s="2">
        <v>4.6399963622270937</v>
      </c>
      <c r="G76" s="2">
        <v>4.8492028356400105</v>
      </c>
      <c r="J76" s="1">
        <v>46753</v>
      </c>
      <c r="K76" s="2">
        <v>4.074301343586523</v>
      </c>
      <c r="L76" s="2">
        <v>4.4505158940811302</v>
      </c>
      <c r="P76" s="1">
        <v>46388</v>
      </c>
      <c r="Q76" s="2">
        <v>4.078337338894789</v>
      </c>
      <c r="R76" s="2">
        <v>4.4662246519807107</v>
      </c>
      <c r="U76" s="1">
        <v>46023</v>
      </c>
      <c r="V76" s="2">
        <v>4.2282386418012656</v>
      </c>
      <c r="W76" s="2">
        <v>4.825735339874722</v>
      </c>
    </row>
    <row r="77" spans="1:23">
      <c r="A77" s="1">
        <v>47515</v>
      </c>
      <c r="B77" s="2">
        <v>5.4457710385844571</v>
      </c>
      <c r="C77" s="2">
        <v>4.0045548761414871</v>
      </c>
      <c r="E77" s="1">
        <v>47150</v>
      </c>
      <c r="F77" s="2">
        <v>4.4958658676986198</v>
      </c>
      <c r="G77" s="2">
        <v>4.6985738376392003</v>
      </c>
      <c r="J77" s="1">
        <v>46784</v>
      </c>
      <c r="K77" s="2">
        <v>3.9887740259148687</v>
      </c>
      <c r="L77" s="2">
        <v>4.3570911189905486</v>
      </c>
      <c r="P77" s="1">
        <v>46419</v>
      </c>
      <c r="Q77" s="2">
        <v>4.0197328833391479</v>
      </c>
      <c r="R77" s="2">
        <v>4.4020463748131231</v>
      </c>
      <c r="U77" s="1">
        <v>46054</v>
      </c>
      <c r="V77" s="2">
        <v>4.1470378997090611</v>
      </c>
      <c r="W77" s="2">
        <v>4.7330600384230817</v>
      </c>
    </row>
    <row r="78" spans="1:23">
      <c r="A78" s="1">
        <v>47543</v>
      </c>
      <c r="B78" s="2">
        <v>4.9795462794162164</v>
      </c>
      <c r="C78" s="2">
        <v>3.6617158879657432</v>
      </c>
      <c r="E78" s="1">
        <v>47178</v>
      </c>
      <c r="F78" s="2">
        <v>4.1507906488217303</v>
      </c>
      <c r="G78" s="2">
        <v>4.3379399924256354</v>
      </c>
      <c r="J78" s="1">
        <v>46813</v>
      </c>
      <c r="K78" s="2">
        <v>3.7366935106720982</v>
      </c>
      <c r="L78" s="2">
        <v>4.081733887144626</v>
      </c>
      <c r="P78" s="1">
        <v>46447</v>
      </c>
      <c r="Q78" s="2">
        <v>3.8146172888944063</v>
      </c>
      <c r="R78" s="2">
        <v>4.1774224047265678</v>
      </c>
      <c r="U78" s="1">
        <v>46082</v>
      </c>
      <c r="V78" s="2">
        <v>3.9411360179752548</v>
      </c>
      <c r="W78" s="2">
        <v>4.4980619525992775</v>
      </c>
    </row>
    <row r="79" spans="1:23">
      <c r="A79" s="1">
        <v>47574</v>
      </c>
      <c r="B79" s="2">
        <v>4.4281505769152378</v>
      </c>
      <c r="C79" s="2">
        <v>3.2562463348962267</v>
      </c>
      <c r="E79" s="1">
        <v>47209</v>
      </c>
      <c r="F79" s="2">
        <v>3.6421440780148528</v>
      </c>
      <c r="G79" s="2">
        <v>3.8063597494809192</v>
      </c>
      <c r="J79" s="1">
        <v>46844</v>
      </c>
      <c r="K79" s="2">
        <v>3.2770466981560147</v>
      </c>
      <c r="L79" s="2">
        <v>3.5796440139970005</v>
      </c>
      <c r="P79" s="1">
        <v>46478</v>
      </c>
      <c r="Q79" s="2">
        <v>3.2711941555602881</v>
      </c>
      <c r="R79" s="2">
        <v>3.5823147437180363</v>
      </c>
      <c r="U79" s="1">
        <v>46113</v>
      </c>
      <c r="V79" s="2">
        <v>3.5699326255537445</v>
      </c>
      <c r="W79" s="2">
        <v>4.0744034316774922</v>
      </c>
    </row>
    <row r="80" spans="1:23">
      <c r="A80" s="1">
        <v>47604</v>
      </c>
      <c r="B80" s="2">
        <v>4.3939345043046858</v>
      </c>
      <c r="C80" s="2">
        <v>3.2310855010227164</v>
      </c>
      <c r="E80" s="1">
        <v>47239</v>
      </c>
      <c r="F80" s="2">
        <v>3.5942123089042206</v>
      </c>
      <c r="G80" s="2">
        <v>3.7562668501457654</v>
      </c>
      <c r="J80" s="1">
        <v>46874</v>
      </c>
      <c r="K80" s="2">
        <v>3.2230294448897068</v>
      </c>
      <c r="L80" s="2">
        <v>3.5206388928871588</v>
      </c>
      <c r="P80" s="1">
        <v>46508</v>
      </c>
      <c r="Q80" s="2">
        <v>3.2125897000046471</v>
      </c>
      <c r="R80" s="2">
        <v>3.5181364665504486</v>
      </c>
      <c r="U80" s="1">
        <v>46143</v>
      </c>
      <c r="V80" s="2">
        <v>3.5249822147527015</v>
      </c>
      <c r="W80" s="2">
        <v>4.0231010326596195</v>
      </c>
    </row>
    <row r="81" spans="1:23">
      <c r="A81" s="1">
        <v>47635</v>
      </c>
      <c r="B81" s="2">
        <v>4.5381835586196742</v>
      </c>
      <c r="C81" s="2">
        <v>3.3371592323167953</v>
      </c>
      <c r="E81" s="1">
        <v>47270</v>
      </c>
      <c r="F81" s="2">
        <v>3.6582330634505893</v>
      </c>
      <c r="G81" s="2">
        <v>3.8231741492577536</v>
      </c>
      <c r="J81" s="1">
        <v>46905</v>
      </c>
      <c r="K81" s="2">
        <v>3.2680438226116308</v>
      </c>
      <c r="L81" s="2">
        <v>3.5698098271453609</v>
      </c>
      <c r="P81" s="1">
        <v>46539</v>
      </c>
      <c r="Q81" s="2">
        <v>3.2578749611158244</v>
      </c>
      <c r="R81" s="2">
        <v>3.5677287716344934</v>
      </c>
      <c r="U81" s="1">
        <v>46174</v>
      </c>
      <c r="V81" s="2">
        <v>3.5771826918119767</v>
      </c>
      <c r="W81" s="2">
        <v>4.0826780121642452</v>
      </c>
    </row>
    <row r="82" spans="1:23">
      <c r="A82" s="1">
        <v>47665</v>
      </c>
      <c r="B82" s="2">
        <v>4.680217183772827</v>
      </c>
      <c r="C82" s="2">
        <v>3.4416038448708628</v>
      </c>
      <c r="E82" s="1">
        <v>47300</v>
      </c>
      <c r="F82" s="2">
        <v>3.722086224398669</v>
      </c>
      <c r="G82" s="2">
        <v>3.8899062983720656</v>
      </c>
      <c r="J82" s="1">
        <v>46935</v>
      </c>
      <c r="K82" s="2">
        <v>3.3185599576106783</v>
      </c>
      <c r="L82" s="2">
        <v>3.6249905422573412</v>
      </c>
      <c r="P82" s="1">
        <v>46569</v>
      </c>
      <c r="Q82" s="2">
        <v>3.3084879000047862</v>
      </c>
      <c r="R82" s="2">
        <v>3.6231554655519549</v>
      </c>
      <c r="U82" s="1">
        <v>46204</v>
      </c>
      <c r="V82" s="2">
        <v>3.6337332086261909</v>
      </c>
      <c r="W82" s="2">
        <v>4.1472197399609234</v>
      </c>
    </row>
    <row r="83" spans="1:23">
      <c r="A83" s="1">
        <v>47696</v>
      </c>
      <c r="B83" s="2">
        <v>4.7242796082137541</v>
      </c>
      <c r="C83" s="2">
        <v>3.4740052064777576</v>
      </c>
      <c r="E83" s="1">
        <v>47331</v>
      </c>
      <c r="F83" s="2">
        <v>3.7406891138087386</v>
      </c>
      <c r="G83" s="2">
        <v>3.9093479481140303</v>
      </c>
      <c r="J83" s="1">
        <v>46966</v>
      </c>
      <c r="K83" s="2">
        <v>3.3288132325362265</v>
      </c>
      <c r="L83" s="2">
        <v>3.6361905883939309</v>
      </c>
      <c r="P83" s="1">
        <v>46600</v>
      </c>
      <c r="Q83" s="2">
        <v>3.3218070944492504</v>
      </c>
      <c r="R83" s="2">
        <v>3.6377414376354973</v>
      </c>
      <c r="U83" s="1">
        <v>46235</v>
      </c>
      <c r="V83" s="2">
        <v>3.6540333941492422</v>
      </c>
      <c r="W83" s="2">
        <v>4.170388565323834</v>
      </c>
    </row>
    <row r="84" spans="1:23">
      <c r="A84" s="1">
        <v>47727</v>
      </c>
      <c r="B84" s="2">
        <v>4.6716016259212498</v>
      </c>
      <c r="C84" s="2">
        <v>3.4352683831041517</v>
      </c>
      <c r="E84" s="1">
        <v>47362</v>
      </c>
      <c r="F84" s="2">
        <v>3.7207454756123561</v>
      </c>
      <c r="G84" s="2">
        <v>3.8885050983906617</v>
      </c>
      <c r="J84" s="1">
        <v>46997</v>
      </c>
      <c r="K84" s="2">
        <v>3.3145586795909505</v>
      </c>
      <c r="L84" s="2">
        <v>3.6206197925455004</v>
      </c>
      <c r="P84" s="1">
        <v>46631</v>
      </c>
      <c r="Q84" s="2">
        <v>3.3111517388936784</v>
      </c>
      <c r="R84" s="2">
        <v>3.626072659968663</v>
      </c>
      <c r="U84" s="1">
        <v>46266</v>
      </c>
      <c r="V84" s="2">
        <v>3.6496833543943024</v>
      </c>
      <c r="W84" s="2">
        <v>4.1654238170317814</v>
      </c>
    </row>
    <row r="85" spans="1:23">
      <c r="A85" s="1">
        <v>47757</v>
      </c>
      <c r="B85" s="2">
        <v>4.7565264104582319</v>
      </c>
      <c r="C85" s="2">
        <v>3.4977179348045913</v>
      </c>
      <c r="E85" s="1">
        <v>47392</v>
      </c>
      <c r="F85" s="2">
        <v>3.7773921118340135</v>
      </c>
      <c r="G85" s="2">
        <v>3.947705797604935</v>
      </c>
      <c r="J85" s="1">
        <v>47027</v>
      </c>
      <c r="K85" s="2">
        <v>3.3513204213971886</v>
      </c>
      <c r="L85" s="2">
        <v>3.6607760555230313</v>
      </c>
      <c r="P85" s="1">
        <v>46661</v>
      </c>
      <c r="Q85" s="2">
        <v>3.3351262888937132</v>
      </c>
      <c r="R85" s="2">
        <v>3.6523274097190397</v>
      </c>
      <c r="U85" s="1">
        <v>46296</v>
      </c>
      <c r="V85" s="2">
        <v>3.6902837254404055</v>
      </c>
      <c r="W85" s="2">
        <v>4.2117614677576016</v>
      </c>
    </row>
    <row r="86" spans="1:23">
      <c r="A86" s="1">
        <v>47788</v>
      </c>
      <c r="B86" s="2">
        <v>5.1417649258216391</v>
      </c>
      <c r="C86" s="2">
        <v>3.7810035823732493</v>
      </c>
      <c r="E86" s="1">
        <v>47423</v>
      </c>
      <c r="F86" s="2">
        <v>3.9295670990803546</v>
      </c>
      <c r="G86" s="2">
        <v>4.1067419954941613</v>
      </c>
      <c r="J86" s="1">
        <v>47058</v>
      </c>
      <c r="K86" s="2">
        <v>3.4335967006778159</v>
      </c>
      <c r="L86" s="2">
        <v>3.7506495964727429</v>
      </c>
      <c r="P86" s="1">
        <v>46692</v>
      </c>
      <c r="Q86" s="2">
        <v>3.4177052944493886</v>
      </c>
      <c r="R86" s="2">
        <v>3.7427604366370031</v>
      </c>
      <c r="U86" s="1">
        <v>46327</v>
      </c>
      <c r="V86" s="2">
        <v>3.7743844940359046</v>
      </c>
      <c r="W86" s="2">
        <v>4.3077466014039452</v>
      </c>
    </row>
    <row r="87" spans="1:23">
      <c r="A87" s="1">
        <v>47818</v>
      </c>
      <c r="B87" s="2">
        <v>5.5767275179284397</v>
      </c>
      <c r="C87" s="2">
        <v>4.100853894995498</v>
      </c>
      <c r="E87" s="1">
        <v>47453</v>
      </c>
      <c r="F87" s="2">
        <v>4.2386096943251266</v>
      </c>
      <c r="G87" s="2">
        <v>4.4297185912075241</v>
      </c>
      <c r="J87" s="1">
        <v>47088</v>
      </c>
      <c r="K87" s="2">
        <v>3.6439138765896897</v>
      </c>
      <c r="L87" s="2">
        <v>3.9803871282013348</v>
      </c>
      <c r="P87" s="1">
        <v>46722</v>
      </c>
      <c r="Q87" s="2">
        <v>3.644131600005271</v>
      </c>
      <c r="R87" s="2">
        <v>3.9907219620572252</v>
      </c>
      <c r="U87" s="1">
        <v>46357</v>
      </c>
      <c r="V87" s="2">
        <v>4.0484369985970972</v>
      </c>
      <c r="W87" s="2">
        <v>4.6205257438032312</v>
      </c>
    </row>
    <row r="88" spans="1:23">
      <c r="A88" s="1">
        <v>47849</v>
      </c>
      <c r="B88" s="2">
        <v>5.5588395361824547</v>
      </c>
      <c r="C88" s="2">
        <v>4.3714127178709994</v>
      </c>
      <c r="E88" s="1">
        <v>47484</v>
      </c>
      <c r="F88" s="2">
        <v>4.7131674778247854</v>
      </c>
      <c r="G88" s="2">
        <v>5.1006506874801056</v>
      </c>
      <c r="J88" s="1">
        <v>47119</v>
      </c>
      <c r="K88" s="2">
        <v>4.3288764344750081</v>
      </c>
      <c r="L88" s="2">
        <v>4.7164444560191781</v>
      </c>
      <c r="P88" s="1">
        <v>46753</v>
      </c>
      <c r="Q88" s="2">
        <v>4.3884330033757877</v>
      </c>
      <c r="R88" s="2">
        <v>4.694200807324294</v>
      </c>
      <c r="U88" s="1">
        <v>46388</v>
      </c>
      <c r="V88" s="2">
        <v>4.5046638962117775</v>
      </c>
      <c r="W88" s="2">
        <v>4.9696795171380979</v>
      </c>
    </row>
    <row r="89" spans="1:23">
      <c r="A89" s="1">
        <v>47880</v>
      </c>
      <c r="B89" s="2">
        <v>5.4381448243992399</v>
      </c>
      <c r="C89" s="2">
        <v>4.2764996708879508</v>
      </c>
      <c r="E89" s="1">
        <v>47515</v>
      </c>
      <c r="F89" s="2">
        <v>4.5667640959375744</v>
      </c>
      <c r="G89" s="2">
        <v>4.942211057658791</v>
      </c>
      <c r="J89" s="1">
        <v>47150</v>
      </c>
      <c r="K89" s="2">
        <v>4.2380051024967083</v>
      </c>
      <c r="L89" s="2">
        <v>4.6174373357172769</v>
      </c>
      <c r="P89" s="1">
        <v>46784</v>
      </c>
      <c r="Q89" s="2">
        <v>4.3253725683174808</v>
      </c>
      <c r="R89" s="2">
        <v>4.6267465827905676</v>
      </c>
      <c r="U89" s="1">
        <v>46419</v>
      </c>
      <c r="V89" s="2">
        <v>4.4181545758455707</v>
      </c>
      <c r="W89" s="2">
        <v>4.8742398556292734</v>
      </c>
    </row>
    <row r="90" spans="1:23">
      <c r="A90" s="1">
        <v>47908</v>
      </c>
      <c r="B90" s="2">
        <v>4.972572962652996</v>
      </c>
      <c r="C90" s="2">
        <v>3.9103788745826673</v>
      </c>
      <c r="E90" s="1">
        <v>47543</v>
      </c>
      <c r="F90" s="2">
        <v>4.2162471618611015</v>
      </c>
      <c r="G90" s="2">
        <v>4.5628771067261349</v>
      </c>
      <c r="J90" s="1">
        <v>47178</v>
      </c>
      <c r="K90" s="2">
        <v>3.970173808244879</v>
      </c>
      <c r="L90" s="2">
        <v>4.325626875880098</v>
      </c>
      <c r="P90" s="1">
        <v>46813</v>
      </c>
      <c r="Q90" s="2">
        <v>4.1046610456134065</v>
      </c>
      <c r="R90" s="2">
        <v>4.3906567969225261</v>
      </c>
      <c r="U90" s="1">
        <v>46447</v>
      </c>
      <c r="V90" s="2">
        <v>4.198791656345545</v>
      </c>
      <c r="W90" s="2">
        <v>4.6322321425176094</v>
      </c>
    </row>
    <row r="91" spans="1:23">
      <c r="A91" s="1">
        <v>47939</v>
      </c>
      <c r="B91" s="2">
        <v>4.4219494302815141</v>
      </c>
      <c r="C91" s="2">
        <v>3.4773743425215096</v>
      </c>
      <c r="E91" s="1">
        <v>47574</v>
      </c>
      <c r="F91" s="2">
        <v>3.6995794129917012</v>
      </c>
      <c r="G91" s="2">
        <v>4.0037325991590578</v>
      </c>
      <c r="J91" s="1">
        <v>47209</v>
      </c>
      <c r="K91" s="2">
        <v>3.481806825273785</v>
      </c>
      <c r="L91" s="2">
        <v>3.793535977883336</v>
      </c>
      <c r="P91" s="1">
        <v>46844</v>
      </c>
      <c r="Q91" s="2">
        <v>3.5199188296182027</v>
      </c>
      <c r="R91" s="2">
        <v>3.7651721694279776</v>
      </c>
      <c r="U91" s="1">
        <v>46478</v>
      </c>
      <c r="V91" s="2">
        <v>3.8033204775285996</v>
      </c>
      <c r="W91" s="2">
        <v>4.1959365470486958</v>
      </c>
    </row>
    <row r="92" spans="1:23">
      <c r="A92" s="1">
        <v>47969</v>
      </c>
      <c r="B92" s="2">
        <v>4.3877812735852482</v>
      </c>
      <c r="C92" s="2">
        <v>3.4505048648623573</v>
      </c>
      <c r="E92" s="1">
        <v>47604</v>
      </c>
      <c r="F92" s="2">
        <v>3.6508917766896758</v>
      </c>
      <c r="G92" s="2">
        <v>3.9510422106370853</v>
      </c>
      <c r="J92" s="1">
        <v>47239</v>
      </c>
      <c r="K92" s="2">
        <v>3.4244144050769632</v>
      </c>
      <c r="L92" s="2">
        <v>3.7310051650610818</v>
      </c>
      <c r="P92" s="1">
        <v>46874</v>
      </c>
      <c r="Q92" s="2">
        <v>3.4568583945598954</v>
      </c>
      <c r="R92" s="2">
        <v>3.6977179448942512</v>
      </c>
      <c r="U92" s="1">
        <v>46508</v>
      </c>
      <c r="V92" s="2">
        <v>3.7554313894687352</v>
      </c>
      <c r="W92" s="2">
        <v>4.1431038772848821</v>
      </c>
    </row>
    <row r="93" spans="1:23">
      <c r="A93" s="1">
        <v>48000</v>
      </c>
      <c r="B93" s="2">
        <v>4.5318283226788587</v>
      </c>
      <c r="C93" s="2">
        <v>3.5637819433390705</v>
      </c>
      <c r="E93" s="1">
        <v>47635</v>
      </c>
      <c r="F93" s="2">
        <v>3.7159221160860882</v>
      </c>
      <c r="G93" s="2">
        <v>4.021418883418181</v>
      </c>
      <c r="J93" s="1">
        <v>47270</v>
      </c>
      <c r="K93" s="2">
        <v>3.4722414219076483</v>
      </c>
      <c r="L93" s="2">
        <v>3.7831141757462943</v>
      </c>
      <c r="P93" s="1">
        <v>46905</v>
      </c>
      <c r="Q93" s="2">
        <v>3.5055869125594956</v>
      </c>
      <c r="R93" s="2">
        <v>3.7498416638521306</v>
      </c>
      <c r="U93" s="1">
        <v>46539</v>
      </c>
      <c r="V93" s="2">
        <v>3.8110445239898683</v>
      </c>
      <c r="W93" s="2">
        <v>4.2044579453976985</v>
      </c>
    </row>
    <row r="94" spans="1:23">
      <c r="A94" s="1">
        <v>48030</v>
      </c>
      <c r="B94" s="2">
        <v>4.6736630450799055</v>
      </c>
      <c r="C94" s="2">
        <v>3.6753192714637524</v>
      </c>
      <c r="E94" s="1">
        <v>47665</v>
      </c>
      <c r="F94" s="2">
        <v>3.7807822189919338</v>
      </c>
      <c r="G94" s="2">
        <v>4.091611324071577</v>
      </c>
      <c r="J94" s="1">
        <v>47300</v>
      </c>
      <c r="K94" s="2">
        <v>3.5259139630176382</v>
      </c>
      <c r="L94" s="2">
        <v>3.8415920655152527</v>
      </c>
      <c r="P94" s="1">
        <v>46935</v>
      </c>
      <c r="Q94" s="2">
        <v>3.5600481973825788</v>
      </c>
      <c r="R94" s="2">
        <v>3.8080975850403482</v>
      </c>
      <c r="U94" s="1">
        <v>46569</v>
      </c>
      <c r="V94" s="2">
        <v>3.8712920863877618</v>
      </c>
      <c r="W94" s="2">
        <v>4.270924852519915</v>
      </c>
    </row>
    <row r="95" spans="1:23">
      <c r="A95" s="1">
        <v>48061</v>
      </c>
      <c r="B95" s="2">
        <v>4.717663764854235</v>
      </c>
      <c r="C95" s="2">
        <v>3.7099209729097118</v>
      </c>
      <c r="E95" s="1">
        <v>47696</v>
      </c>
      <c r="F95" s="2">
        <v>3.7996784694448174</v>
      </c>
      <c r="G95" s="2">
        <v>4.112061090246188</v>
      </c>
      <c r="J95" s="1">
        <v>47331</v>
      </c>
      <c r="K95" s="2">
        <v>3.5368078946290713</v>
      </c>
      <c r="L95" s="2">
        <v>3.8534613401713278</v>
      </c>
      <c r="P95" s="1">
        <v>46966</v>
      </c>
      <c r="Q95" s="2">
        <v>3.574380114441285</v>
      </c>
      <c r="R95" s="2">
        <v>3.8234280906161953</v>
      </c>
      <c r="U95" s="1">
        <v>46600</v>
      </c>
      <c r="V95" s="2">
        <v>3.8929194164793137</v>
      </c>
      <c r="W95" s="2">
        <v>4.2947847678971218</v>
      </c>
    </row>
    <row r="96" spans="1:23">
      <c r="A96" s="1">
        <v>48092</v>
      </c>
      <c r="B96" s="2">
        <v>4.6650595523866007</v>
      </c>
      <c r="C96" s="2">
        <v>3.6685535756502974</v>
      </c>
      <c r="E96" s="1">
        <v>47727</v>
      </c>
      <c r="F96" s="2">
        <v>3.7794203270674007</v>
      </c>
      <c r="G96" s="2">
        <v>4.0901374670499822</v>
      </c>
      <c r="J96" s="1">
        <v>47362</v>
      </c>
      <c r="K96" s="2">
        <v>3.5216626726326878</v>
      </c>
      <c r="L96" s="2">
        <v>3.8369601534543443</v>
      </c>
      <c r="P96" s="1">
        <v>46997</v>
      </c>
      <c r="Q96" s="2">
        <v>3.5629145807943199</v>
      </c>
      <c r="R96" s="2">
        <v>3.8111636861555174</v>
      </c>
      <c r="U96" s="1">
        <v>46631</v>
      </c>
      <c r="V96" s="2">
        <v>3.8882849886025528</v>
      </c>
      <c r="W96" s="2">
        <v>4.2896719288877199</v>
      </c>
    </row>
    <row r="97" spans="1:23">
      <c r="A97" s="1">
        <v>48122</v>
      </c>
      <c r="B97" s="2">
        <v>4.7498654089348884</v>
      </c>
      <c r="C97" s="2">
        <v>3.7352440058115026</v>
      </c>
      <c r="E97" s="1">
        <v>47757</v>
      </c>
      <c r="F97" s="2">
        <v>3.8369602608788869</v>
      </c>
      <c r="G97" s="2">
        <v>4.1524079262123141</v>
      </c>
      <c r="J97" s="1">
        <v>47392</v>
      </c>
      <c r="K97" s="2">
        <v>3.560721403044413</v>
      </c>
      <c r="L97" s="2">
        <v>3.8795158455139331</v>
      </c>
      <c r="P97" s="1">
        <v>47027</v>
      </c>
      <c r="Q97" s="2">
        <v>3.5887120314999907</v>
      </c>
      <c r="R97" s="2">
        <v>3.8387585961920418</v>
      </c>
      <c r="U97" s="1">
        <v>46661</v>
      </c>
      <c r="V97" s="2">
        <v>3.9315396487856562</v>
      </c>
      <c r="W97" s="2">
        <v>4.3373917596421325</v>
      </c>
    </row>
    <row r="98" spans="1:23">
      <c r="A98" s="1">
        <v>48153</v>
      </c>
      <c r="B98" s="2">
        <v>5.1345644393640706</v>
      </c>
      <c r="C98" s="2">
        <v>4.0377672614703028</v>
      </c>
      <c r="E98" s="1">
        <v>47788</v>
      </c>
      <c r="F98" s="2">
        <v>3.991534994313291</v>
      </c>
      <c r="G98" s="2">
        <v>4.3196906981631891</v>
      </c>
      <c r="J98" s="1">
        <v>47423</v>
      </c>
      <c r="K98" s="2">
        <v>3.6481385615849407</v>
      </c>
      <c r="L98" s="2">
        <v>3.9747595372663467</v>
      </c>
      <c r="P98" s="1">
        <v>47058</v>
      </c>
      <c r="Q98" s="2">
        <v>3.6775699172639675</v>
      </c>
      <c r="R98" s="2">
        <v>3.9338077307622918</v>
      </c>
      <c r="U98" s="1">
        <v>46692</v>
      </c>
      <c r="V98" s="2">
        <v>4.0211385877363712</v>
      </c>
      <c r="W98" s="2">
        <v>4.4362399804905595</v>
      </c>
    </row>
    <row r="99" spans="1:23">
      <c r="A99" s="1">
        <v>48183</v>
      </c>
      <c r="B99" s="2">
        <v>5.5689179133374687</v>
      </c>
      <c r="C99" s="2">
        <v>4.379338247252476</v>
      </c>
      <c r="E99" s="1">
        <v>47818</v>
      </c>
      <c r="F99" s="2">
        <v>4.3054510829179611</v>
      </c>
      <c r="G99" s="2">
        <v>4.6594147416405169</v>
      </c>
      <c r="J99" s="1">
        <v>47453</v>
      </c>
      <c r="K99" s="2">
        <v>3.8715970124438588</v>
      </c>
      <c r="L99" s="2">
        <v>4.2182244149678025</v>
      </c>
      <c r="P99" s="1">
        <v>47088</v>
      </c>
      <c r="Q99" s="2">
        <v>3.9212125072619699</v>
      </c>
      <c r="R99" s="2">
        <v>4.1944263255516878</v>
      </c>
      <c r="U99" s="1">
        <v>46722</v>
      </c>
      <c r="V99" s="2">
        <v>4.3131075439723192</v>
      </c>
      <c r="W99" s="2">
        <v>4.758348838082842</v>
      </c>
    </row>
    <row r="100" spans="1:23">
      <c r="A100" s="1">
        <v>48214</v>
      </c>
      <c r="B100" s="2">
        <v>5.6113111065180679</v>
      </c>
      <c r="C100" s="2">
        <v>4.7067475842183706</v>
      </c>
      <c r="E100" s="1">
        <v>47849</v>
      </c>
      <c r="F100" s="2">
        <v>4.9078399408897733</v>
      </c>
      <c r="G100" s="2">
        <v>5.346921879452883</v>
      </c>
      <c r="J100" s="1">
        <v>47484</v>
      </c>
      <c r="K100" s="2">
        <v>4.5872937829856095</v>
      </c>
      <c r="L100" s="2">
        <v>4.9042724209374562</v>
      </c>
      <c r="P100" s="1">
        <v>47119</v>
      </c>
      <c r="Q100" s="2">
        <v>4.6438568820663928</v>
      </c>
      <c r="R100" s="2">
        <v>4.824727627463516</v>
      </c>
      <c r="U100" s="1">
        <v>46753</v>
      </c>
      <c r="V100" s="2">
        <v>4.7400225884889258</v>
      </c>
      <c r="W100" s="2">
        <v>5.1987532937161607</v>
      </c>
    </row>
    <row r="101" spans="1:23">
      <c r="A101" s="1">
        <v>48245</v>
      </c>
      <c r="B101" s="2">
        <v>5.4894771207879716</v>
      </c>
      <c r="C101" s="2">
        <v>4.6045536749651985</v>
      </c>
      <c r="E101" s="1">
        <v>47880</v>
      </c>
      <c r="F101" s="2">
        <v>4.7553895201296337</v>
      </c>
      <c r="G101" s="2">
        <v>5.180832418485986</v>
      </c>
      <c r="J101" s="1">
        <v>47515</v>
      </c>
      <c r="K101" s="2">
        <v>4.4909977804210941</v>
      </c>
      <c r="L101" s="2">
        <v>4.8013224351799915</v>
      </c>
      <c r="P101" s="1">
        <v>47150</v>
      </c>
      <c r="Q101" s="2">
        <v>4.577126084283595</v>
      </c>
      <c r="R101" s="2">
        <v>4.755397772594673</v>
      </c>
      <c r="U101" s="1">
        <v>46784</v>
      </c>
      <c r="V101" s="2">
        <v>4.6489933481064227</v>
      </c>
      <c r="W101" s="2">
        <v>5.0989144101605692</v>
      </c>
    </row>
    <row r="102" spans="1:23">
      <c r="A102" s="1">
        <v>48274</v>
      </c>
      <c r="B102" s="2">
        <v>5.0195105852018207</v>
      </c>
      <c r="C102" s="2">
        <v>4.2103474343837179</v>
      </c>
      <c r="E102" s="1">
        <v>47908</v>
      </c>
      <c r="F102" s="2">
        <v>4.3903948499608827</v>
      </c>
      <c r="G102" s="2">
        <v>4.783183348566407</v>
      </c>
      <c r="J102" s="1">
        <v>47543</v>
      </c>
      <c r="K102" s="2">
        <v>4.2071779833888394</v>
      </c>
      <c r="L102" s="2">
        <v>4.4978908982106223</v>
      </c>
      <c r="P102" s="1">
        <v>47178</v>
      </c>
      <c r="Q102" s="2">
        <v>4.3435682920438099</v>
      </c>
      <c r="R102" s="2">
        <v>4.5127432805537246</v>
      </c>
      <c r="U102" s="1">
        <v>46813</v>
      </c>
      <c r="V102" s="2">
        <v>4.4181692028507884</v>
      </c>
      <c r="W102" s="2">
        <v>4.8457515268588907</v>
      </c>
    </row>
    <row r="103" spans="1:23">
      <c r="A103" s="1">
        <v>48305</v>
      </c>
      <c r="B103" s="2">
        <v>4.46368955050648</v>
      </c>
      <c r="C103" s="2">
        <v>3.7441267485851362</v>
      </c>
      <c r="E103" s="1">
        <v>47939</v>
      </c>
      <c r="F103" s="2">
        <v>3.8523866790224863</v>
      </c>
      <c r="G103" s="2">
        <v>4.1970420531774204</v>
      </c>
      <c r="J103" s="1">
        <v>47574</v>
      </c>
      <c r="K103" s="2">
        <v>3.6896573614193122</v>
      </c>
      <c r="L103" s="2">
        <v>3.9446099806017938</v>
      </c>
      <c r="P103" s="1">
        <v>47209</v>
      </c>
      <c r="Q103" s="2">
        <v>3.7247918035124306</v>
      </c>
      <c r="R103" s="2">
        <v>3.8698664444971902</v>
      </c>
      <c r="U103" s="1">
        <v>46844</v>
      </c>
      <c r="V103" s="2">
        <v>4.0020355325307744</v>
      </c>
      <c r="W103" s="2">
        <v>4.3893452020333292</v>
      </c>
    </row>
    <row r="104" spans="1:23">
      <c r="A104" s="1">
        <v>48335</v>
      </c>
      <c r="B104" s="2">
        <v>4.4291988702285101</v>
      </c>
      <c r="C104" s="2">
        <v>3.7151960899574563</v>
      </c>
      <c r="E104" s="1">
        <v>47969</v>
      </c>
      <c r="F104" s="2">
        <v>3.8016880507231843</v>
      </c>
      <c r="G104" s="2">
        <v>4.1418076510419173</v>
      </c>
      <c r="J104" s="1">
        <v>47604</v>
      </c>
      <c r="K104" s="2">
        <v>3.6288388334838273</v>
      </c>
      <c r="L104" s="2">
        <v>3.8795889369654994</v>
      </c>
      <c r="P104" s="1">
        <v>47239</v>
      </c>
      <c r="Q104" s="2">
        <v>3.6580610057296337</v>
      </c>
      <c r="R104" s="2">
        <v>3.8005365896283476</v>
      </c>
      <c r="U104" s="1">
        <v>46874</v>
      </c>
      <c r="V104" s="2">
        <v>3.9516443458904598</v>
      </c>
      <c r="W104" s="2">
        <v>4.3340772486364845</v>
      </c>
    </row>
    <row r="105" spans="1:23">
      <c r="A105" s="1">
        <v>48366</v>
      </c>
      <c r="B105" s="2">
        <v>4.5746056230550582</v>
      </c>
      <c r="C105" s="2">
        <v>3.8371627515101205</v>
      </c>
      <c r="E105" s="1">
        <v>48000</v>
      </c>
      <c r="F105" s="2">
        <v>3.8694044004096648</v>
      </c>
      <c r="G105" s="2">
        <v>4.215582272076051</v>
      </c>
      <c r="J105" s="1">
        <v>47635</v>
      </c>
      <c r="K105" s="2">
        <v>3.6795209400967317</v>
      </c>
      <c r="L105" s="2">
        <v>3.9337731399957452</v>
      </c>
      <c r="P105" s="1">
        <v>47270</v>
      </c>
      <c r="Q105" s="2">
        <v>3.7096257131072488</v>
      </c>
      <c r="R105" s="2">
        <v>3.8541096592997257</v>
      </c>
      <c r="U105" s="1">
        <v>46905</v>
      </c>
      <c r="V105" s="2">
        <v>4.0101631432792111</v>
      </c>
      <c r="W105" s="2">
        <v>4.3982593880650791</v>
      </c>
    </row>
    <row r="106" spans="1:23">
      <c r="A106" s="1">
        <v>48396</v>
      </c>
      <c r="B106" s="2">
        <v>4.7177791663672073</v>
      </c>
      <c r="C106" s="2">
        <v>3.9572562049502018</v>
      </c>
      <c r="E106" s="1">
        <v>48030</v>
      </c>
      <c r="F106" s="2">
        <v>3.9369434821650282</v>
      </c>
      <c r="G106" s="2">
        <v>4.2891637658299899</v>
      </c>
      <c r="J106" s="1">
        <v>47665</v>
      </c>
      <c r="K106" s="2">
        <v>3.7363975264067664</v>
      </c>
      <c r="L106" s="2">
        <v>3.9945798567296857</v>
      </c>
      <c r="P106" s="1">
        <v>47300</v>
      </c>
      <c r="Q106" s="2">
        <v>3.7672568566469371</v>
      </c>
      <c r="R106" s="2">
        <v>3.9139854430500893</v>
      </c>
      <c r="U106" s="1">
        <v>46935</v>
      </c>
      <c r="V106" s="2">
        <v>4.0735585071170259</v>
      </c>
      <c r="W106" s="2">
        <v>4.4677900391127228</v>
      </c>
    </row>
    <row r="107" spans="1:23">
      <c r="A107" s="1">
        <v>48427</v>
      </c>
      <c r="B107" s="2">
        <v>4.7621952222647375</v>
      </c>
      <c r="C107" s="2">
        <v>3.9945122329671423</v>
      </c>
      <c r="E107" s="1">
        <v>48061</v>
      </c>
      <c r="F107" s="2">
        <v>3.9566202225189535</v>
      </c>
      <c r="G107" s="2">
        <v>4.3106008939315306</v>
      </c>
      <c r="J107" s="1">
        <v>47696</v>
      </c>
      <c r="K107" s="2">
        <v>3.74794178402415</v>
      </c>
      <c r="L107" s="2">
        <v>4.0069218140865743</v>
      </c>
      <c r="P107" s="1">
        <v>47331</v>
      </c>
      <c r="Q107" s="2">
        <v>3.7824229470521167</v>
      </c>
      <c r="R107" s="2">
        <v>3.9297422282475534</v>
      </c>
      <c r="U107" s="1">
        <v>46966</v>
      </c>
      <c r="V107" s="2">
        <v>4.0963158172126519</v>
      </c>
      <c r="W107" s="2">
        <v>4.4927497600016206</v>
      </c>
    </row>
    <row r="108" spans="1:23">
      <c r="A108" s="1">
        <v>48458</v>
      </c>
      <c r="B108" s="2">
        <v>4.7090944627000928</v>
      </c>
      <c r="C108" s="2">
        <v>3.9499715067345993</v>
      </c>
      <c r="E108" s="1">
        <v>48092</v>
      </c>
      <c r="F108" s="2">
        <v>3.9355253387160962</v>
      </c>
      <c r="G108" s="2">
        <v>4.2876187475884358</v>
      </c>
      <c r="J108" s="1">
        <v>47727</v>
      </c>
      <c r="K108" s="2">
        <v>3.7318924502633974</v>
      </c>
      <c r="L108" s="2">
        <v>3.9897634831269966</v>
      </c>
      <c r="P108" s="1">
        <v>47362</v>
      </c>
      <c r="Q108" s="2">
        <v>3.770290074727972</v>
      </c>
      <c r="R108" s="2">
        <v>3.9171368000895814</v>
      </c>
      <c r="U108" s="1">
        <v>46997</v>
      </c>
      <c r="V108" s="2">
        <v>4.0914392507635888</v>
      </c>
      <c r="W108" s="2">
        <v>4.4874012483825707</v>
      </c>
    </row>
    <row r="109" spans="1:23">
      <c r="A109" s="1">
        <v>48488</v>
      </c>
      <c r="B109" s="2">
        <v>4.7947008274187946</v>
      </c>
      <c r="C109" s="2">
        <v>4.0217778177169707</v>
      </c>
      <c r="E109" s="1">
        <v>48122</v>
      </c>
      <c r="F109" s="2">
        <v>3.9954418994334544</v>
      </c>
      <c r="G109" s="2">
        <v>4.3528957682940321</v>
      </c>
      <c r="J109" s="1">
        <v>47757</v>
      </c>
      <c r="K109" s="2">
        <v>3.7732828373306009</v>
      </c>
      <c r="L109" s="2">
        <v>4.0340139156016965</v>
      </c>
      <c r="P109" s="1">
        <v>47392</v>
      </c>
      <c r="Q109" s="2">
        <v>3.7975890374572976</v>
      </c>
      <c r="R109" s="2">
        <v>3.9454990134450174</v>
      </c>
      <c r="U109" s="1">
        <v>47027</v>
      </c>
      <c r="V109" s="2">
        <v>4.1369538709548417</v>
      </c>
      <c r="W109" s="2">
        <v>4.5373206901603664</v>
      </c>
    </row>
    <row r="110" spans="1:23">
      <c r="A110" s="1">
        <v>48519</v>
      </c>
      <c r="B110" s="2">
        <v>5.1830311485340674</v>
      </c>
      <c r="C110" s="2">
        <v>4.3475078950717831</v>
      </c>
      <c r="E110" s="1">
        <v>48153</v>
      </c>
      <c r="F110" s="2">
        <v>4.1564011808871824</v>
      </c>
      <c r="G110" s="2">
        <v>4.5282553387102427</v>
      </c>
      <c r="J110" s="1">
        <v>47788</v>
      </c>
      <c r="K110" s="2">
        <v>3.8659184655286292</v>
      </c>
      <c r="L110" s="2">
        <v>4.1330505978069771</v>
      </c>
      <c r="P110" s="1">
        <v>47423</v>
      </c>
      <c r="Q110" s="2">
        <v>3.8916187979694197</v>
      </c>
      <c r="R110" s="2">
        <v>4.0431910816692946</v>
      </c>
      <c r="U110" s="1">
        <v>47058</v>
      </c>
      <c r="V110" s="2">
        <v>4.2312341556367201</v>
      </c>
      <c r="W110" s="2">
        <v>4.6407252481286587</v>
      </c>
    </row>
    <row r="111" spans="1:23">
      <c r="A111" s="1">
        <v>48549</v>
      </c>
      <c r="B111" s="2">
        <v>5.6214846165281172</v>
      </c>
      <c r="C111" s="2">
        <v>4.7152810878423619</v>
      </c>
      <c r="E111" s="1">
        <v>48183</v>
      </c>
      <c r="F111" s="2">
        <v>4.4832832458658984</v>
      </c>
      <c r="G111" s="2">
        <v>4.884382043388098</v>
      </c>
      <c r="J111" s="1">
        <v>47818</v>
      </c>
      <c r="K111" s="2">
        <v>4.1027165303144679</v>
      </c>
      <c r="L111" s="2">
        <v>4.3862112352982852</v>
      </c>
      <c r="P111" s="1">
        <v>47453</v>
      </c>
      <c r="Q111" s="2">
        <v>4.1494423348574951</v>
      </c>
      <c r="R111" s="2">
        <v>4.3110564300261842</v>
      </c>
      <c r="U111" s="1">
        <v>47088</v>
      </c>
      <c r="V111" s="2">
        <v>4.5384578419276682</v>
      </c>
      <c r="W111" s="2">
        <v>4.977681480128779</v>
      </c>
    </row>
    <row r="112" spans="1:23">
      <c r="A112" s="1">
        <v>48580</v>
      </c>
      <c r="B112" s="2">
        <v>5.8377099637084999</v>
      </c>
      <c r="C112" s="2">
        <v>5.1223267093276554</v>
      </c>
      <c r="E112" s="1">
        <v>48214</v>
      </c>
      <c r="F112" s="2">
        <v>5.0429461109332498</v>
      </c>
      <c r="G112" s="2">
        <v>5.5219453982498425</v>
      </c>
      <c r="J112" s="1">
        <v>47849</v>
      </c>
      <c r="K112" s="2">
        <v>4.8485297682078157</v>
      </c>
      <c r="L112" s="2">
        <v>5.0413320242530704</v>
      </c>
      <c r="P112" s="1">
        <v>47484</v>
      </c>
      <c r="Q112" s="2">
        <v>4.8439982414179505</v>
      </c>
      <c r="R112" s="2">
        <v>4.8752555099725186</v>
      </c>
      <c r="U112" s="1">
        <v>47119</v>
      </c>
      <c r="V112" s="2">
        <v>4.9331767698041196</v>
      </c>
      <c r="W112" s="2">
        <v>5.3492258777030894</v>
      </c>
    </row>
    <row r="113" spans="1:23">
      <c r="A113" s="1">
        <v>48611</v>
      </c>
      <c r="B113" s="2">
        <v>5.7109603576157744</v>
      </c>
      <c r="C113" s="2">
        <v>5.0111096573120939</v>
      </c>
      <c r="E113" s="1">
        <v>48245</v>
      </c>
      <c r="F113" s="2">
        <v>4.886298937076333</v>
      </c>
      <c r="G113" s="2">
        <v>5.350419246314031</v>
      </c>
      <c r="J113" s="1">
        <v>47880</v>
      </c>
      <c r="K113" s="2">
        <v>4.7467499265231181</v>
      </c>
      <c r="L113" s="2">
        <v>4.9355048973015263</v>
      </c>
      <c r="P113" s="1">
        <v>47515</v>
      </c>
      <c r="Q113" s="2">
        <v>4.7743914737424458</v>
      </c>
      <c r="R113" s="2">
        <v>4.8051995849435194</v>
      </c>
      <c r="U113" s="1">
        <v>47150</v>
      </c>
      <c r="V113" s="2">
        <v>4.8384381212756447</v>
      </c>
      <c r="W113" s="2">
        <v>5.2464972600242925</v>
      </c>
    </row>
    <row r="114" spans="1:23">
      <c r="A114" s="1">
        <v>48639</v>
      </c>
      <c r="B114" s="2">
        <v>5.2220321418528002</v>
      </c>
      <c r="C114" s="2">
        <v>4.5820972407795661</v>
      </c>
      <c r="E114" s="1">
        <v>48274</v>
      </c>
      <c r="F114" s="2">
        <v>4.5112564592026221</v>
      </c>
      <c r="G114" s="2">
        <v>4.9397537267374787</v>
      </c>
      <c r="J114" s="1">
        <v>47908</v>
      </c>
      <c r="K114" s="2">
        <v>4.4467672352419081</v>
      </c>
      <c r="L114" s="2">
        <v>4.6235933652338188</v>
      </c>
      <c r="P114" s="1">
        <v>47543</v>
      </c>
      <c r="Q114" s="2">
        <v>4.5307677868781848</v>
      </c>
      <c r="R114" s="2">
        <v>4.5600038473420268</v>
      </c>
      <c r="U114" s="1">
        <v>47178</v>
      </c>
      <c r="V114" s="2">
        <v>4.5982079767927271</v>
      </c>
      <c r="W114" s="2">
        <v>4.986006836624485</v>
      </c>
    </row>
    <row r="115" spans="1:23">
      <c r="A115" s="1">
        <v>48670</v>
      </c>
      <c r="B115" s="2">
        <v>4.6437854663992306</v>
      </c>
      <c r="C115" s="2">
        <v>4.0747119118287429</v>
      </c>
      <c r="E115" s="1">
        <v>48305</v>
      </c>
      <c r="F115" s="2">
        <v>3.9584376537889692</v>
      </c>
      <c r="G115" s="2">
        <v>4.3344259696151699</v>
      </c>
      <c r="J115" s="1">
        <v>47939</v>
      </c>
      <c r="K115" s="2">
        <v>3.8997749866557334</v>
      </c>
      <c r="L115" s="2">
        <v>4.054849916880201</v>
      </c>
      <c r="P115" s="1">
        <v>47574</v>
      </c>
      <c r="Q115" s="2">
        <v>3.8853232138871605</v>
      </c>
      <c r="R115" s="2">
        <v>3.9103943607095055</v>
      </c>
      <c r="U115" s="1">
        <v>47209</v>
      </c>
      <c r="V115" s="2">
        <v>4.1651170120911321</v>
      </c>
      <c r="W115" s="2">
        <v>4.5163902986642688</v>
      </c>
    </row>
    <row r="116" spans="1:23">
      <c r="A116" s="1">
        <v>48700</v>
      </c>
      <c r="B116" s="2">
        <v>4.6079031950206391</v>
      </c>
      <c r="C116" s="2">
        <v>4.0432268400768834</v>
      </c>
      <c r="E116" s="1">
        <v>48335</v>
      </c>
      <c r="F116" s="2">
        <v>3.9063433610877154</v>
      </c>
      <c r="G116" s="2">
        <v>4.2773835516458183</v>
      </c>
      <c r="J116" s="1">
        <v>47969</v>
      </c>
      <c r="K116" s="2">
        <v>3.8354929813811864</v>
      </c>
      <c r="L116" s="2">
        <v>3.9880117314371195</v>
      </c>
      <c r="P116" s="1">
        <v>47604</v>
      </c>
      <c r="Q116" s="2">
        <v>3.8157164462116571</v>
      </c>
      <c r="R116" s="2">
        <v>3.8403384356805073</v>
      </c>
      <c r="U116" s="1">
        <v>47239</v>
      </c>
      <c r="V116" s="2">
        <v>4.1126724030842974</v>
      </c>
      <c r="W116" s="2">
        <v>4.4595226710206486</v>
      </c>
    </row>
    <row r="117" spans="1:23">
      <c r="A117" s="1">
        <v>48731</v>
      </c>
      <c r="B117" s="2">
        <v>4.7591766556526887</v>
      </c>
      <c r="C117" s="2">
        <v>4.1759624663113399</v>
      </c>
      <c r="E117" s="1">
        <v>48366</v>
      </c>
      <c r="F117" s="2">
        <v>3.9759238499404388</v>
      </c>
      <c r="G117" s="2">
        <v>4.3535730749475396</v>
      </c>
      <c r="J117" s="1">
        <v>48000</v>
      </c>
      <c r="K117" s="2">
        <v>3.8890613191099761</v>
      </c>
      <c r="L117" s="2">
        <v>4.0437102193063543</v>
      </c>
      <c r="P117" s="1">
        <v>47635</v>
      </c>
      <c r="Q117" s="2">
        <v>3.8695034939609094</v>
      </c>
      <c r="R117" s="2">
        <v>3.8944725595665508</v>
      </c>
      <c r="U117" s="1">
        <v>47270</v>
      </c>
      <c r="V117" s="2">
        <v>4.1735758199954605</v>
      </c>
      <c r="W117" s="2">
        <v>4.5255624966713039</v>
      </c>
    </row>
    <row r="118" spans="1:23">
      <c r="A118" s="1">
        <v>48761</v>
      </c>
      <c r="B118" s="2">
        <v>4.9081268037494343</v>
      </c>
      <c r="C118" s="2">
        <v>4.3066594907776903</v>
      </c>
      <c r="E118" s="1">
        <v>48396</v>
      </c>
      <c r="F118" s="2">
        <v>4.0453221909165844</v>
      </c>
      <c r="G118" s="2">
        <v>4.4295631492353813</v>
      </c>
      <c r="J118" s="1">
        <v>48030</v>
      </c>
      <c r="K118" s="2">
        <v>3.9491768981167268</v>
      </c>
      <c r="L118" s="2">
        <v>4.1062163001373833</v>
      </c>
      <c r="P118" s="1">
        <v>47665</v>
      </c>
      <c r="Q118" s="2">
        <v>3.9296184296806627</v>
      </c>
      <c r="R118" s="2">
        <v>3.9549754039097764</v>
      </c>
      <c r="U118" s="1">
        <v>47300</v>
      </c>
      <c r="V118" s="2">
        <v>4.239554521649219</v>
      </c>
      <c r="W118" s="2">
        <v>4.5971056411261797</v>
      </c>
    </row>
    <row r="119" spans="1:23">
      <c r="A119" s="1">
        <v>48792</v>
      </c>
      <c r="B119" s="2">
        <v>4.9543349086182689</v>
      </c>
      <c r="C119" s="2">
        <v>4.3472050148322436</v>
      </c>
      <c r="E119" s="1">
        <v>48427</v>
      </c>
      <c r="F119" s="2">
        <v>4.0655406052167216</v>
      </c>
      <c r="G119" s="2">
        <v>4.4517019897759331</v>
      </c>
      <c r="J119" s="1">
        <v>48061</v>
      </c>
      <c r="K119" s="2">
        <v>3.9613785750438382</v>
      </c>
      <c r="L119" s="2">
        <v>4.1189031779298189</v>
      </c>
      <c r="P119" s="1">
        <v>47696</v>
      </c>
      <c r="Q119" s="2">
        <v>3.9454381496069129</v>
      </c>
      <c r="R119" s="2">
        <v>3.9708972050527302</v>
      </c>
      <c r="U119" s="1">
        <v>47331</v>
      </c>
      <c r="V119" s="2">
        <v>4.2632391837813373</v>
      </c>
      <c r="W119" s="2">
        <v>4.6227877955458796</v>
      </c>
    </row>
    <row r="120" spans="1:23">
      <c r="A120" s="1">
        <v>48823</v>
      </c>
      <c r="B120" s="2">
        <v>4.8990916994454716</v>
      </c>
      <c r="C120" s="2">
        <v>4.2987315950128338</v>
      </c>
      <c r="E120" s="1">
        <v>48458</v>
      </c>
      <c r="F120" s="2">
        <v>4.0438650079039613</v>
      </c>
      <c r="G120" s="2">
        <v>4.4279675571243491</v>
      </c>
      <c r="J120" s="1">
        <v>48092</v>
      </c>
      <c r="K120" s="2">
        <v>3.9444152680963893</v>
      </c>
      <c r="L120" s="2">
        <v>4.1012653234378948</v>
      </c>
      <c r="P120" s="1">
        <v>47727</v>
      </c>
      <c r="Q120" s="2">
        <v>3.9327823736659115</v>
      </c>
      <c r="R120" s="2">
        <v>3.9581597641383666</v>
      </c>
      <c r="U120" s="1">
        <v>47362</v>
      </c>
      <c r="V120" s="2">
        <v>4.25816389903874</v>
      </c>
      <c r="W120" s="2">
        <v>4.6172844767416583</v>
      </c>
    </row>
    <row r="121" spans="1:23">
      <c r="A121" s="1">
        <v>48853</v>
      </c>
      <c r="B121" s="2">
        <v>4.9881520132988131</v>
      </c>
      <c r="C121" s="2">
        <v>4.3768779961235644</v>
      </c>
      <c r="E121" s="1">
        <v>48488</v>
      </c>
      <c r="F121" s="2">
        <v>4.105430990187263</v>
      </c>
      <c r="G121" s="2">
        <v>4.4953813238154021</v>
      </c>
      <c r="J121" s="1">
        <v>48122</v>
      </c>
      <c r="K121" s="2">
        <v>3.9881627439082323</v>
      </c>
      <c r="L121" s="2">
        <v>4.146752421864436</v>
      </c>
      <c r="P121" s="1">
        <v>47757</v>
      </c>
      <c r="Q121" s="2">
        <v>3.9612578695331639</v>
      </c>
      <c r="R121" s="2">
        <v>3.9868190061956841</v>
      </c>
      <c r="U121" s="1">
        <v>47392</v>
      </c>
      <c r="V121" s="2">
        <v>4.3055332233029775</v>
      </c>
      <c r="W121" s="2">
        <v>4.6686487855810572</v>
      </c>
    </row>
    <row r="122" spans="1:23">
      <c r="A122" s="1">
        <v>48884</v>
      </c>
      <c r="B122" s="2">
        <v>5.3921502486045432</v>
      </c>
      <c r="C122" s="2">
        <v>4.731368192466439</v>
      </c>
      <c r="E122" s="1">
        <v>48519</v>
      </c>
      <c r="F122" s="2">
        <v>4.270821262119914</v>
      </c>
      <c r="G122" s="2">
        <v>4.6764810284173981</v>
      </c>
      <c r="J122" s="1">
        <v>48153</v>
      </c>
      <c r="K122" s="2">
        <v>4.0860737612014058</v>
      </c>
      <c r="L122" s="2">
        <v>4.248556880247647</v>
      </c>
      <c r="P122" s="1">
        <v>47788</v>
      </c>
      <c r="Q122" s="2">
        <v>4.0593401330759162</v>
      </c>
      <c r="R122" s="2">
        <v>4.0855341732819985</v>
      </c>
      <c r="U122" s="1">
        <v>47423</v>
      </c>
      <c r="V122" s="2">
        <v>4.4036553949931827</v>
      </c>
      <c r="W122" s="2">
        <v>4.7750462824626689</v>
      </c>
    </row>
    <row r="123" spans="1:23">
      <c r="A123" s="1">
        <v>48914</v>
      </c>
      <c r="B123" s="2">
        <v>5.8482939430359977</v>
      </c>
      <c r="C123" s="2">
        <v>5.1316136729379158</v>
      </c>
      <c r="E123" s="1">
        <v>48549</v>
      </c>
      <c r="F123" s="2">
        <v>4.6067019465293955</v>
      </c>
      <c r="G123" s="2">
        <v>5.0442650100099975</v>
      </c>
      <c r="J123" s="1">
        <v>48183</v>
      </c>
      <c r="K123" s="2">
        <v>4.3363569391453511</v>
      </c>
      <c r="L123" s="2">
        <v>4.5087925930144541</v>
      </c>
      <c r="P123" s="1">
        <v>47818</v>
      </c>
      <c r="Q123" s="2">
        <v>4.3282753718221771</v>
      </c>
      <c r="R123" s="2">
        <v>4.3562047927122167</v>
      </c>
      <c r="U123" s="1">
        <v>47453</v>
      </c>
      <c r="V123" s="2">
        <v>4.7233983337767826</v>
      </c>
      <c r="W123" s="2">
        <v>5.1217553671286096</v>
      </c>
    </row>
    <row r="124" spans="1:23">
      <c r="A124" s="1">
        <v>48945</v>
      </c>
      <c r="B124" s="2">
        <v>6.085345691179695</v>
      </c>
      <c r="C124" s="2">
        <v>5.4706989433764033</v>
      </c>
      <c r="E124" s="1">
        <v>48580</v>
      </c>
      <c r="F124" s="2">
        <v>5.1779617178865278</v>
      </c>
      <c r="G124" s="2">
        <v>5.7568352812182937</v>
      </c>
      <c r="J124" s="1">
        <v>48214</v>
      </c>
      <c r="K124" s="2">
        <v>5.0502236350401031</v>
      </c>
      <c r="L124" s="2">
        <v>5.2593046285403995</v>
      </c>
      <c r="P124" s="1">
        <v>47849</v>
      </c>
      <c r="Q124" s="2">
        <v>4.9867029979981465</v>
      </c>
      <c r="R124" s="2">
        <v>4.9256502433133322</v>
      </c>
      <c r="U124" s="1">
        <v>47484</v>
      </c>
      <c r="V124" s="2">
        <v>5.0934957932978344</v>
      </c>
      <c r="W124" s="2">
        <v>5.534170773621355</v>
      </c>
    </row>
    <row r="125" spans="1:23">
      <c r="A125" s="1">
        <v>48976</v>
      </c>
      <c r="B125" s="2">
        <v>5.953219365259061</v>
      </c>
      <c r="C125" s="2">
        <v>5.3519179589774541</v>
      </c>
      <c r="E125" s="1">
        <v>48611</v>
      </c>
      <c r="F125" s="2">
        <v>5.0171206040606791</v>
      </c>
      <c r="G125" s="2">
        <v>5.5780128315380306</v>
      </c>
      <c r="J125" s="1">
        <v>48245</v>
      </c>
      <c r="K125" s="2">
        <v>4.9442098563030719</v>
      </c>
      <c r="L125" s="2">
        <v>5.1489018429425091</v>
      </c>
      <c r="P125" s="1">
        <v>47880</v>
      </c>
      <c r="Q125" s="2">
        <v>4.9150456067793611</v>
      </c>
      <c r="R125" s="2">
        <v>4.8548701614368497</v>
      </c>
      <c r="U125" s="1">
        <v>47515</v>
      </c>
      <c r="V125" s="2">
        <v>4.9956783157859421</v>
      </c>
      <c r="W125" s="2">
        <v>5.4278904021114798</v>
      </c>
    </row>
    <row r="126" spans="1:23">
      <c r="A126" s="1">
        <v>49004</v>
      </c>
      <c r="B126" s="2">
        <v>5.443550808652784</v>
      </c>
      <c r="C126" s="2">
        <v>4.8937281739436296</v>
      </c>
      <c r="E126" s="1">
        <v>48639</v>
      </c>
      <c r="F126" s="2">
        <v>4.6320370536334465</v>
      </c>
      <c r="G126" s="2">
        <v>5.1498786177105202</v>
      </c>
      <c r="J126" s="1">
        <v>48274</v>
      </c>
      <c r="K126" s="2">
        <v>4.631748192657084</v>
      </c>
      <c r="L126" s="2">
        <v>4.8235041590750454</v>
      </c>
      <c r="P126" s="1">
        <v>47908</v>
      </c>
      <c r="Q126" s="2">
        <v>4.6642447375136147</v>
      </c>
      <c r="R126" s="2">
        <v>4.6071398748691639</v>
      </c>
      <c r="U126" s="1">
        <v>47543</v>
      </c>
      <c r="V126" s="2">
        <v>4.7476411406664996</v>
      </c>
      <c r="W126" s="2">
        <v>5.1583937457828677</v>
      </c>
    </row>
    <row r="127" spans="1:23">
      <c r="A127" s="1">
        <v>49035</v>
      </c>
      <c r="B127" s="2">
        <v>4.8407749022124156</v>
      </c>
      <c r="C127" s="2">
        <v>4.3518352919606489</v>
      </c>
      <c r="E127" s="1">
        <v>48670</v>
      </c>
      <c r="F127" s="2">
        <v>4.0644175414689752</v>
      </c>
      <c r="G127" s="2">
        <v>4.5188017168040151</v>
      </c>
      <c r="J127" s="1">
        <v>48305</v>
      </c>
      <c r="K127" s="2">
        <v>4.0620016273978345</v>
      </c>
      <c r="L127" s="2">
        <v>4.2301698902770317</v>
      </c>
      <c r="P127" s="1">
        <v>47939</v>
      </c>
      <c r="Q127" s="2">
        <v>3.9997852916667043</v>
      </c>
      <c r="R127" s="2">
        <v>3.9508154792872454</v>
      </c>
      <c r="U127" s="1">
        <v>47574</v>
      </c>
      <c r="V127" s="2">
        <v>4.3004755291835624</v>
      </c>
      <c r="W127" s="2">
        <v>4.672540618880582</v>
      </c>
    </row>
    <row r="128" spans="1:23">
      <c r="A128" s="1">
        <v>49065</v>
      </c>
      <c r="B128" s="2">
        <v>4.8033705044466961</v>
      </c>
      <c r="C128" s="2">
        <v>4.3182089033018842</v>
      </c>
      <c r="E128" s="1">
        <v>48700</v>
      </c>
      <c r="F128" s="2">
        <v>4.010928519894331</v>
      </c>
      <c r="G128" s="2">
        <v>4.4593328556312768</v>
      </c>
      <c r="J128" s="1">
        <v>48335</v>
      </c>
      <c r="K128" s="2">
        <v>3.9950455566165495</v>
      </c>
      <c r="L128" s="2">
        <v>4.1604418151625735</v>
      </c>
      <c r="P128" s="1">
        <v>47969</v>
      </c>
      <c r="Q128" s="2">
        <v>3.9281279004479188</v>
      </c>
      <c r="R128" s="2">
        <v>3.8800353974107633</v>
      </c>
      <c r="U128" s="1">
        <v>47604</v>
      </c>
      <c r="V128" s="2">
        <v>4.2463265684180511</v>
      </c>
      <c r="W128" s="2">
        <v>4.613706841794758</v>
      </c>
    </row>
    <row r="129" spans="1:23">
      <c r="A129" s="1">
        <v>49096</v>
      </c>
      <c r="B129" s="2">
        <v>4.9610609871136848</v>
      </c>
      <c r="C129" s="2">
        <v>4.459971951892074</v>
      </c>
      <c r="E129" s="1">
        <v>48731</v>
      </c>
      <c r="F129" s="2">
        <v>4.0823718983611617</v>
      </c>
      <c r="G129" s="2">
        <v>4.538763292582277</v>
      </c>
      <c r="J129" s="1">
        <v>48366</v>
      </c>
      <c r="K129" s="2">
        <v>4.0508422822676211</v>
      </c>
      <c r="L129" s="2">
        <v>4.218548544424622</v>
      </c>
      <c r="P129" s="1">
        <v>48000</v>
      </c>
      <c r="Q129" s="2">
        <v>3.9834995209351622</v>
      </c>
      <c r="R129" s="2">
        <v>3.9347290970425903</v>
      </c>
      <c r="U129" s="1">
        <v>47635</v>
      </c>
      <c r="V129" s="2">
        <v>4.3092092325328393</v>
      </c>
      <c r="W129" s="2">
        <v>4.6820299377653924</v>
      </c>
    </row>
    <row r="130" spans="1:23">
      <c r="A130" s="1">
        <v>49126</v>
      </c>
      <c r="B130" s="2">
        <v>5.1163296022994409</v>
      </c>
      <c r="C130" s="2">
        <v>4.5995577522957252</v>
      </c>
      <c r="E130" s="1">
        <v>48761</v>
      </c>
      <c r="F130" s="2">
        <v>4.1536282522770325</v>
      </c>
      <c r="G130" s="2">
        <v>4.6179857964522535</v>
      </c>
      <c r="J130" s="1">
        <v>48396</v>
      </c>
      <c r="K130" s="2">
        <v>4.113458607720486</v>
      </c>
      <c r="L130" s="2">
        <v>4.2837572072631414</v>
      </c>
      <c r="P130" s="1">
        <v>48030</v>
      </c>
      <c r="Q130" s="2">
        <v>4.0453854497150212</v>
      </c>
      <c r="R130" s="2">
        <v>3.9958573495722787</v>
      </c>
      <c r="U130" s="1">
        <v>47665</v>
      </c>
      <c r="V130" s="2">
        <v>4.3773321186571916</v>
      </c>
      <c r="W130" s="2">
        <v>4.7560466250669116</v>
      </c>
    </row>
    <row r="131" spans="1:23">
      <c r="A131" s="1">
        <v>49157</v>
      </c>
      <c r="B131" s="2">
        <v>5.1644978555373093</v>
      </c>
      <c r="C131" s="2">
        <v>4.6428607995613307</v>
      </c>
      <c r="E131" s="1">
        <v>48792</v>
      </c>
      <c r="F131" s="2">
        <v>4.1743879774336232</v>
      </c>
      <c r="G131" s="2">
        <v>4.6410663684458688</v>
      </c>
      <c r="J131" s="1">
        <v>48427</v>
      </c>
      <c r="K131" s="2">
        <v>4.1261678618965636</v>
      </c>
      <c r="L131" s="2">
        <v>4.2969926289283853</v>
      </c>
      <c r="P131" s="1">
        <v>48061</v>
      </c>
      <c r="Q131" s="2">
        <v>4.0616712204465628</v>
      </c>
      <c r="R131" s="2">
        <v>4.0119437318169338</v>
      </c>
      <c r="U131" s="1">
        <v>47696</v>
      </c>
      <c r="V131" s="2">
        <v>4.4017864880351656</v>
      </c>
      <c r="W131" s="2">
        <v>4.7826167179443813</v>
      </c>
    </row>
    <row r="132" spans="1:23">
      <c r="A132" s="1">
        <v>49188</v>
      </c>
      <c r="B132" s="2">
        <v>5.1069112287613105</v>
      </c>
      <c r="C132" s="2">
        <v>4.5910906760147423</v>
      </c>
      <c r="E132" s="1">
        <v>48823</v>
      </c>
      <c r="F132" s="2">
        <v>4.1521320558693491</v>
      </c>
      <c r="G132" s="2">
        <v>4.6163223318040645</v>
      </c>
      <c r="J132" s="1">
        <v>48458</v>
      </c>
      <c r="K132" s="2">
        <v>4.1084988987737239</v>
      </c>
      <c r="L132" s="2">
        <v>4.2785921646620704</v>
      </c>
      <c r="P132" s="1">
        <v>48092</v>
      </c>
      <c r="Q132" s="2">
        <v>4.048642603861329</v>
      </c>
      <c r="R132" s="2">
        <v>3.9990746260212093</v>
      </c>
      <c r="U132" s="1">
        <v>47727</v>
      </c>
      <c r="V132" s="2">
        <v>4.3965462660255996</v>
      </c>
      <c r="W132" s="2">
        <v>4.7769231266134948</v>
      </c>
    </row>
    <row r="133" spans="1:23">
      <c r="A133" s="1">
        <v>49218</v>
      </c>
      <c r="B133" s="2">
        <v>5.1997494822085999</v>
      </c>
      <c r="C133" s="2">
        <v>4.6745518564987281</v>
      </c>
      <c r="E133" s="1">
        <v>48853</v>
      </c>
      <c r="F133" s="2">
        <v>4.2153463540939269</v>
      </c>
      <c r="G133" s="2">
        <v>4.6866037131900296</v>
      </c>
      <c r="J133" s="1">
        <v>48488</v>
      </c>
      <c r="K133" s="2">
        <v>4.1540662247220981</v>
      </c>
      <c r="L133" s="2">
        <v>4.3260459935594087</v>
      </c>
      <c r="P133" s="1">
        <v>48122</v>
      </c>
      <c r="Q133" s="2">
        <v>4.0779569911781053</v>
      </c>
      <c r="R133" s="2">
        <v>4.0280301140615888</v>
      </c>
      <c r="U133" s="1">
        <v>47757</v>
      </c>
      <c r="V133" s="2">
        <v>4.4454550047815458</v>
      </c>
      <c r="W133" s="2">
        <v>4.8300633123684324</v>
      </c>
    </row>
    <row r="134" spans="1:23">
      <c r="A134" s="1">
        <v>49249</v>
      </c>
      <c r="B134" s="2">
        <v>5.6208853275564463</v>
      </c>
      <c r="C134" s="2">
        <v>5.0531511244913023</v>
      </c>
      <c r="E134" s="1">
        <v>48884</v>
      </c>
      <c r="F134" s="2">
        <v>4.385164646365868</v>
      </c>
      <c r="G134" s="2">
        <v>4.8754069507594222</v>
      </c>
      <c r="J134" s="1">
        <v>48519</v>
      </c>
      <c r="K134" s="2">
        <v>4.2560502399398867</v>
      </c>
      <c r="L134" s="2">
        <v>4.4322521820439293</v>
      </c>
      <c r="P134" s="1">
        <v>48153</v>
      </c>
      <c r="Q134" s="2">
        <v>4.1789287697136652</v>
      </c>
      <c r="R134" s="2">
        <v>4.1277656839784491</v>
      </c>
      <c r="U134" s="1">
        <v>47788</v>
      </c>
      <c r="V134" s="2">
        <v>4.5467659636331499</v>
      </c>
      <c r="W134" s="2">
        <v>4.9401394114322326</v>
      </c>
    </row>
    <row r="135" spans="1:23">
      <c r="A135" s="1">
        <v>49279</v>
      </c>
      <c r="B135" s="2">
        <v>6.0963786430386486</v>
      </c>
      <c r="C135" s="2">
        <v>5.4806175184484127</v>
      </c>
      <c r="E135" s="1">
        <v>48914</v>
      </c>
      <c r="F135" s="2">
        <v>4.7300379183366381</v>
      </c>
      <c r="G135" s="2">
        <v>5.2588355521668664</v>
      </c>
      <c r="J135" s="1">
        <v>48549</v>
      </c>
      <c r="K135" s="2">
        <v>4.5167449414540464</v>
      </c>
      <c r="L135" s="2">
        <v>4.7037397337627151</v>
      </c>
      <c r="P135" s="1">
        <v>48183</v>
      </c>
      <c r="Q135" s="2">
        <v>4.4557868721498783</v>
      </c>
      <c r="R135" s="2">
        <v>4.401234182137582</v>
      </c>
      <c r="U135" s="1">
        <v>47818</v>
      </c>
      <c r="V135" s="2">
        <v>4.8768999502357859</v>
      </c>
      <c r="W135" s="2">
        <v>5.2988356652780597</v>
      </c>
    </row>
    <row r="136" spans="1:23">
      <c r="A136" s="1">
        <v>49310</v>
      </c>
      <c r="B136" s="2">
        <v>6.4180052679483479</v>
      </c>
      <c r="C136" s="2">
        <v>5.7736870240930473</v>
      </c>
      <c r="E136" s="1">
        <v>48945</v>
      </c>
      <c r="F136" s="2">
        <v>5.3168259393995525</v>
      </c>
      <c r="G136" s="2">
        <v>5.8822658647787964</v>
      </c>
      <c r="J136" s="1">
        <v>48580</v>
      </c>
      <c r="K136" s="2">
        <v>5.1908881694376285</v>
      </c>
      <c r="L136" s="2">
        <v>5.4835255839178831</v>
      </c>
      <c r="P136" s="1">
        <v>48214</v>
      </c>
      <c r="Q136" s="2">
        <v>5.1292794938256847</v>
      </c>
      <c r="R136" s="2">
        <v>5.0751453304278344</v>
      </c>
      <c r="U136" s="1">
        <v>47849</v>
      </c>
      <c r="V136" s="2">
        <v>5.2416730420065427</v>
      </c>
      <c r="W136" s="2">
        <v>5.6449567093903896</v>
      </c>
    </row>
    <row r="137" spans="1:23">
      <c r="A137" s="1">
        <v>49341</v>
      </c>
      <c r="B137" s="2">
        <v>6.2786561662165594</v>
      </c>
      <c r="C137" s="2">
        <v>5.6483274977452229</v>
      </c>
      <c r="E137" s="1">
        <v>48976</v>
      </c>
      <c r="F137" s="2">
        <v>5.1516713375111021</v>
      </c>
      <c r="G137" s="2">
        <v>5.6995472111737335</v>
      </c>
      <c r="J137" s="1">
        <v>48611</v>
      </c>
      <c r="K137" s="2">
        <v>5.0819215751614397</v>
      </c>
      <c r="L137" s="2">
        <v>5.3684159749257443</v>
      </c>
      <c r="P137" s="1">
        <v>48245</v>
      </c>
      <c r="Q137" s="2">
        <v>5.0555733221312575</v>
      </c>
      <c r="R137" s="2">
        <v>5.002217050042848</v>
      </c>
      <c r="U137" s="1">
        <v>47880</v>
      </c>
      <c r="V137" s="2">
        <v>5.141009910884331</v>
      </c>
      <c r="W137" s="2">
        <v>5.5365487616106019</v>
      </c>
    </row>
    <row r="138" spans="1:23">
      <c r="A138" s="1">
        <v>49369</v>
      </c>
      <c r="B138" s="2">
        <v>5.7411262300047357</v>
      </c>
      <c r="C138" s="2">
        <v>5.1647614225868148</v>
      </c>
      <c r="E138" s="1">
        <v>49004</v>
      </c>
      <c r="F138" s="2">
        <v>4.7562604941525937</v>
      </c>
      <c r="G138" s="2">
        <v>5.2620847602751013</v>
      </c>
      <c r="J138" s="1">
        <v>48639</v>
      </c>
      <c r="K138" s="2">
        <v>4.7607568762421462</v>
      </c>
      <c r="L138" s="2">
        <v>5.0291455484226004</v>
      </c>
      <c r="P138" s="1">
        <v>48274</v>
      </c>
      <c r="Q138" s="2">
        <v>4.7976017212007687</v>
      </c>
      <c r="R138" s="2">
        <v>4.7469680686953994</v>
      </c>
      <c r="U138" s="1">
        <v>47908</v>
      </c>
      <c r="V138" s="2">
        <v>4.8857569712530111</v>
      </c>
      <c r="W138" s="2">
        <v>5.2616571797404257</v>
      </c>
    </row>
    <row r="139" spans="1:23">
      <c r="A139" s="1">
        <v>49400</v>
      </c>
      <c r="B139" s="2">
        <v>5.1053991671143022</v>
      </c>
      <c r="C139" s="2">
        <v>4.5928564551344229</v>
      </c>
      <c r="E139" s="1">
        <v>49035</v>
      </c>
      <c r="F139" s="2">
        <v>4.1734183816741712</v>
      </c>
      <c r="G139" s="2">
        <v>4.6172578838897937</v>
      </c>
      <c r="J139" s="1">
        <v>48670</v>
      </c>
      <c r="K139" s="2">
        <v>4.1751410859508162</v>
      </c>
      <c r="L139" s="2">
        <v>4.4105155445408748</v>
      </c>
      <c r="P139" s="1">
        <v>48305</v>
      </c>
      <c r="Q139" s="2">
        <v>4.1141444927615547</v>
      </c>
      <c r="R139" s="2">
        <v>4.0707240142164469</v>
      </c>
      <c r="U139" s="1">
        <v>47939</v>
      </c>
      <c r="V139" s="2">
        <v>4.4255826575514767</v>
      </c>
      <c r="W139" s="2">
        <v>4.7660779898899657</v>
      </c>
    </row>
    <row r="140" spans="1:23">
      <c r="A140" s="1">
        <v>49430</v>
      </c>
      <c r="B140" s="2">
        <v>5.0659500324081552</v>
      </c>
      <c r="C140" s="2">
        <v>4.5573677093862601</v>
      </c>
      <c r="E140" s="1">
        <v>49065</v>
      </c>
      <c r="F140" s="2">
        <v>4.1184948745345231</v>
      </c>
      <c r="G140" s="2">
        <v>4.5564933083885748</v>
      </c>
      <c r="J140" s="1">
        <v>48700</v>
      </c>
      <c r="K140" s="2">
        <v>4.1063200790395369</v>
      </c>
      <c r="L140" s="2">
        <v>4.3378147388616286</v>
      </c>
      <c r="P140" s="1">
        <v>48335</v>
      </c>
      <c r="Q140" s="2">
        <v>4.0404383210671284</v>
      </c>
      <c r="R140" s="2">
        <v>3.9977957338314614</v>
      </c>
      <c r="U140" s="1">
        <v>47969</v>
      </c>
      <c r="V140" s="2">
        <v>4.3698584242516816</v>
      </c>
      <c r="W140" s="2">
        <v>4.7060664473690119</v>
      </c>
    </row>
    <row r="141" spans="1:23">
      <c r="A141" s="1">
        <v>49461</v>
      </c>
      <c r="B141" s="2">
        <v>5.2322607729678854</v>
      </c>
      <c r="C141" s="2">
        <v>4.7069821339072879</v>
      </c>
      <c r="E141" s="1">
        <v>49096</v>
      </c>
      <c r="F141" s="2">
        <v>4.191854244210556</v>
      </c>
      <c r="G141" s="2">
        <v>4.6376543847573357</v>
      </c>
      <c r="J141" s="1">
        <v>48731</v>
      </c>
      <c r="K141" s="2">
        <v>4.1636709181322695</v>
      </c>
      <c r="L141" s="2">
        <v>4.3983987435943348</v>
      </c>
      <c r="P141" s="1">
        <v>48366</v>
      </c>
      <c r="Q141" s="2">
        <v>4.0973930901037301</v>
      </c>
      <c r="R141" s="2">
        <v>4.0541494050380411</v>
      </c>
      <c r="U141" s="1">
        <v>48000</v>
      </c>
      <c r="V141" s="2">
        <v>4.4345704371159602</v>
      </c>
      <c r="W141" s="2">
        <v>4.7757572709417326</v>
      </c>
    </row>
    <row r="142" spans="1:23">
      <c r="A142" s="1">
        <v>49491</v>
      </c>
      <c r="B142" s="2">
        <v>5.3960172530070718</v>
      </c>
      <c r="C142" s="2">
        <v>4.8542987259698016</v>
      </c>
      <c r="E142" s="1">
        <v>49126</v>
      </c>
      <c r="F142" s="2">
        <v>4.2650215736518344</v>
      </c>
      <c r="G142" s="2">
        <v>4.7186029975753927</v>
      </c>
      <c r="J142" s="1">
        <v>48761</v>
      </c>
      <c r="K142" s="2">
        <v>4.2280313042252224</v>
      </c>
      <c r="L142" s="2">
        <v>4.4663874600165911</v>
      </c>
      <c r="P142" s="1">
        <v>48396</v>
      </c>
      <c r="Q142" s="2">
        <v>4.1610484202034606</v>
      </c>
      <c r="R142" s="2">
        <v>4.1171329199159832</v>
      </c>
      <c r="U142" s="1">
        <v>48030</v>
      </c>
      <c r="V142" s="2">
        <v>4.5046751177189277</v>
      </c>
      <c r="W142" s="2">
        <v>4.8512556631455128</v>
      </c>
    </row>
    <row r="143" spans="1:23">
      <c r="A143" s="1">
        <v>49522</v>
      </c>
      <c r="B143" s="2">
        <v>5.4468186566934067</v>
      </c>
      <c r="C143" s="2">
        <v>4.9000000604224709</v>
      </c>
      <c r="E143" s="1">
        <v>49157</v>
      </c>
      <c r="F143" s="2">
        <v>4.2863380397095288</v>
      </c>
      <c r="G143" s="2">
        <v>4.7421864517034873</v>
      </c>
      <c r="J143" s="1">
        <v>48792</v>
      </c>
      <c r="K143" s="2">
        <v>4.241094550907456</v>
      </c>
      <c r="L143" s="2">
        <v>4.4801871499834842</v>
      </c>
      <c r="P143" s="1">
        <v>48427</v>
      </c>
      <c r="Q143" s="2">
        <v>4.1777998228612852</v>
      </c>
      <c r="R143" s="2">
        <v>4.133707529094389</v>
      </c>
      <c r="U143" s="1">
        <v>48061</v>
      </c>
      <c r="V143" s="2">
        <v>4.5298409004994804</v>
      </c>
      <c r="W143" s="2">
        <v>4.8783576500904609</v>
      </c>
    </row>
    <row r="144" spans="1:23">
      <c r="A144" s="1">
        <v>49553</v>
      </c>
      <c r="B144" s="2">
        <v>5.3860840176494094</v>
      </c>
      <c r="C144" s="2">
        <v>4.8453627108533581</v>
      </c>
      <c r="E144" s="1">
        <v>49188</v>
      </c>
      <c r="F144" s="2">
        <v>4.263485251773802</v>
      </c>
      <c r="G144" s="2">
        <v>4.7169032891697631</v>
      </c>
      <c r="J144" s="1">
        <v>48823</v>
      </c>
      <c r="K144" s="2">
        <v>4.2229334518614241</v>
      </c>
      <c r="L144" s="2">
        <v>4.4610022151514608</v>
      </c>
      <c r="P144" s="1">
        <v>48458</v>
      </c>
      <c r="Q144" s="2">
        <v>4.1643987007350258</v>
      </c>
      <c r="R144" s="2">
        <v>4.1204478417516635</v>
      </c>
      <c r="U144" s="1">
        <v>48092</v>
      </c>
      <c r="V144" s="2">
        <v>4.5244482327607907</v>
      </c>
      <c r="W144" s="2">
        <v>4.8725500814594005</v>
      </c>
    </row>
    <row r="145" spans="1:23">
      <c r="A145" s="1">
        <v>49583</v>
      </c>
      <c r="B145" s="2">
        <v>5.4839973376035172</v>
      </c>
      <c r="C145" s="2">
        <v>4.9334462884297317</v>
      </c>
      <c r="E145" s="1">
        <v>49218</v>
      </c>
      <c r="F145" s="2">
        <v>4.3283948511206587</v>
      </c>
      <c r="G145" s="2">
        <v>4.7887159693075683</v>
      </c>
      <c r="J145" s="1">
        <v>48853</v>
      </c>
      <c r="K145" s="2">
        <v>4.2697699704538215</v>
      </c>
      <c r="L145" s="2">
        <v>4.5104791523498369</v>
      </c>
      <c r="P145" s="1">
        <v>48488</v>
      </c>
      <c r="Q145" s="2">
        <v>4.1945512255191097</v>
      </c>
      <c r="R145" s="2">
        <v>4.1502821382727948</v>
      </c>
      <c r="U145" s="1">
        <v>48122</v>
      </c>
      <c r="V145" s="2">
        <v>4.5747797983218961</v>
      </c>
      <c r="W145" s="2">
        <v>4.9267540553492939</v>
      </c>
    </row>
    <row r="146" spans="1:23">
      <c r="A146" s="1">
        <v>49614</v>
      </c>
      <c r="B146" s="2">
        <v>5.9281548614533079</v>
      </c>
      <c r="C146" s="2">
        <v>5.3330138214935685</v>
      </c>
      <c r="E146" s="1">
        <v>49249</v>
      </c>
      <c r="F146" s="2">
        <v>4.5027673842773002</v>
      </c>
      <c r="G146" s="2">
        <v>4.9816328733464017</v>
      </c>
      <c r="J146" s="1">
        <v>48884</v>
      </c>
      <c r="K146" s="2">
        <v>4.3745945596844242</v>
      </c>
      <c r="L146" s="2">
        <v>4.6212132498890579</v>
      </c>
      <c r="P146" s="1">
        <v>48519</v>
      </c>
      <c r="Q146" s="2">
        <v>4.2984099219976164</v>
      </c>
      <c r="R146" s="2">
        <v>4.253044715178909</v>
      </c>
      <c r="U146" s="1">
        <v>48153</v>
      </c>
      <c r="V146" s="2">
        <v>4.6790380412699006</v>
      </c>
      <c r="W146" s="2">
        <v>5.03903371554979</v>
      </c>
    </row>
    <row r="147" spans="1:23">
      <c r="A147" s="1">
        <v>49644</v>
      </c>
      <c r="B147" s="2">
        <v>6.4296413436530404</v>
      </c>
      <c r="C147" s="2">
        <v>5.7841549275151669</v>
      </c>
      <c r="E147" s="1">
        <v>49279</v>
      </c>
      <c r="F147" s="2">
        <v>4.8568895771636962</v>
      </c>
      <c r="G147" s="2">
        <v>5.3734156608437686</v>
      </c>
      <c r="J147" s="1">
        <v>48914</v>
      </c>
      <c r="K147" s="2">
        <v>4.642550424556573</v>
      </c>
      <c r="L147" s="2">
        <v>4.9042751831124152</v>
      </c>
      <c r="P147" s="1">
        <v>48549</v>
      </c>
      <c r="Q147" s="2">
        <v>4.583183767180623</v>
      </c>
      <c r="R147" s="2">
        <v>4.5348130712118069</v>
      </c>
      <c r="U147" s="1">
        <v>48183</v>
      </c>
      <c r="V147" s="2">
        <v>5.0187761088073612</v>
      </c>
      <c r="W147" s="2">
        <v>5.4049105393065737</v>
      </c>
    </row>
    <row r="148" spans="1:23">
      <c r="A148" s="1">
        <v>49675</v>
      </c>
      <c r="B148" s="2">
        <v>6.6393382758890533</v>
      </c>
      <c r="C148" s="2">
        <v>5.9301210557186828</v>
      </c>
      <c r="E148" s="1">
        <v>49310</v>
      </c>
      <c r="F148" s="2">
        <v>5.4583354370714732</v>
      </c>
      <c r="G148" s="2">
        <v>6.0193960412650824</v>
      </c>
      <c r="J148" s="1">
        <v>48945</v>
      </c>
      <c r="K148" s="2">
        <v>5.3324353254288344</v>
      </c>
      <c r="L148" s="2">
        <v>5.660098785681253</v>
      </c>
      <c r="P148" s="1">
        <v>48580</v>
      </c>
      <c r="Q148" s="2">
        <v>5.3305610351570092</v>
      </c>
      <c r="R148" s="2">
        <v>5.2951878966715897</v>
      </c>
      <c r="U148" s="1">
        <v>48214</v>
      </c>
      <c r="V148" s="2">
        <v>5.4368081675177669</v>
      </c>
      <c r="W148" s="2">
        <v>5.9825524458176167</v>
      </c>
    </row>
    <row r="149" spans="1:23">
      <c r="A149" s="1">
        <v>49706</v>
      </c>
      <c r="B149" s="2">
        <v>6.4951835445959807</v>
      </c>
      <c r="C149" s="2">
        <v>5.801365000250482</v>
      </c>
      <c r="E149" s="1">
        <v>49341</v>
      </c>
      <c r="F149" s="2">
        <v>5.2887851778833825</v>
      </c>
      <c r="G149" s="2">
        <v>5.8324177635981025</v>
      </c>
      <c r="J149" s="1">
        <v>48976</v>
      </c>
      <c r="K149" s="2">
        <v>5.2204973877111405</v>
      </c>
      <c r="L149" s="2">
        <v>5.5412825700721813</v>
      </c>
      <c r="P149" s="1">
        <v>48611</v>
      </c>
      <c r="Q149" s="2">
        <v>5.2539625095048503</v>
      </c>
      <c r="R149" s="2">
        <v>5.2190976721603048</v>
      </c>
      <c r="U149" s="1">
        <v>48245</v>
      </c>
      <c r="V149" s="2">
        <v>5.332397585425519</v>
      </c>
      <c r="W149" s="2">
        <v>5.8676611779967027</v>
      </c>
    </row>
    <row r="150" spans="1:23">
      <c r="A150" s="1">
        <v>49735</v>
      </c>
      <c r="B150" s="2">
        <v>5.939116210443073</v>
      </c>
      <c r="C150" s="2">
        <v>5.3046970388313968</v>
      </c>
      <c r="E150" s="1">
        <v>49369</v>
      </c>
      <c r="F150" s="2">
        <v>4.8828503131528285</v>
      </c>
      <c r="G150" s="2">
        <v>5.3847569802070465</v>
      </c>
      <c r="J150" s="1">
        <v>49004</v>
      </c>
      <c r="K150" s="2">
        <v>4.8905750449642555</v>
      </c>
      <c r="L150" s="2">
        <v>5.1910874082770242</v>
      </c>
      <c r="P150" s="1">
        <v>48639</v>
      </c>
      <c r="Q150" s="2">
        <v>4.9858676697222952</v>
      </c>
      <c r="R150" s="2">
        <v>4.9527818863708122</v>
      </c>
      <c r="U150" s="1">
        <v>48274</v>
      </c>
      <c r="V150" s="2">
        <v>5.0676421808344623</v>
      </c>
      <c r="W150" s="2">
        <v>5.5763297488793837</v>
      </c>
    </row>
    <row r="151" spans="1:23">
      <c r="A151" s="1">
        <v>49766</v>
      </c>
      <c r="B151" s="2">
        <v>5.281465297822951</v>
      </c>
      <c r="C151" s="2">
        <v>4.7172967043125231</v>
      </c>
      <c r="E151" s="1">
        <v>49400</v>
      </c>
      <c r="F151" s="2">
        <v>4.2844956193902082</v>
      </c>
      <c r="G151" s="2">
        <v>4.7248975933241635</v>
      </c>
      <c r="J151" s="1">
        <v>49035</v>
      </c>
      <c r="K151" s="2">
        <v>4.2889904557095164</v>
      </c>
      <c r="L151" s="2">
        <v>4.5525371033370448</v>
      </c>
      <c r="P151" s="1">
        <v>48670</v>
      </c>
      <c r="Q151" s="2">
        <v>4.2755904318568314</v>
      </c>
      <c r="R151" s="2">
        <v>4.2472179863570947</v>
      </c>
      <c r="U151" s="1">
        <v>48305</v>
      </c>
      <c r="V151" s="2">
        <v>4.5903366626984727</v>
      </c>
      <c r="W151" s="2">
        <v>5.0511125245552035</v>
      </c>
    </row>
    <row r="152" spans="1:23">
      <c r="A152" s="1">
        <v>49796</v>
      </c>
      <c r="B152" s="2">
        <v>5.2406557099416125</v>
      </c>
      <c r="C152" s="2">
        <v>4.6808464156972889</v>
      </c>
      <c r="E152" s="1">
        <v>49430</v>
      </c>
      <c r="F152" s="2">
        <v>4.2281103006369589</v>
      </c>
      <c r="G152" s="2">
        <v>4.6627164451697958</v>
      </c>
      <c r="J152" s="1">
        <v>49065</v>
      </c>
      <c r="K152" s="2">
        <v>4.2182928108351829</v>
      </c>
      <c r="L152" s="2">
        <v>4.4774952829523675</v>
      </c>
      <c r="P152" s="1">
        <v>48700</v>
      </c>
      <c r="Q152" s="2">
        <v>4.1989919062046717</v>
      </c>
      <c r="R152" s="2">
        <v>4.1711277618458107</v>
      </c>
      <c r="U152" s="1">
        <v>48335</v>
      </c>
      <c r="V152" s="2">
        <v>4.5325379476116909</v>
      </c>
      <c r="W152" s="2">
        <v>4.9875120012971976</v>
      </c>
    </row>
    <row r="153" spans="1:23">
      <c r="A153" s="1">
        <v>49827</v>
      </c>
      <c r="B153" s="2">
        <v>5.4127018861895548</v>
      </c>
      <c r="C153" s="2">
        <v>4.8345145389241013</v>
      </c>
      <c r="E153" s="1">
        <v>49461</v>
      </c>
      <c r="F153" s="2">
        <v>4.3034221599507383</v>
      </c>
      <c r="G153" s="2">
        <v>4.745769587110245</v>
      </c>
      <c r="J153" s="1">
        <v>49096</v>
      </c>
      <c r="K153" s="2">
        <v>4.2772075148971282</v>
      </c>
      <c r="L153" s="2">
        <v>4.5400301332729329</v>
      </c>
      <c r="P153" s="1">
        <v>48731</v>
      </c>
      <c r="Q153" s="2">
        <v>4.2581816760267941</v>
      </c>
      <c r="R153" s="2">
        <v>4.2299247535136208</v>
      </c>
      <c r="U153" s="1">
        <v>48366</v>
      </c>
      <c r="V153" s="2">
        <v>4.5996590360995659</v>
      </c>
      <c r="W153" s="2">
        <v>5.0613706734677857</v>
      </c>
    </row>
    <row r="154" spans="1:23">
      <c r="A154" s="1">
        <v>49857</v>
      </c>
      <c r="B154" s="2">
        <v>5.5821057150207194</v>
      </c>
      <c r="C154" s="2">
        <v>4.9858225715211502</v>
      </c>
      <c r="E154" s="1">
        <v>49491</v>
      </c>
      <c r="F154" s="2">
        <v>4.3785368678003467</v>
      </c>
      <c r="G154" s="2">
        <v>4.8286053124487553</v>
      </c>
      <c r="J154" s="1">
        <v>49126</v>
      </c>
      <c r="K154" s="2">
        <v>4.3433229050110871</v>
      </c>
      <c r="L154" s="2">
        <v>4.6102081319660098</v>
      </c>
      <c r="P154" s="1">
        <v>48761</v>
      </c>
      <c r="Q154" s="2">
        <v>4.3243349481809306</v>
      </c>
      <c r="R154" s="2">
        <v>4.2956390383188205</v>
      </c>
      <c r="U154" s="1">
        <v>48396</v>
      </c>
      <c r="V154" s="2">
        <v>4.6723735486280944</v>
      </c>
      <c r="W154" s="2">
        <v>5.1413842349859218</v>
      </c>
    </row>
    <row r="155" spans="1:23">
      <c r="A155" s="1">
        <v>49888</v>
      </c>
      <c r="B155" s="2">
        <v>5.6346590691988467</v>
      </c>
      <c r="C155" s="2">
        <v>5.0327621518242216</v>
      </c>
      <c r="E155" s="1">
        <v>49522</v>
      </c>
      <c r="F155" s="2">
        <v>4.4004206803234593</v>
      </c>
      <c r="G155" s="2">
        <v>4.8527385552639108</v>
      </c>
      <c r="J155" s="1">
        <v>49157</v>
      </c>
      <c r="K155" s="2">
        <v>4.356742365380752</v>
      </c>
      <c r="L155" s="2">
        <v>4.6244521812056929</v>
      </c>
      <c r="P155" s="1">
        <v>48792</v>
      </c>
      <c r="Q155" s="2">
        <v>4.341743704010967</v>
      </c>
      <c r="R155" s="2">
        <v>4.3129322711622935</v>
      </c>
      <c r="U155" s="1">
        <v>48427</v>
      </c>
      <c r="V155" s="2">
        <v>4.6984761941511568</v>
      </c>
      <c r="W155" s="2">
        <v>5.1701070519411507</v>
      </c>
    </row>
    <row r="156" spans="1:23">
      <c r="A156" s="1">
        <v>49919</v>
      </c>
      <c r="B156" s="2">
        <v>5.571829919511031</v>
      </c>
      <c r="C156" s="2">
        <v>4.9766444412942938</v>
      </c>
      <c r="E156" s="1">
        <v>49553</v>
      </c>
      <c r="F156" s="2">
        <v>4.3769596560869672</v>
      </c>
      <c r="G156" s="2">
        <v>4.8268659796332472</v>
      </c>
      <c r="J156" s="1">
        <v>49188</v>
      </c>
      <c r="K156" s="2">
        <v>4.3380860424278023</v>
      </c>
      <c r="L156" s="2">
        <v>4.6046494786041805</v>
      </c>
      <c r="P156" s="1">
        <v>48823</v>
      </c>
      <c r="Q156" s="2">
        <v>4.3278166993469371</v>
      </c>
      <c r="R156" s="2">
        <v>4.2990976848875144</v>
      </c>
      <c r="U156" s="1">
        <v>48458</v>
      </c>
      <c r="V156" s="2">
        <v>4.6928827701105007</v>
      </c>
      <c r="W156" s="2">
        <v>5.1639521625936018</v>
      </c>
    </row>
    <row r="157" spans="1:23">
      <c r="A157" s="1">
        <v>49949</v>
      </c>
      <c r="B157" s="2">
        <v>5.6731199038208278</v>
      </c>
      <c r="C157" s="2">
        <v>5.0671145821018886</v>
      </c>
      <c r="E157" s="1">
        <v>49583</v>
      </c>
      <c r="F157" s="2">
        <v>4.4435968509771726</v>
      </c>
      <c r="G157" s="2">
        <v>4.9003527910884106</v>
      </c>
      <c r="J157" s="1">
        <v>49218</v>
      </c>
      <c r="K157" s="2">
        <v>4.3861997174117242</v>
      </c>
      <c r="L157" s="2">
        <v>4.6557196063659747</v>
      </c>
      <c r="P157" s="1">
        <v>48853</v>
      </c>
      <c r="Q157" s="2">
        <v>4.3591524598410025</v>
      </c>
      <c r="R157" s="2">
        <v>4.3302255040057673</v>
      </c>
      <c r="U157" s="1">
        <v>48488</v>
      </c>
      <c r="V157" s="2">
        <v>4.7450880611566246</v>
      </c>
      <c r="W157" s="2">
        <v>5.2213977965040588</v>
      </c>
    </row>
    <row r="158" spans="1:23">
      <c r="A158" s="1">
        <v>49980</v>
      </c>
      <c r="B158" s="2">
        <v>6.1325947601826538</v>
      </c>
      <c r="C158" s="2">
        <v>5.4775081193885136</v>
      </c>
      <c r="E158" s="1">
        <v>49614</v>
      </c>
      <c r="F158" s="2">
        <v>4.6226103804455283</v>
      </c>
      <c r="G158" s="2">
        <v>5.0977670656484291</v>
      </c>
      <c r="J158" s="1">
        <v>49249</v>
      </c>
      <c r="K158" s="2">
        <v>4.493882704280499</v>
      </c>
      <c r="L158" s="2">
        <v>4.7700194161185614</v>
      </c>
      <c r="P158" s="1">
        <v>48884</v>
      </c>
      <c r="Q158" s="2">
        <v>4.4670867459872259</v>
      </c>
      <c r="R158" s="2">
        <v>4.4374435476353025</v>
      </c>
      <c r="U158" s="1">
        <v>48519</v>
      </c>
      <c r="V158" s="2">
        <v>4.8532275926093105</v>
      </c>
      <c r="W158" s="2">
        <v>5.3403923238900068</v>
      </c>
    </row>
    <row r="159" spans="1:23">
      <c r="A159" s="1">
        <v>50010</v>
      </c>
      <c r="B159" s="2">
        <v>6.6513756363432623</v>
      </c>
      <c r="C159" s="2">
        <v>5.9408725796987163</v>
      </c>
      <c r="E159" s="1">
        <v>49644</v>
      </c>
      <c r="F159" s="2">
        <v>4.9861576803790602</v>
      </c>
      <c r="G159" s="2">
        <v>5.4986832796227416</v>
      </c>
      <c r="J159" s="1">
        <v>49279</v>
      </c>
      <c r="K159" s="2">
        <v>4.7691452938143595</v>
      </c>
      <c r="L159" s="2">
        <v>5.0621961334496399</v>
      </c>
      <c r="P159" s="1">
        <v>48914</v>
      </c>
      <c r="Q159" s="2">
        <v>4.7630355950978363</v>
      </c>
      <c r="R159" s="2">
        <v>4.7314285059743524</v>
      </c>
      <c r="U159" s="1">
        <v>48549</v>
      </c>
      <c r="V159" s="2">
        <v>5.2056133071706459</v>
      </c>
      <c r="W159" s="2">
        <v>5.7281503527855921</v>
      </c>
    </row>
    <row r="160" spans="1:23">
      <c r="A160" s="1">
        <v>50041</v>
      </c>
      <c r="B160" s="2">
        <v>6.9408806358307302</v>
      </c>
      <c r="C160" s="2">
        <v>6.144420176860069</v>
      </c>
      <c r="E160" s="1">
        <v>49675</v>
      </c>
      <c r="F160" s="2">
        <v>5.5779368192603647</v>
      </c>
      <c r="G160" s="2">
        <v>6.1813475227352424</v>
      </c>
      <c r="J160" s="1">
        <v>49310</v>
      </c>
      <c r="K160" s="2">
        <v>5.4761997847638195</v>
      </c>
      <c r="L160" s="2">
        <v>5.8199982449681897</v>
      </c>
      <c r="P160" s="1">
        <v>48945</v>
      </c>
      <c r="Q160" s="2">
        <v>5.4702440294416608</v>
      </c>
      <c r="R160" s="2">
        <v>5.4970651433317439</v>
      </c>
      <c r="U160" s="1">
        <v>48580</v>
      </c>
      <c r="V160" s="2">
        <v>5.6550072263454219</v>
      </c>
      <c r="W160" s="2">
        <v>6.2131013898427598</v>
      </c>
    </row>
    <row r="161" spans="1:23">
      <c r="A161" s="1">
        <v>50072</v>
      </c>
      <c r="B161" s="2">
        <v>6.7901787523871588</v>
      </c>
      <c r="C161" s="2">
        <v>6.0110112130837221</v>
      </c>
      <c r="E161" s="1">
        <v>49706</v>
      </c>
      <c r="F161" s="2">
        <v>5.4046714264783109</v>
      </c>
      <c r="G161" s="2">
        <v>5.9893386059703673</v>
      </c>
      <c r="J161" s="1">
        <v>49341</v>
      </c>
      <c r="K161" s="2">
        <v>5.361243958199295</v>
      </c>
      <c r="L161" s="2">
        <v>5.6978254362412608</v>
      </c>
      <c r="P161" s="1">
        <v>48976</v>
      </c>
      <c r="Q161" s="2">
        <v>5.3916383020427601</v>
      </c>
      <c r="R161" s="2">
        <v>5.418074004760026</v>
      </c>
      <c r="U161" s="1">
        <v>48611</v>
      </c>
      <c r="V161" s="2">
        <v>5.546406264522604</v>
      </c>
      <c r="W161" s="2">
        <v>6.0937825702847377</v>
      </c>
    </row>
    <row r="162" spans="1:23">
      <c r="A162" s="1">
        <v>50100</v>
      </c>
      <c r="B162" s="2">
        <v>6.2088562121791728</v>
      </c>
      <c r="C162" s="2">
        <v>5.4963949658486921</v>
      </c>
      <c r="E162" s="1">
        <v>49735</v>
      </c>
      <c r="F162" s="2">
        <v>4.9898418407361653</v>
      </c>
      <c r="G162" s="2">
        <v>5.5296335366460934</v>
      </c>
      <c r="J162" s="1">
        <v>49369</v>
      </c>
      <c r="K162" s="2">
        <v>5.0224267851670135</v>
      </c>
      <c r="L162" s="2">
        <v>5.337737157888208</v>
      </c>
      <c r="P162" s="1">
        <v>49004</v>
      </c>
      <c r="Q162" s="2">
        <v>5.116518256146608</v>
      </c>
      <c r="R162" s="2">
        <v>5.1416050197590168</v>
      </c>
      <c r="U162" s="1">
        <v>48639</v>
      </c>
      <c r="V162" s="2">
        <v>5.2710252541861662</v>
      </c>
      <c r="W162" s="2">
        <v>5.7912241349768943</v>
      </c>
    </row>
    <row r="163" spans="1:23">
      <c r="A163" s="1">
        <v>50131</v>
      </c>
      <c r="B163" s="2">
        <v>5.5213364180577953</v>
      </c>
      <c r="C163" s="2">
        <v>4.8877675139973373</v>
      </c>
      <c r="E163" s="1">
        <v>49766</v>
      </c>
      <c r="F163" s="2">
        <v>4.3783761813250841</v>
      </c>
      <c r="G163" s="2">
        <v>4.852020673411916</v>
      </c>
      <c r="J163" s="1">
        <v>49400</v>
      </c>
      <c r="K163" s="2">
        <v>4.4046232494196591</v>
      </c>
      <c r="L163" s="2">
        <v>4.6811476185896854</v>
      </c>
      <c r="P163" s="1">
        <v>49035</v>
      </c>
      <c r="Q163" s="2">
        <v>4.3876287839022607</v>
      </c>
      <c r="R163" s="2">
        <v>4.409141734821282</v>
      </c>
      <c r="U163" s="1">
        <v>48670</v>
      </c>
      <c r="V163" s="2">
        <v>4.7745637144247022</v>
      </c>
      <c r="W163" s="2">
        <v>5.245766674140218</v>
      </c>
    </row>
    <row r="164" spans="1:23">
      <c r="A164" s="1">
        <v>50161</v>
      </c>
      <c r="B164" s="2">
        <v>5.4786733594047279</v>
      </c>
      <c r="C164" s="2">
        <v>4.8500000069404896</v>
      </c>
      <c r="E164" s="1">
        <v>49796</v>
      </c>
      <c r="F164" s="2">
        <v>4.3207553646557031</v>
      </c>
      <c r="G164" s="2">
        <v>4.7881665452784805</v>
      </c>
      <c r="J164" s="1">
        <v>49430</v>
      </c>
      <c r="K164" s="2">
        <v>4.332019569484169</v>
      </c>
      <c r="L164" s="2">
        <v>4.6039858446568873</v>
      </c>
      <c r="P164" s="1">
        <v>49065</v>
      </c>
      <c r="Q164" s="2">
        <v>4.3090230565033592</v>
      </c>
      <c r="R164" s="2">
        <v>4.3301505962495641</v>
      </c>
      <c r="U164" s="1">
        <v>48700</v>
      </c>
      <c r="V164" s="2">
        <v>4.7144453248442124</v>
      </c>
      <c r="W164" s="2">
        <v>5.1797151847420269</v>
      </c>
    </row>
    <row r="165" spans="1:23">
      <c r="A165" s="1">
        <v>50192</v>
      </c>
      <c r="B165" s="2">
        <v>5.6585334484025527</v>
      </c>
      <c r="C165" s="2">
        <v>5.0092212956837461</v>
      </c>
      <c r="E165" s="1">
        <v>49827</v>
      </c>
      <c r="F165" s="2">
        <v>4.397717434472848</v>
      </c>
      <c r="G165" s="2">
        <v>4.8734542269112504</v>
      </c>
      <c r="J165" s="1">
        <v>49461</v>
      </c>
      <c r="K165" s="2">
        <v>4.3925226360970777</v>
      </c>
      <c r="L165" s="2">
        <v>4.6682873229342201</v>
      </c>
      <c r="P165" s="1">
        <v>49096</v>
      </c>
      <c r="Q165" s="2">
        <v>4.3697638458570554</v>
      </c>
      <c r="R165" s="2">
        <v>4.3911892033277091</v>
      </c>
      <c r="U165" s="1">
        <v>48731</v>
      </c>
      <c r="V165" s="2">
        <v>4.784260228873169</v>
      </c>
      <c r="W165" s="2">
        <v>5.2564201401721844</v>
      </c>
    </row>
    <row r="166" spans="1:23">
      <c r="A166" s="1">
        <v>50222</v>
      </c>
      <c r="B166" s="2">
        <v>5.8356311810847101</v>
      </c>
      <c r="C166" s="2">
        <v>5.1659972062722419</v>
      </c>
      <c r="E166" s="1">
        <v>49857</v>
      </c>
      <c r="F166" s="2">
        <v>4.4744780329030371</v>
      </c>
      <c r="G166" s="2">
        <v>4.9585186423617351</v>
      </c>
      <c r="J166" s="1">
        <v>49491</v>
      </c>
      <c r="K166" s="2">
        <v>4.4604205219626731</v>
      </c>
      <c r="L166" s="2">
        <v>4.7404478707787794</v>
      </c>
      <c r="P166" s="1">
        <v>49126</v>
      </c>
      <c r="Q166" s="2">
        <v>4.4376506104288325</v>
      </c>
      <c r="R166" s="2">
        <v>4.4594088230032831</v>
      </c>
      <c r="U166" s="1">
        <v>48761</v>
      </c>
      <c r="V166" s="2">
        <v>4.8598930415712029</v>
      </c>
      <c r="W166" s="2">
        <v>5.3395171752215216</v>
      </c>
    </row>
    <row r="167" spans="1:23">
      <c r="A167" s="1">
        <v>50253</v>
      </c>
      <c r="B167" s="2">
        <v>5.8905713789185192</v>
      </c>
      <c r="C167" s="2">
        <v>5.2146330606835782</v>
      </c>
      <c r="E167" s="1">
        <v>49888</v>
      </c>
      <c r="F167" s="2">
        <v>4.4968413568551382</v>
      </c>
      <c r="G167" s="2">
        <v>4.9833011885953411</v>
      </c>
      <c r="J167" s="1">
        <v>49522</v>
      </c>
      <c r="K167" s="2">
        <v>4.4742017760245014</v>
      </c>
      <c r="L167" s="2">
        <v>4.7550943186086156</v>
      </c>
      <c r="P167" s="1">
        <v>49157</v>
      </c>
      <c r="Q167" s="2">
        <v>4.4555155484740379</v>
      </c>
      <c r="R167" s="2">
        <v>4.4773613544968551</v>
      </c>
      <c r="U167" s="1">
        <v>48792</v>
      </c>
      <c r="V167" s="2">
        <v>4.8870432820269087</v>
      </c>
      <c r="W167" s="2">
        <v>5.3693468801110278</v>
      </c>
    </row>
    <row r="168" spans="1:23">
      <c r="A168" s="1">
        <v>50284</v>
      </c>
      <c r="B168" s="2">
        <v>5.8248886843015644</v>
      </c>
      <c r="C168" s="2">
        <v>5.1564874023370653</v>
      </c>
      <c r="E168" s="1">
        <v>49919</v>
      </c>
      <c r="F168" s="2">
        <v>4.4728662618073889</v>
      </c>
      <c r="G168" s="2">
        <v>4.9567325129034563</v>
      </c>
      <c r="J168" s="1">
        <v>49553</v>
      </c>
      <c r="K168" s="2">
        <v>4.4550424715970811</v>
      </c>
      <c r="L168" s="2">
        <v>4.7347321838207943</v>
      </c>
      <c r="P168" s="1">
        <v>49188</v>
      </c>
      <c r="Q168" s="2">
        <v>4.4412235980378734</v>
      </c>
      <c r="R168" s="2">
        <v>4.4629993293019972</v>
      </c>
      <c r="U168" s="1">
        <v>48823</v>
      </c>
      <c r="V168" s="2">
        <v>4.8812253733578297</v>
      </c>
      <c r="W168" s="2">
        <v>5.3629548004918473</v>
      </c>
    </row>
    <row r="169" spans="1:23">
      <c r="A169" s="1">
        <v>50314</v>
      </c>
      <c r="B169" s="2">
        <v>5.9307790097354376</v>
      </c>
      <c r="C169" s="2">
        <v>5.2502268982695286</v>
      </c>
      <c r="E169" s="1">
        <v>49949</v>
      </c>
      <c r="F169" s="2">
        <v>4.5409635905984764</v>
      </c>
      <c r="G169" s="2">
        <v>5.0321964825156993</v>
      </c>
      <c r="J169" s="1">
        <v>49583</v>
      </c>
      <c r="K169" s="2">
        <v>4.5044533093309562</v>
      </c>
      <c r="L169" s="2">
        <v>4.7872450577472812</v>
      </c>
      <c r="P169" s="1">
        <v>49218</v>
      </c>
      <c r="Q169" s="2">
        <v>4.4733804865192424</v>
      </c>
      <c r="R169" s="2">
        <v>4.4953138859904271</v>
      </c>
      <c r="U169" s="1">
        <v>48853</v>
      </c>
      <c r="V169" s="2">
        <v>4.9355258542692395</v>
      </c>
      <c r="W169" s="2">
        <v>5.4226142102708588</v>
      </c>
    </row>
    <row r="170" spans="1:23">
      <c r="A170" s="1">
        <v>50345</v>
      </c>
      <c r="B170" s="2">
        <v>6.4111220801818458</v>
      </c>
      <c r="C170" s="2">
        <v>5.67545098851389</v>
      </c>
      <c r="E170" s="1">
        <v>49980</v>
      </c>
      <c r="F170" s="2">
        <v>4.7238996099544099</v>
      </c>
      <c r="G170" s="2">
        <v>5.2349221760302411</v>
      </c>
      <c r="J170" s="1">
        <v>49614</v>
      </c>
      <c r="K170" s="2">
        <v>4.6150394699734374</v>
      </c>
      <c r="L170" s="2">
        <v>4.9047738708208479</v>
      </c>
      <c r="P170" s="1">
        <v>49249</v>
      </c>
      <c r="Q170" s="2">
        <v>4.5841431023995112</v>
      </c>
      <c r="R170" s="2">
        <v>4.6066195812505724</v>
      </c>
      <c r="U170" s="1">
        <v>48884</v>
      </c>
      <c r="V170" s="2">
        <v>5.048005421871447</v>
      </c>
      <c r="W170" s="2">
        <v>5.5461944162416694</v>
      </c>
    </row>
    <row r="171" spans="1:23">
      <c r="A171" s="1">
        <v>50375</v>
      </c>
      <c r="B171" s="2">
        <v>6.9534647034909876</v>
      </c>
      <c r="C171" s="2">
        <v>6.15556023289842</v>
      </c>
      <c r="E171" s="1">
        <v>50010</v>
      </c>
      <c r="F171" s="2">
        <v>5.0954128475010441</v>
      </c>
      <c r="G171" s="2">
        <v>5.6466250161632967</v>
      </c>
      <c r="J171" s="1">
        <v>49644</v>
      </c>
      <c r="K171" s="2">
        <v>4.8977232423148545</v>
      </c>
      <c r="L171" s="2">
        <v>5.2052046665499319</v>
      </c>
      <c r="P171" s="1">
        <v>49279</v>
      </c>
      <c r="Q171" s="2">
        <v>4.8878470491679895</v>
      </c>
      <c r="R171" s="2">
        <v>4.9118126166412965</v>
      </c>
      <c r="U171" s="1">
        <v>48914</v>
      </c>
      <c r="V171" s="2">
        <v>5.4145336680234637</v>
      </c>
      <c r="W171" s="2">
        <v>5.9488954322499952</v>
      </c>
    </row>
    <row r="172" spans="1:23">
      <c r="A172" s="1">
        <v>50406</v>
      </c>
      <c r="B172" s="2">
        <v>7.1123117562039839</v>
      </c>
      <c r="C172" s="2">
        <v>6.5118190749125393</v>
      </c>
      <c r="E172" s="1">
        <v>50041</v>
      </c>
      <c r="F172" s="2">
        <v>5.8215048182369609</v>
      </c>
      <c r="G172" s="2">
        <v>6.3608986585095488</v>
      </c>
      <c r="J172" s="1">
        <v>49675</v>
      </c>
      <c r="K172" s="2">
        <v>5.6918431525514572</v>
      </c>
      <c r="L172" s="2">
        <v>5.9677339227248742</v>
      </c>
      <c r="P172" s="1">
        <v>49310</v>
      </c>
      <c r="Q172" s="2">
        <v>5.6103787160193459</v>
      </c>
      <c r="R172" s="2">
        <v>5.6156165745002014</v>
      </c>
      <c r="U172" s="1">
        <v>48945</v>
      </c>
      <c r="V172" s="2">
        <v>5.8852308328761964</v>
      </c>
      <c r="W172" s="2">
        <v>6.4237500323715118</v>
      </c>
    </row>
    <row r="173" spans="1:23">
      <c r="A173" s="1">
        <v>50437</v>
      </c>
      <c r="B173" s="2">
        <v>6.9578877236446761</v>
      </c>
      <c r="C173" s="2">
        <v>6.370433067758472</v>
      </c>
      <c r="E173" s="1">
        <v>50072</v>
      </c>
      <c r="F173" s="2">
        <v>5.6406735625957047</v>
      </c>
      <c r="G173" s="2">
        <v>6.1633124110805877</v>
      </c>
      <c r="J173" s="1">
        <v>49706</v>
      </c>
      <c r="K173" s="2">
        <v>5.5723605624352892</v>
      </c>
      <c r="L173" s="2">
        <v>5.8424598617396102</v>
      </c>
      <c r="P173" s="1">
        <v>49341</v>
      </c>
      <c r="Q173" s="2">
        <v>5.5297592961941158</v>
      </c>
      <c r="R173" s="2">
        <v>5.5349218882565658</v>
      </c>
      <c r="U173" s="1">
        <v>48976</v>
      </c>
      <c r="V173" s="2">
        <v>5.7722085672242542</v>
      </c>
      <c r="W173" s="2">
        <v>6.3003858342189725</v>
      </c>
    </row>
    <row r="174" spans="1:23">
      <c r="A174" s="1">
        <v>50465</v>
      </c>
      <c r="B174" s="2">
        <v>6.3622072395971703</v>
      </c>
      <c r="C174" s="2">
        <v>5.8250459037059228</v>
      </c>
      <c r="E174" s="1">
        <v>50100</v>
      </c>
      <c r="F174" s="2">
        <v>5.2077298935662357</v>
      </c>
      <c r="G174" s="2">
        <v>5.6902541745035755</v>
      </c>
      <c r="J174" s="1">
        <v>49735</v>
      </c>
      <c r="K174" s="2">
        <v>5.2202013494613233</v>
      </c>
      <c r="L174" s="2">
        <v>5.4732310504146247</v>
      </c>
      <c r="P174" s="1">
        <v>49369</v>
      </c>
      <c r="Q174" s="2">
        <v>5.2475913268058125</v>
      </c>
      <c r="R174" s="2">
        <v>5.2524904864038442</v>
      </c>
      <c r="U174" s="1">
        <v>49004</v>
      </c>
      <c r="V174" s="2">
        <v>5.4856163936068256</v>
      </c>
      <c r="W174" s="2">
        <v>5.9875694746178905</v>
      </c>
    </row>
    <row r="175" spans="1:23">
      <c r="A175" s="1">
        <v>50496</v>
      </c>
      <c r="B175" s="2">
        <v>5.657706561526199</v>
      </c>
      <c r="C175" s="2">
        <v>5.1800262376670059</v>
      </c>
      <c r="E175" s="1">
        <v>50131</v>
      </c>
      <c r="F175" s="2">
        <v>4.5695637762741335</v>
      </c>
      <c r="G175" s="2">
        <v>4.9929585222397437</v>
      </c>
      <c r="J175" s="1">
        <v>49766</v>
      </c>
      <c r="K175" s="2">
        <v>4.5780697686615701</v>
      </c>
      <c r="L175" s="2">
        <v>4.799974547224819</v>
      </c>
      <c r="P175" s="1">
        <v>49400</v>
      </c>
      <c r="Q175" s="2">
        <v>4.5000294338809654</v>
      </c>
      <c r="R175" s="2">
        <v>4.5042306685083267</v>
      </c>
      <c r="U175" s="1">
        <v>49035</v>
      </c>
      <c r="V175" s="2">
        <v>4.9689431791979413</v>
      </c>
      <c r="W175" s="2">
        <v>5.4236188544919965</v>
      </c>
    </row>
    <row r="176" spans="1:23">
      <c r="A176" s="1">
        <v>50526</v>
      </c>
      <c r="B176" s="2">
        <v>5.6139897783780448</v>
      </c>
      <c r="C176" s="2">
        <v>5.1400004637476266</v>
      </c>
      <c r="E176" s="1">
        <v>50161</v>
      </c>
      <c r="F176" s="2">
        <v>4.5094268703283191</v>
      </c>
      <c r="G176" s="2">
        <v>4.9272496073970888</v>
      </c>
      <c r="J176" s="1">
        <v>49796</v>
      </c>
      <c r="K176" s="2">
        <v>4.5026070801671469</v>
      </c>
      <c r="L176" s="2">
        <v>4.7208540876551774</v>
      </c>
      <c r="P176" s="1">
        <v>49430</v>
      </c>
      <c r="Q176" s="2">
        <v>4.4194100140557353</v>
      </c>
      <c r="R176" s="2">
        <v>4.423535982264692</v>
      </c>
      <c r="U176" s="1">
        <v>49065</v>
      </c>
      <c r="V176" s="2">
        <v>4.9063772821406157</v>
      </c>
      <c r="W176" s="2">
        <v>5.3553279590861269</v>
      </c>
    </row>
    <row r="177" spans="1:23">
      <c r="A177" s="1">
        <v>50557</v>
      </c>
      <c r="B177" s="2">
        <v>5.7982921879091114</v>
      </c>
      <c r="C177" s="2">
        <v>5.3087422156667357</v>
      </c>
      <c r="E177" s="1">
        <v>50192</v>
      </c>
      <c r="F177" s="2">
        <v>4.589749590857342</v>
      </c>
      <c r="G177" s="2">
        <v>5.0150146614876272</v>
      </c>
      <c r="J177" s="1">
        <v>49827</v>
      </c>
      <c r="K177" s="2">
        <v>4.5654926539125</v>
      </c>
      <c r="L177" s="2">
        <v>4.7867878039632128</v>
      </c>
      <c r="P177" s="1">
        <v>49461</v>
      </c>
      <c r="Q177" s="2">
        <v>4.48170683846614</v>
      </c>
      <c r="R177" s="2">
        <v>4.4858909670893183</v>
      </c>
      <c r="U177" s="1">
        <v>49096</v>
      </c>
      <c r="V177" s="2">
        <v>4.9790344529168644</v>
      </c>
      <c r="W177" s="2">
        <v>5.4346335150413303</v>
      </c>
    </row>
    <row r="178" spans="1:23">
      <c r="A178" s="1">
        <v>50587</v>
      </c>
      <c r="B178" s="2">
        <v>5.9797640143586426</v>
      </c>
      <c r="C178" s="2">
        <v>5.4748923707133672</v>
      </c>
      <c r="E178" s="1">
        <v>50222</v>
      </c>
      <c r="F178" s="2">
        <v>4.6698620424844561</v>
      </c>
      <c r="G178" s="2">
        <v>5.1025499641276673</v>
      </c>
      <c r="J178" s="1">
        <v>49857</v>
      </c>
      <c r="K178" s="2">
        <v>4.6360642422267277</v>
      </c>
      <c r="L178" s="2">
        <v>4.8607800855977832</v>
      </c>
      <c r="P178" s="1">
        <v>49491</v>
      </c>
      <c r="Q178" s="2">
        <v>4.5513327010424742</v>
      </c>
      <c r="R178" s="2">
        <v>4.5555818324815478</v>
      </c>
      <c r="U178" s="1">
        <v>49126</v>
      </c>
      <c r="V178" s="2">
        <v>5.0577463879244675</v>
      </c>
      <c r="W178" s="2">
        <v>5.5205478673261341</v>
      </c>
    </row>
    <row r="179" spans="1:23">
      <c r="A179" s="1">
        <v>50618</v>
      </c>
      <c r="B179" s="2">
        <v>6.0360611667580635</v>
      </c>
      <c r="C179" s="2">
        <v>5.526436352954871</v>
      </c>
      <c r="E179" s="1">
        <v>50253</v>
      </c>
      <c r="F179" s="2">
        <v>4.693201890596292</v>
      </c>
      <c r="G179" s="2">
        <v>5.1280523751330325</v>
      </c>
      <c r="J179" s="1">
        <v>49888</v>
      </c>
      <c r="K179" s="2">
        <v>4.6503881784687238</v>
      </c>
      <c r="L179" s="2">
        <v>4.8757983209790563</v>
      </c>
      <c r="P179" s="1">
        <v>49522</v>
      </c>
      <c r="Q179" s="2">
        <v>4.5696552964572987</v>
      </c>
      <c r="R179" s="2">
        <v>4.5739215339005561</v>
      </c>
      <c r="U179" s="1">
        <v>49157</v>
      </c>
      <c r="V179" s="2">
        <v>5.0860019543374539</v>
      </c>
      <c r="W179" s="2">
        <v>5.5513889168642692</v>
      </c>
    </row>
    <row r="180" spans="1:23">
      <c r="A180" s="1">
        <v>50649</v>
      </c>
      <c r="B180" s="2">
        <v>5.9687561912637834</v>
      </c>
      <c r="C180" s="2">
        <v>5.4648139384315098</v>
      </c>
      <c r="E180" s="1">
        <v>50284</v>
      </c>
      <c r="F180" s="2">
        <v>4.6681798912691876</v>
      </c>
      <c r="G180" s="2">
        <v>5.1007119525236755</v>
      </c>
      <c r="J180" s="1">
        <v>49919</v>
      </c>
      <c r="K180" s="2">
        <v>4.6304744134493614</v>
      </c>
      <c r="L180" s="2">
        <v>4.8549193108148456</v>
      </c>
      <c r="P180" s="1">
        <v>49553</v>
      </c>
      <c r="Q180" s="2">
        <v>4.5549972201254381</v>
      </c>
      <c r="R180" s="2">
        <v>4.5592497727653489</v>
      </c>
      <c r="U180" s="1">
        <v>49188</v>
      </c>
      <c r="V180" s="2">
        <v>5.0799471901061004</v>
      </c>
      <c r="W180" s="2">
        <v>5.5447801205346687</v>
      </c>
    </row>
    <row r="181" spans="1:23">
      <c r="A181" s="1">
        <v>50679</v>
      </c>
      <c r="B181" s="2">
        <v>6.0772618760559647</v>
      </c>
      <c r="C181" s="2">
        <v>5.5641584852098251</v>
      </c>
      <c r="E181" s="1">
        <v>50314</v>
      </c>
      <c r="F181" s="2">
        <v>4.7392507801142418</v>
      </c>
      <c r="G181" s="2">
        <v>5.1783679427922698</v>
      </c>
      <c r="J181" s="1">
        <v>49949</v>
      </c>
      <c r="K181" s="2">
        <v>4.6818309653413994</v>
      </c>
      <c r="L181" s="2">
        <v>4.9087651791330735</v>
      </c>
      <c r="P181" s="1">
        <v>49583</v>
      </c>
      <c r="Q181" s="2">
        <v>4.5879778918721232</v>
      </c>
      <c r="R181" s="2">
        <v>4.5922612353195635</v>
      </c>
      <c r="U181" s="1">
        <v>49218</v>
      </c>
      <c r="V181" s="2">
        <v>5.1364583229320706</v>
      </c>
      <c r="W181" s="2">
        <v>5.6064622196109379</v>
      </c>
    </row>
    <row r="182" spans="1:23">
      <c r="A182" s="1">
        <v>50710</v>
      </c>
      <c r="B182" s="2">
        <v>6.5694688230117979</v>
      </c>
      <c r="C182" s="2">
        <v>6.0148083858129082</v>
      </c>
      <c r="E182" s="1">
        <v>50345</v>
      </c>
      <c r="F182" s="2">
        <v>4.9301749430471009</v>
      </c>
      <c r="G182" s="2">
        <v>5.3869822598451718</v>
      </c>
      <c r="J182" s="1">
        <v>49980</v>
      </c>
      <c r="K182" s="2">
        <v>4.7967718195759588</v>
      </c>
      <c r="L182" s="2">
        <v>5.0292773606072014</v>
      </c>
      <c r="P182" s="1">
        <v>49614</v>
      </c>
      <c r="Q182" s="2">
        <v>4.7015779834440359</v>
      </c>
      <c r="R182" s="2">
        <v>4.7059673841174119</v>
      </c>
      <c r="U182" s="1">
        <v>49249</v>
      </c>
      <c r="V182" s="2">
        <v>5.2535170980715851</v>
      </c>
      <c r="W182" s="2">
        <v>5.7342322819832123</v>
      </c>
    </row>
    <row r="183" spans="1:23">
      <c r="A183" s="1">
        <v>50740</v>
      </c>
      <c r="B183" s="2">
        <v>7.1252066346865321</v>
      </c>
      <c r="C183" s="2">
        <v>6.5236252384427162</v>
      </c>
      <c r="E183" s="1">
        <v>50375</v>
      </c>
      <c r="F183" s="2">
        <v>5.317910798166257</v>
      </c>
      <c r="G183" s="2">
        <v>5.8106439345649434</v>
      </c>
      <c r="J183" s="1">
        <v>50010</v>
      </c>
      <c r="K183" s="2">
        <v>5.090587194686182</v>
      </c>
      <c r="L183" s="2">
        <v>5.3373343351352895</v>
      </c>
      <c r="P183" s="1">
        <v>49644</v>
      </c>
      <c r="Q183" s="2">
        <v>5.0130621054960578</v>
      </c>
      <c r="R183" s="2">
        <v>5.0177423082405452</v>
      </c>
      <c r="U183" s="1">
        <v>49279</v>
      </c>
      <c r="V183" s="2">
        <v>5.6349672446468935</v>
      </c>
      <c r="W183" s="2">
        <v>6.1505864507480315</v>
      </c>
    </row>
    <row r="184" spans="1:23">
      <c r="A184" s="1">
        <v>50771</v>
      </c>
      <c r="B184" s="2">
        <v>7.3293356898646653</v>
      </c>
      <c r="C184" s="2">
        <v>6.5392603991158378</v>
      </c>
      <c r="E184" s="1">
        <v>50406</v>
      </c>
      <c r="F184" s="2">
        <v>5.9265326182604605</v>
      </c>
      <c r="G184" s="2">
        <v>6.5486285825191191</v>
      </c>
      <c r="J184" s="1">
        <v>50041</v>
      </c>
      <c r="K184" s="2">
        <v>5.8364792048968877</v>
      </c>
      <c r="L184" s="2">
        <v>6.0965708289902985</v>
      </c>
      <c r="P184" s="1">
        <v>49675</v>
      </c>
      <c r="Q184" s="2">
        <v>5.7457878040166257</v>
      </c>
      <c r="R184" s="2">
        <v>5.7375979428630171</v>
      </c>
      <c r="U184" s="1">
        <v>49310</v>
      </c>
      <c r="V184" s="2">
        <v>6.1211510637329738</v>
      </c>
      <c r="W184" s="2">
        <v>6.6383076744537668</v>
      </c>
    </row>
    <row r="185" spans="1:23">
      <c r="A185" s="1">
        <v>50802</v>
      </c>
      <c r="B185" s="2">
        <v>7.1701995872855733</v>
      </c>
      <c r="C185" s="2">
        <v>6.3972785800671996</v>
      </c>
      <c r="E185" s="1">
        <v>50437</v>
      </c>
      <c r="F185" s="2">
        <v>5.7424389228294119</v>
      </c>
      <c r="G185" s="2">
        <v>6.3452109497456419</v>
      </c>
      <c r="J185" s="1">
        <v>50072</v>
      </c>
      <c r="K185" s="2">
        <v>5.7139604295424355</v>
      </c>
      <c r="L185" s="2">
        <v>5.9685922368275985</v>
      </c>
      <c r="P185" s="1">
        <v>49706</v>
      </c>
      <c r="Q185" s="2">
        <v>5.6632225971659595</v>
      </c>
      <c r="R185" s="2">
        <v>5.6551504218029338</v>
      </c>
      <c r="U185" s="1">
        <v>49341</v>
      </c>
      <c r="V185" s="2">
        <v>6.0035980940590896</v>
      </c>
      <c r="W185" s="2">
        <v>6.5108230277564383</v>
      </c>
    </row>
    <row r="186" spans="1:23">
      <c r="A186" s="1">
        <v>50830</v>
      </c>
      <c r="B186" s="2">
        <v>6.5563426050354767</v>
      </c>
      <c r="C186" s="2">
        <v>5.8495931110689954</v>
      </c>
      <c r="E186" s="1">
        <v>50465</v>
      </c>
      <c r="F186" s="2">
        <v>5.3016843659776356</v>
      </c>
      <c r="G186" s="2">
        <v>5.8581912917449612</v>
      </c>
      <c r="J186" s="1">
        <v>50100</v>
      </c>
      <c r="K186" s="2">
        <v>5.3528524600766811</v>
      </c>
      <c r="L186" s="2">
        <v>5.5913921757164884</v>
      </c>
      <c r="P186" s="1">
        <v>49735</v>
      </c>
      <c r="Q186" s="2">
        <v>5.3742443731886365</v>
      </c>
      <c r="R186" s="2">
        <v>5.3665840980926438</v>
      </c>
      <c r="U186" s="1">
        <v>49369</v>
      </c>
      <c r="V186" s="2">
        <v>5.7055173495288836</v>
      </c>
      <c r="W186" s="2">
        <v>6.1875583879167833</v>
      </c>
    </row>
    <row r="187" spans="1:23">
      <c r="A187" s="1">
        <v>50861</v>
      </c>
      <c r="B187" s="2">
        <v>5.830344906914986</v>
      </c>
      <c r="C187" s="2">
        <v>5.2018552807860088</v>
      </c>
      <c r="E187" s="1">
        <v>50496</v>
      </c>
      <c r="F187" s="2">
        <v>4.6520048710552757</v>
      </c>
      <c r="G187" s="2">
        <v>5.1403162737594998</v>
      </c>
      <c r="J187" s="1">
        <v>50131</v>
      </c>
      <c r="K187" s="2">
        <v>4.6944036030548011</v>
      </c>
      <c r="L187" s="2">
        <v>4.9036007944444426</v>
      </c>
      <c r="P187" s="1">
        <v>49766</v>
      </c>
      <c r="Q187" s="2">
        <v>4.6086397278461231</v>
      </c>
      <c r="R187" s="2">
        <v>4.6020707209900626</v>
      </c>
      <c r="U187" s="1">
        <v>49400</v>
      </c>
      <c r="V187" s="2">
        <v>5.1681323453054127</v>
      </c>
      <c r="W187" s="2">
        <v>5.604771431586137</v>
      </c>
    </row>
    <row r="188" spans="1:23">
      <c r="A188" s="1">
        <v>50891</v>
      </c>
      <c r="B188" s="2">
        <v>5.7852941568976863</v>
      </c>
      <c r="C188" s="2">
        <v>5.1616608350675559</v>
      </c>
      <c r="E188" s="1">
        <v>50526</v>
      </c>
      <c r="F188" s="2">
        <v>4.590783014202624</v>
      </c>
      <c r="G188" s="2">
        <v>5.0726680842557617</v>
      </c>
      <c r="J188" s="1">
        <v>50161</v>
      </c>
      <c r="K188" s="2">
        <v>4.6170233238835667</v>
      </c>
      <c r="L188" s="2">
        <v>4.8227722099206316</v>
      </c>
      <c r="P188" s="1">
        <v>49796</v>
      </c>
      <c r="Q188" s="2">
        <v>4.5260745209954596</v>
      </c>
      <c r="R188" s="2">
        <v>4.5196231999299794</v>
      </c>
      <c r="U188" s="1">
        <v>49430</v>
      </c>
      <c r="V188" s="2">
        <v>5.1030583799502267</v>
      </c>
      <c r="W188" s="2">
        <v>5.5341995735929732</v>
      </c>
    </row>
    <row r="189" spans="1:23">
      <c r="A189" s="1">
        <v>50922</v>
      </c>
      <c r="B189" s="2">
        <v>5.9752203404238511</v>
      </c>
      <c r="C189" s="2">
        <v>5.3311136781683723</v>
      </c>
      <c r="E189" s="1">
        <v>50557</v>
      </c>
      <c r="F189" s="2">
        <v>4.6725548649638577</v>
      </c>
      <c r="G189" s="2">
        <v>5.1630233583481662</v>
      </c>
      <c r="J189" s="1">
        <v>50192</v>
      </c>
      <c r="K189" s="2">
        <v>4.6815068898595955</v>
      </c>
      <c r="L189" s="2">
        <v>4.890129363690475</v>
      </c>
      <c r="P189" s="1">
        <v>49827</v>
      </c>
      <c r="Q189" s="2">
        <v>4.589874908107336</v>
      </c>
      <c r="R189" s="2">
        <v>4.5833326480218615</v>
      </c>
      <c r="U189" s="1">
        <v>49461</v>
      </c>
      <c r="V189" s="2">
        <v>5.178628146169153</v>
      </c>
      <c r="W189" s="2">
        <v>5.6161539893269703</v>
      </c>
    </row>
    <row r="190" spans="1:23">
      <c r="A190" s="1">
        <v>50952</v>
      </c>
      <c r="B190" s="2">
        <v>6.1622295689129238</v>
      </c>
      <c r="C190" s="2">
        <v>5.4979640032010879</v>
      </c>
      <c r="E190" s="1">
        <v>50587</v>
      </c>
      <c r="F190" s="2">
        <v>4.7541126532885434</v>
      </c>
      <c r="G190" s="2">
        <v>5.2531421003094385</v>
      </c>
      <c r="J190" s="1">
        <v>50222</v>
      </c>
      <c r="K190" s="2">
        <v>4.7538717805660262</v>
      </c>
      <c r="L190" s="2">
        <v>4.9657190584766298</v>
      </c>
      <c r="P190" s="1">
        <v>49857</v>
      </c>
      <c r="Q190" s="2">
        <v>4.6611812231147267</v>
      </c>
      <c r="R190" s="2">
        <v>4.6545373253010238</v>
      </c>
      <c r="U190" s="1">
        <v>49491</v>
      </c>
      <c r="V190" s="2">
        <v>5.2604953929063214</v>
      </c>
      <c r="W190" s="2">
        <v>5.7049379397054665</v>
      </c>
    </row>
    <row r="191" spans="1:23">
      <c r="A191" s="1">
        <v>50983</v>
      </c>
      <c r="B191" s="2">
        <v>6.2202445635395174</v>
      </c>
      <c r="C191" s="2">
        <v>5.5497251958888807</v>
      </c>
      <c r="E191" s="1">
        <v>50618</v>
      </c>
      <c r="F191" s="2">
        <v>4.7778735837453405</v>
      </c>
      <c r="G191" s="2">
        <v>5.2793971668650848</v>
      </c>
      <c r="J191" s="1">
        <v>50253</v>
      </c>
      <c r="K191" s="2">
        <v>4.7685597039272327</v>
      </c>
      <c r="L191" s="2">
        <v>4.9810615212797602</v>
      </c>
      <c r="P191" s="1">
        <v>49888</v>
      </c>
      <c r="Q191" s="2">
        <v>4.6799460428535147</v>
      </c>
      <c r="R191" s="2">
        <v>4.6732753982692241</v>
      </c>
      <c r="U191" s="1">
        <v>49522</v>
      </c>
      <c r="V191" s="2">
        <v>5.2898836353247933</v>
      </c>
      <c r="W191" s="2">
        <v>5.7368091013797988</v>
      </c>
    </row>
    <row r="192" spans="1:23">
      <c r="A192" s="1">
        <v>51014</v>
      </c>
      <c r="B192" s="2">
        <v>6.1508858548797907</v>
      </c>
      <c r="C192" s="2">
        <v>5.4878430996029168</v>
      </c>
      <c r="E192" s="1">
        <v>50649</v>
      </c>
      <c r="F192" s="2">
        <v>4.7524001537961595</v>
      </c>
      <c r="G192" s="2">
        <v>5.251249843260382</v>
      </c>
      <c r="J192" s="1">
        <v>50284</v>
      </c>
      <c r="K192" s="2">
        <v>4.7481399080348234</v>
      </c>
      <c r="L192" s="2">
        <v>4.9597317559193099</v>
      </c>
      <c r="P192" s="1">
        <v>49919</v>
      </c>
      <c r="Q192" s="2">
        <v>4.6649341870624834</v>
      </c>
      <c r="R192" s="2">
        <v>4.6582849398946635</v>
      </c>
      <c r="U192" s="1">
        <v>49553</v>
      </c>
      <c r="V192" s="2">
        <v>5.2835861548065486</v>
      </c>
      <c r="W192" s="2">
        <v>5.7299795667352988</v>
      </c>
    </row>
    <row r="193" spans="1:23">
      <c r="A193" s="1">
        <v>51044</v>
      </c>
      <c r="B193" s="2">
        <v>6.2627024646349589</v>
      </c>
      <c r="C193" s="2">
        <v>5.5876062922134668</v>
      </c>
      <c r="E193" s="1">
        <v>50679</v>
      </c>
      <c r="F193" s="2">
        <v>4.8247532573492951</v>
      </c>
      <c r="G193" s="2">
        <v>5.3311977035829825</v>
      </c>
      <c r="J193" s="1">
        <v>50314</v>
      </c>
      <c r="K193" s="2">
        <v>4.8008014869152467</v>
      </c>
      <c r="L193" s="2">
        <v>5.0147400981646806</v>
      </c>
      <c r="P193" s="1">
        <v>49949</v>
      </c>
      <c r="Q193" s="2">
        <v>4.6987108625923009</v>
      </c>
      <c r="R193" s="2">
        <v>4.6920134712374253</v>
      </c>
      <c r="U193" s="1">
        <v>49583</v>
      </c>
      <c r="V193" s="2">
        <v>5.3423626396434916</v>
      </c>
      <c r="W193" s="2">
        <v>5.7937218900839635</v>
      </c>
    </row>
    <row r="194" spans="1:23">
      <c r="A194" s="1">
        <v>51075</v>
      </c>
      <c r="B194" s="2">
        <v>6.769928534973606</v>
      </c>
      <c r="C194" s="2">
        <v>6.0401552673888572</v>
      </c>
      <c r="E194" s="1">
        <v>50710</v>
      </c>
      <c r="F194" s="2">
        <v>5.0191219497346342</v>
      </c>
      <c r="G194" s="2">
        <v>5.5459688786507915</v>
      </c>
      <c r="J194" s="1">
        <v>50345</v>
      </c>
      <c r="K194" s="2">
        <v>4.9186631158380969</v>
      </c>
      <c r="L194" s="2">
        <v>5.1378540069995582</v>
      </c>
      <c r="P194" s="1">
        <v>49980</v>
      </c>
      <c r="Q194" s="2">
        <v>4.8150527449727809</v>
      </c>
      <c r="R194" s="2">
        <v>4.8081895236402676</v>
      </c>
      <c r="U194" s="1">
        <v>49614</v>
      </c>
      <c r="V194" s="2">
        <v>5.4641139296628722</v>
      </c>
      <c r="W194" s="2">
        <v>5.9257595598776263</v>
      </c>
    </row>
    <row r="195" spans="1:23">
      <c r="A195" s="1">
        <v>51105</v>
      </c>
      <c r="B195" s="2">
        <v>7.3426240405891923</v>
      </c>
      <c r="C195" s="2">
        <v>6.55111631475941</v>
      </c>
      <c r="E195" s="1">
        <v>50740</v>
      </c>
      <c r="F195" s="2">
        <v>5.4138530827286475</v>
      </c>
      <c r="G195" s="2">
        <v>5.9821341284581031</v>
      </c>
      <c r="J195" s="1">
        <v>50375</v>
      </c>
      <c r="K195" s="2">
        <v>5.2199446657594235</v>
      </c>
      <c r="L195" s="2">
        <v>5.452561597668649</v>
      </c>
      <c r="P195" s="1">
        <v>50010</v>
      </c>
      <c r="Q195" s="2">
        <v>5.134054680532163</v>
      </c>
      <c r="R195" s="2">
        <v>5.1267367640996779</v>
      </c>
      <c r="U195" s="1">
        <v>49644</v>
      </c>
      <c r="V195" s="2">
        <v>5.86085520231223</v>
      </c>
      <c r="W195" s="2">
        <v>6.3560202424811099</v>
      </c>
    </row>
    <row r="196" spans="1:23">
      <c r="A196" s="1">
        <v>51136</v>
      </c>
      <c r="B196" s="2">
        <v>7.6537722652012059</v>
      </c>
      <c r="C196" s="2">
        <v>6.9678653342283781</v>
      </c>
      <c r="E196" s="1">
        <v>50771</v>
      </c>
      <c r="F196" s="2">
        <v>6.1756885023967456</v>
      </c>
      <c r="G196" s="2">
        <v>6.7096633774511654</v>
      </c>
      <c r="J196" s="1">
        <v>50406</v>
      </c>
      <c r="K196" s="2">
        <v>6.0641781908607832</v>
      </c>
      <c r="L196" s="2">
        <v>6.2806165189814163</v>
      </c>
      <c r="P196" s="1">
        <v>50041</v>
      </c>
      <c r="Q196" s="2">
        <v>5.8813264348660415</v>
      </c>
      <c r="R196" s="2">
        <v>5.9475573850145356</v>
      </c>
      <c r="U196" s="1">
        <v>49675</v>
      </c>
      <c r="V196" s="2">
        <v>6.4143971379490958</v>
      </c>
      <c r="W196" s="2">
        <v>6.9183900664008631</v>
      </c>
    </row>
    <row r="197" spans="1:23">
      <c r="A197" s="1">
        <v>51167</v>
      </c>
      <c r="B197" s="2">
        <v>7.4875919263750887</v>
      </c>
      <c r="C197" s="2">
        <v>6.8165775532472974</v>
      </c>
      <c r="E197" s="1">
        <v>50802</v>
      </c>
      <c r="F197" s="2">
        <v>5.9838553696920851</v>
      </c>
      <c r="G197" s="2">
        <v>6.5012435802754078</v>
      </c>
      <c r="J197" s="1">
        <v>50437</v>
      </c>
      <c r="K197" s="2">
        <v>5.9368795816492437</v>
      </c>
      <c r="L197" s="2">
        <v>6.1487744584921176</v>
      </c>
      <c r="P197" s="1">
        <v>50072</v>
      </c>
      <c r="Q197" s="2">
        <v>5.7968135794989255</v>
      </c>
      <c r="R197" s="2">
        <v>5.8620928112259518</v>
      </c>
      <c r="U197" s="1">
        <v>49706</v>
      </c>
      <c r="V197" s="2">
        <v>6.2912125564246963</v>
      </c>
      <c r="W197" s="2">
        <v>6.7855266083355517</v>
      </c>
    </row>
    <row r="198" spans="1:23">
      <c r="A198" s="1">
        <v>51196</v>
      </c>
      <c r="B198" s="2">
        <v>6.8465622690702741</v>
      </c>
      <c r="C198" s="2">
        <v>6.2329949520697721</v>
      </c>
      <c r="E198" s="1">
        <v>50830</v>
      </c>
      <c r="F198" s="2">
        <v>5.5245711601119769</v>
      </c>
      <c r="G198" s="2">
        <v>6.0022478100604282</v>
      </c>
      <c r="J198" s="1">
        <v>50465</v>
      </c>
      <c r="K198" s="2">
        <v>5.5616836808152348</v>
      </c>
      <c r="L198" s="2">
        <v>5.7601873328394504</v>
      </c>
      <c r="P198" s="1">
        <v>50100</v>
      </c>
      <c r="Q198" s="2">
        <v>5.5010185857140232</v>
      </c>
      <c r="R198" s="2">
        <v>5.5629668029659127</v>
      </c>
      <c r="U198" s="1">
        <v>49735</v>
      </c>
      <c r="V198" s="2">
        <v>5.978851653273539</v>
      </c>
      <c r="W198" s="2">
        <v>6.4486228396699401</v>
      </c>
    </row>
    <row r="199" spans="1:23">
      <c r="A199" s="1">
        <v>51227</v>
      </c>
      <c r="B199" s="2">
        <v>6.0884279330814763</v>
      </c>
      <c r="C199" s="2">
        <v>5.5428022241723847</v>
      </c>
      <c r="E199" s="1">
        <v>50861</v>
      </c>
      <c r="F199" s="2">
        <v>4.8475786510903021</v>
      </c>
      <c r="G199" s="2">
        <v>5.2667198049111015</v>
      </c>
      <c r="J199" s="1">
        <v>50496</v>
      </c>
      <c r="K199" s="2">
        <v>4.877546710842112</v>
      </c>
      <c r="L199" s="2">
        <v>5.0516326334846848</v>
      </c>
      <c r="P199" s="1">
        <v>50131</v>
      </c>
      <c r="Q199" s="2">
        <v>4.7173539268553242</v>
      </c>
      <c r="R199" s="2">
        <v>4.7704771187445134</v>
      </c>
      <c r="U199" s="1">
        <v>49766</v>
      </c>
      <c r="V199" s="2">
        <v>5.4157221377334279</v>
      </c>
      <c r="W199" s="2">
        <v>5.841247031371374</v>
      </c>
    </row>
    <row r="200" spans="1:23">
      <c r="A200" s="1">
        <v>51257</v>
      </c>
      <c r="B200" s="2">
        <v>6.0413829899107423</v>
      </c>
      <c r="C200" s="2">
        <v>5.4999733004323232</v>
      </c>
      <c r="E200" s="1">
        <v>50891</v>
      </c>
      <c r="F200" s="2">
        <v>4.7837829813768913</v>
      </c>
      <c r="G200" s="2">
        <v>5.1974081049200933</v>
      </c>
      <c r="J200" s="1">
        <v>50526</v>
      </c>
      <c r="K200" s="2">
        <v>4.7971475892348234</v>
      </c>
      <c r="L200" s="2">
        <v>4.9683639637019681</v>
      </c>
      <c r="P200" s="1">
        <v>50161</v>
      </c>
      <c r="Q200" s="2">
        <v>4.6328410714882082</v>
      </c>
      <c r="R200" s="2">
        <v>4.6850125449559306</v>
      </c>
      <c r="U200" s="1">
        <v>49796</v>
      </c>
      <c r="V200" s="2">
        <v>5.3475306729609926</v>
      </c>
      <c r="W200" s="2">
        <v>5.7676976170852194</v>
      </c>
    </row>
    <row r="201" spans="1:23">
      <c r="A201" s="1">
        <v>51288</v>
      </c>
      <c r="B201" s="2">
        <v>6.2397163474506687</v>
      </c>
      <c r="C201" s="2">
        <v>5.6805326479983362</v>
      </c>
      <c r="E201" s="1">
        <v>50922</v>
      </c>
      <c r="F201" s="2">
        <v>4.8689925821829139</v>
      </c>
      <c r="G201" s="2">
        <v>5.2899852706423482</v>
      </c>
      <c r="J201" s="1">
        <v>50557</v>
      </c>
      <c r="K201" s="2">
        <v>4.8641468572408986</v>
      </c>
      <c r="L201" s="2">
        <v>5.0377545218542323</v>
      </c>
      <c r="P201" s="1">
        <v>50192</v>
      </c>
      <c r="Q201" s="2">
        <v>4.6981464597264324</v>
      </c>
      <c r="R201" s="2">
        <v>4.7510533519743809</v>
      </c>
      <c r="U201" s="1">
        <v>49827</v>
      </c>
      <c r="V201" s="2">
        <v>5.4267207610838204</v>
      </c>
      <c r="W201" s="2">
        <v>5.853109840127205</v>
      </c>
    </row>
    <row r="202" spans="1:23">
      <c r="A202" s="1">
        <v>51318</v>
      </c>
      <c r="B202" s="2">
        <v>6.4350036295334974</v>
      </c>
      <c r="C202" s="2">
        <v>5.8583188997826179</v>
      </c>
      <c r="E202" s="1">
        <v>50952</v>
      </c>
      <c r="F202" s="2">
        <v>4.9539791212067232</v>
      </c>
      <c r="G202" s="2">
        <v>5.3823200877632358</v>
      </c>
      <c r="J202" s="1">
        <v>50587</v>
      </c>
      <c r="K202" s="2">
        <v>4.9393349246699358</v>
      </c>
      <c r="L202" s="2">
        <v>5.115626148225104</v>
      </c>
      <c r="P202" s="1">
        <v>50222</v>
      </c>
      <c r="Q202" s="2">
        <v>4.7711348348162144</v>
      </c>
      <c r="R202" s="2">
        <v>4.8248636657008834</v>
      </c>
      <c r="U202" s="1">
        <v>49857</v>
      </c>
      <c r="V202" s="2">
        <v>5.5125100232168833</v>
      </c>
      <c r="W202" s="2">
        <v>5.9456397484226891</v>
      </c>
    </row>
    <row r="203" spans="1:23">
      <c r="A203" s="1">
        <v>51349</v>
      </c>
      <c r="B203" s="2">
        <v>6.495586685846888</v>
      </c>
      <c r="C203" s="2">
        <v>5.9134726936637048</v>
      </c>
      <c r="E203" s="1">
        <v>50983</v>
      </c>
      <c r="F203" s="2">
        <v>4.9787389790325571</v>
      </c>
      <c r="G203" s="2">
        <v>5.4092207825149901</v>
      </c>
      <c r="J203" s="1">
        <v>50618</v>
      </c>
      <c r="K203" s="2">
        <v>4.9545958690490952</v>
      </c>
      <c r="L203" s="2">
        <v>5.1314317753597853</v>
      </c>
      <c r="P203" s="1">
        <v>50253</v>
      </c>
      <c r="Q203" s="2">
        <v>4.7903423019451044</v>
      </c>
      <c r="R203" s="2">
        <v>4.8442874324710159</v>
      </c>
      <c r="U203" s="1">
        <v>49888</v>
      </c>
      <c r="V203" s="2">
        <v>5.5433061685979848</v>
      </c>
      <c r="W203" s="2">
        <v>5.978855612939018</v>
      </c>
    </row>
    <row r="204" spans="1:23">
      <c r="A204" s="1">
        <v>51380</v>
      </c>
      <c r="B204" s="2">
        <v>6.423157780533673</v>
      </c>
      <c r="C204" s="2">
        <v>5.8475346384092219</v>
      </c>
      <c r="E204" s="1">
        <v>51014</v>
      </c>
      <c r="F204" s="2">
        <v>4.9521946269490043</v>
      </c>
      <c r="G204" s="2">
        <v>5.3803812989522974</v>
      </c>
      <c r="J204" s="1">
        <v>50649</v>
      </c>
      <c r="K204" s="2">
        <v>4.9333794341805053</v>
      </c>
      <c r="L204" s="2">
        <v>5.1094580986115687</v>
      </c>
      <c r="P204" s="1">
        <v>50284</v>
      </c>
      <c r="Q204" s="2">
        <v>4.7749763282419924</v>
      </c>
      <c r="R204" s="2">
        <v>4.8287484190549099</v>
      </c>
      <c r="U204" s="1">
        <v>49919</v>
      </c>
      <c r="V204" s="2">
        <v>5.5367069945877487</v>
      </c>
      <c r="W204" s="2">
        <v>5.9717379276855187</v>
      </c>
    </row>
    <row r="205" spans="1:23">
      <c r="A205" s="1">
        <v>51410</v>
      </c>
      <c r="B205" s="2">
        <v>6.5399240063890911</v>
      </c>
      <c r="C205" s="2">
        <v>5.9538366433755616</v>
      </c>
      <c r="E205" s="1">
        <v>51044</v>
      </c>
      <c r="F205" s="2">
        <v>5.0275895093375826</v>
      </c>
      <c r="G205" s="2">
        <v>5.4622951262143999</v>
      </c>
      <c r="J205" s="1">
        <v>50679</v>
      </c>
      <c r="K205" s="2">
        <v>4.9880955030521328</v>
      </c>
      <c r="L205" s="2">
        <v>5.1661270544359166</v>
      </c>
      <c r="P205" s="1">
        <v>50314</v>
      </c>
      <c r="Q205" s="2">
        <v>4.8095497690739935</v>
      </c>
      <c r="R205" s="2">
        <v>4.8637111992411484</v>
      </c>
      <c r="U205" s="1">
        <v>49949</v>
      </c>
      <c r="V205" s="2">
        <v>5.598299285349948</v>
      </c>
      <c r="W205" s="2">
        <v>6.038169656718174</v>
      </c>
    </row>
    <row r="206" spans="1:23">
      <c r="A206" s="1">
        <v>51441</v>
      </c>
      <c r="B206" s="2">
        <v>7.0696026830955496</v>
      </c>
      <c r="C206" s="2">
        <v>6.4360471876431573</v>
      </c>
      <c r="E206" s="1">
        <v>51075</v>
      </c>
      <c r="F206" s="2">
        <v>5.2301296075885464</v>
      </c>
      <c r="G206" s="2">
        <v>5.6823476562557795</v>
      </c>
      <c r="J206" s="1">
        <v>50710</v>
      </c>
      <c r="K206" s="2">
        <v>5.1105552762410111</v>
      </c>
      <c r="L206" s="2">
        <v>5.2929575746142188</v>
      </c>
      <c r="P206" s="1">
        <v>50345</v>
      </c>
      <c r="Q206" s="2">
        <v>4.9286360652731105</v>
      </c>
      <c r="R206" s="2">
        <v>4.9841385532159688</v>
      </c>
      <c r="U206" s="1">
        <v>49980</v>
      </c>
      <c r="V206" s="2">
        <v>5.7258833162145057</v>
      </c>
      <c r="W206" s="2">
        <v>6.1757782382858197</v>
      </c>
    </row>
    <row r="207" spans="1:23">
      <c r="A207" s="1">
        <v>51471</v>
      </c>
      <c r="B207" s="2">
        <v>7.6676488311724302</v>
      </c>
      <c r="C207" s="2">
        <v>6.9804983261229285</v>
      </c>
      <c r="E207" s="1">
        <v>51105</v>
      </c>
      <c r="F207" s="2">
        <v>5.6414555339924917</v>
      </c>
      <c r="G207" s="2">
        <v>6.1292384771768207</v>
      </c>
      <c r="J207" s="1">
        <v>50740</v>
      </c>
      <c r="K207" s="2">
        <v>5.423590745091607</v>
      </c>
      <c r="L207" s="2">
        <v>5.6171656824256209</v>
      </c>
      <c r="P207" s="1">
        <v>50375</v>
      </c>
      <c r="Q207" s="2">
        <v>5.255163006464235</v>
      </c>
      <c r="R207" s="2">
        <v>5.3143425883082189</v>
      </c>
      <c r="U207" s="1">
        <v>50010</v>
      </c>
      <c r="V207" s="2">
        <v>6.1416312788593537</v>
      </c>
      <c r="W207" s="2">
        <v>6.6241924092562448</v>
      </c>
    </row>
    <row r="208" spans="1:23">
      <c r="A208" s="1">
        <v>51502</v>
      </c>
      <c r="B208" s="2">
        <v>7.9077367111197052</v>
      </c>
      <c r="C208" s="2">
        <v>7.2960601634996642</v>
      </c>
      <c r="E208" s="1">
        <v>51136</v>
      </c>
      <c r="F208" s="2">
        <v>6.3118929611799626</v>
      </c>
      <c r="G208" s="2">
        <v>6.939211717408913</v>
      </c>
      <c r="J208" s="1">
        <v>50771</v>
      </c>
      <c r="K208" s="2">
        <v>6.2127688445013449</v>
      </c>
      <c r="L208" s="2">
        <v>6.4304509030745276</v>
      </c>
      <c r="P208" s="1">
        <v>50406</v>
      </c>
      <c r="Q208" s="2">
        <v>6.0045048804743306</v>
      </c>
      <c r="R208" s="2">
        <v>6.1318736475183107</v>
      </c>
      <c r="U208" s="1">
        <v>50041</v>
      </c>
      <c r="V208" s="2">
        <v>6.6788233415293856</v>
      </c>
      <c r="W208" s="2">
        <v>7.1095775084724631</v>
      </c>
    </row>
    <row r="209" spans="1:23">
      <c r="A209" s="1">
        <v>51533</v>
      </c>
      <c r="B209" s="2">
        <v>7.736042241978474</v>
      </c>
      <c r="C209" s="2">
        <v>7.1376465462590897</v>
      </c>
      <c r="E209" s="1">
        <v>51167</v>
      </c>
      <c r="F209" s="2">
        <v>6.1158289596407442</v>
      </c>
      <c r="G209" s="2">
        <v>6.7236615448678565</v>
      </c>
      <c r="J209" s="1">
        <v>50802</v>
      </c>
      <c r="K209" s="2">
        <v>6.0823510354650399</v>
      </c>
      <c r="L209" s="2">
        <v>6.2954635344978334</v>
      </c>
      <c r="P209" s="1">
        <v>50437</v>
      </c>
      <c r="Q209" s="2">
        <v>5.9182219886582388</v>
      </c>
      <c r="R209" s="2">
        <v>6.0437605056205941</v>
      </c>
      <c r="U209" s="1">
        <v>50072</v>
      </c>
      <c r="V209" s="2">
        <v>6.5505606161776555</v>
      </c>
      <c r="W209" s="2">
        <v>6.973042412287807</v>
      </c>
    </row>
    <row r="210" spans="1:23">
      <c r="A210" s="1">
        <v>51561</v>
      </c>
      <c r="B210" s="2">
        <v>7.0737421919713679</v>
      </c>
      <c r="C210" s="2">
        <v>6.5265765033799719</v>
      </c>
      <c r="E210" s="1">
        <v>51196</v>
      </c>
      <c r="F210" s="2">
        <v>5.6464152629323161</v>
      </c>
      <c r="G210" s="2">
        <v>6.2075943294468878</v>
      </c>
      <c r="J210" s="1">
        <v>50830</v>
      </c>
      <c r="K210" s="2">
        <v>5.6979617035685672</v>
      </c>
      <c r="L210" s="2">
        <v>5.8976060271138957</v>
      </c>
      <c r="P210" s="1">
        <v>50465</v>
      </c>
      <c r="Q210" s="2">
        <v>5.6162318673019191</v>
      </c>
      <c r="R210" s="2">
        <v>5.7353645089785878</v>
      </c>
      <c r="U210" s="1">
        <v>50100</v>
      </c>
      <c r="V210" s="2">
        <v>6.2253229911786256</v>
      </c>
      <c r="W210" s="2">
        <v>6.6268284183909998</v>
      </c>
    </row>
    <row r="211" spans="1:23">
      <c r="A211" s="1">
        <v>51592</v>
      </c>
      <c r="B211" s="2">
        <v>6.2904517421213573</v>
      </c>
      <c r="C211" s="2">
        <v>5.8038748687182924</v>
      </c>
      <c r="E211" s="1">
        <v>51227</v>
      </c>
      <c r="F211" s="2">
        <v>4.9544917226165914</v>
      </c>
      <c r="G211" s="2">
        <v>5.4469027321653734</v>
      </c>
      <c r="J211" s="1">
        <v>50861</v>
      </c>
      <c r="K211" s="2">
        <v>4.9970613146541627</v>
      </c>
      <c r="L211" s="2">
        <v>5.1721475959911984</v>
      </c>
      <c r="P211" s="1">
        <v>50496</v>
      </c>
      <c r="Q211" s="2">
        <v>4.8161541431890784</v>
      </c>
      <c r="R211" s="2">
        <v>4.9183153750179534</v>
      </c>
      <c r="U211" s="1">
        <v>50131</v>
      </c>
      <c r="V211" s="2">
        <v>5.6389791038564301</v>
      </c>
      <c r="W211" s="2">
        <v>6.0026679786897139</v>
      </c>
    </row>
    <row r="212" spans="1:23">
      <c r="A212" s="1">
        <v>51622</v>
      </c>
      <c r="B212" s="2">
        <v>6.2418457722422716</v>
      </c>
      <c r="C212" s="2">
        <v>5.7590286512102686</v>
      </c>
      <c r="E212" s="1">
        <v>51257</v>
      </c>
      <c r="F212" s="2">
        <v>4.8892890430349443</v>
      </c>
      <c r="G212" s="2">
        <v>5.3752197678086961</v>
      </c>
      <c r="J212" s="1">
        <v>50891</v>
      </c>
      <c r="K212" s="2">
        <v>4.9146921721049166</v>
      </c>
      <c r="L212" s="2">
        <v>5.0868924158374957</v>
      </c>
      <c r="P212" s="1">
        <v>50526</v>
      </c>
      <c r="Q212" s="2">
        <v>4.7298712513729866</v>
      </c>
      <c r="R212" s="2">
        <v>4.8302022331202368</v>
      </c>
      <c r="U212" s="1">
        <v>50161</v>
      </c>
      <c r="V212" s="2">
        <v>5.5679765237510068</v>
      </c>
      <c r="W212" s="2">
        <v>5.9270860504446361</v>
      </c>
    </row>
    <row r="213" spans="1:23">
      <c r="A213" s="1">
        <v>51653</v>
      </c>
      <c r="B213" s="2">
        <v>6.4467601488548185</v>
      </c>
      <c r="C213" s="2">
        <v>5.948092560992297</v>
      </c>
      <c r="E213" s="1">
        <v>51288</v>
      </c>
      <c r="F213" s="2">
        <v>4.9763779367418994</v>
      </c>
      <c r="G213" s="2">
        <v>5.4709641467746071</v>
      </c>
      <c r="J213" s="1">
        <v>50922</v>
      </c>
      <c r="K213" s="2">
        <v>4.98333312422929</v>
      </c>
      <c r="L213" s="2">
        <v>5.1579383992989154</v>
      </c>
      <c r="P213" s="1">
        <v>50557</v>
      </c>
      <c r="Q213" s="2">
        <v>4.7965443950490574</v>
      </c>
      <c r="R213" s="2">
        <v>4.8982896609502902</v>
      </c>
      <c r="U213" s="1">
        <v>50192</v>
      </c>
      <c r="V213" s="2">
        <v>5.6504311329056911</v>
      </c>
      <c r="W213" s="2">
        <v>6.0148586122776297</v>
      </c>
    </row>
    <row r="214" spans="1:23">
      <c r="A214" s="1">
        <v>51683</v>
      </c>
      <c r="B214" s="2">
        <v>6.6485273763385049</v>
      </c>
      <c r="C214" s="2">
        <v>6.1342527588493452</v>
      </c>
      <c r="E214" s="1">
        <v>51318</v>
      </c>
      <c r="F214" s="2">
        <v>5.0632388490517144</v>
      </c>
      <c r="G214" s="2">
        <v>5.5664578860050051</v>
      </c>
      <c r="J214" s="1">
        <v>50952</v>
      </c>
      <c r="K214" s="2">
        <v>5.0603635260577491</v>
      </c>
      <c r="L214" s="2">
        <v>5.23766778073895</v>
      </c>
      <c r="P214" s="1">
        <v>50587</v>
      </c>
      <c r="Q214" s="2">
        <v>4.8710614379811359</v>
      </c>
      <c r="R214" s="2">
        <v>4.9743873744074083</v>
      </c>
      <c r="U214" s="1">
        <v>50222</v>
      </c>
      <c r="V214" s="2">
        <v>5.7397569594899309</v>
      </c>
      <c r="W214" s="2">
        <v>6.1099455542633709</v>
      </c>
    </row>
    <row r="215" spans="1:23">
      <c r="A215" s="1">
        <v>51714</v>
      </c>
      <c r="B215" s="2">
        <v>6.7111206756791981</v>
      </c>
      <c r="C215" s="2">
        <v>6.1920043626906143</v>
      </c>
      <c r="E215" s="1">
        <v>51349</v>
      </c>
      <c r="F215" s="2">
        <v>5.0885447841341023</v>
      </c>
      <c r="G215" s="2">
        <v>5.5942788966469319</v>
      </c>
      <c r="J215" s="1">
        <v>50983</v>
      </c>
      <c r="K215" s="2">
        <v>5.0759984095971884</v>
      </c>
      <c r="L215" s="2">
        <v>5.2538504769718282</v>
      </c>
      <c r="P215" s="1">
        <v>50618</v>
      </c>
      <c r="Q215" s="2">
        <v>4.890671186121156</v>
      </c>
      <c r="R215" s="2">
        <v>4.9944130884750706</v>
      </c>
      <c r="U215" s="1">
        <v>50253</v>
      </c>
      <c r="V215" s="2">
        <v>5.7718226408278639</v>
      </c>
      <c r="W215" s="2">
        <v>6.1440793283095365</v>
      </c>
    </row>
    <row r="216" spans="1:23">
      <c r="A216" s="1">
        <v>51745</v>
      </c>
      <c r="B216" s="2">
        <v>6.6362884630595982</v>
      </c>
      <c r="C216" s="2">
        <v>6.1229605458077572</v>
      </c>
      <c r="E216" s="1">
        <v>51380</v>
      </c>
      <c r="F216" s="2">
        <v>5.0614149978746052</v>
      </c>
      <c r="G216" s="2">
        <v>5.5644527681209013</v>
      </c>
      <c r="J216" s="1">
        <v>51014</v>
      </c>
      <c r="K216" s="2">
        <v>5.0542621080911374</v>
      </c>
      <c r="L216" s="2">
        <v>5.2313525822090456</v>
      </c>
      <c r="P216" s="1">
        <v>50649</v>
      </c>
      <c r="Q216" s="2">
        <v>4.8749833876091397</v>
      </c>
      <c r="R216" s="2">
        <v>4.9783925172209402</v>
      </c>
      <c r="U216" s="1">
        <v>50284</v>
      </c>
      <c r="V216" s="2">
        <v>5.7649514233983066</v>
      </c>
      <c r="W216" s="2">
        <v>6.1367649481567863</v>
      </c>
    </row>
    <row r="217" spans="1:23">
      <c r="A217" s="1">
        <v>51775</v>
      </c>
      <c r="B217" s="2">
        <v>6.7569291796659625</v>
      </c>
      <c r="C217" s="2">
        <v>6.2342695029319897</v>
      </c>
      <c r="E217" s="1">
        <v>51410</v>
      </c>
      <c r="F217" s="2">
        <v>5.1384727101074628</v>
      </c>
      <c r="G217" s="2">
        <v>5.6491689987242486</v>
      </c>
      <c r="J217" s="1">
        <v>51044</v>
      </c>
      <c r="K217" s="2">
        <v>5.1103188856593729</v>
      </c>
      <c r="L217" s="2">
        <v>5.2893734687025376</v>
      </c>
      <c r="P217" s="1">
        <v>50679</v>
      </c>
      <c r="Q217" s="2">
        <v>4.9102809342611771</v>
      </c>
      <c r="R217" s="2">
        <v>5.0144388025427338</v>
      </c>
      <c r="U217" s="1">
        <v>50314</v>
      </c>
      <c r="V217" s="2">
        <v>5.8290827860741725</v>
      </c>
      <c r="W217" s="2">
        <v>6.2050324962491148</v>
      </c>
    </row>
    <row r="218" spans="1:23">
      <c r="A218" s="1">
        <v>51806</v>
      </c>
      <c r="B218" s="2">
        <v>7.3041834448513479</v>
      </c>
      <c r="C218" s="2">
        <v>6.7391927432201726</v>
      </c>
      <c r="E218" s="1">
        <v>51441</v>
      </c>
      <c r="F218" s="2">
        <v>5.3454798187093333</v>
      </c>
      <c r="G218" s="2">
        <v>5.876749878569921</v>
      </c>
      <c r="J218" s="1">
        <v>51075</v>
      </c>
      <c r="K218" s="2">
        <v>5.2357792925978064</v>
      </c>
      <c r="L218" s="2">
        <v>5.4192297384736845</v>
      </c>
      <c r="P218" s="1">
        <v>50710</v>
      </c>
      <c r="Q218" s="2">
        <v>5.0318613727293044</v>
      </c>
      <c r="R218" s="2">
        <v>5.1385982297622412</v>
      </c>
      <c r="U218" s="1">
        <v>50345</v>
      </c>
      <c r="V218" s="2">
        <v>5.9619263230456081</v>
      </c>
      <c r="W218" s="2">
        <v>6.3464438458689383</v>
      </c>
    </row>
    <row r="219" spans="1:23">
      <c r="A219" s="1">
        <v>51836</v>
      </c>
      <c r="B219" s="2">
        <v>7.9220737238178538</v>
      </c>
      <c r="C219" s="2">
        <v>7.3092881844912396</v>
      </c>
      <c r="E219" s="1">
        <v>51471</v>
      </c>
      <c r="F219" s="2">
        <v>5.7658775150329564</v>
      </c>
      <c r="G219" s="2">
        <v>6.3389295508556254</v>
      </c>
      <c r="J219" s="1">
        <v>51105</v>
      </c>
      <c r="K219" s="2">
        <v>5.5564850744677807</v>
      </c>
      <c r="L219" s="2">
        <v>5.7511723612017507</v>
      </c>
      <c r="P219" s="1">
        <v>50740</v>
      </c>
      <c r="Q219" s="2">
        <v>5.3652270911096558</v>
      </c>
      <c r="R219" s="2">
        <v>5.4790353689125064</v>
      </c>
      <c r="U219" s="1">
        <v>50375</v>
      </c>
      <c r="V219" s="2">
        <v>6.3948130211076961</v>
      </c>
      <c r="W219" s="2">
        <v>6.8072497954921518</v>
      </c>
    </row>
    <row r="220" spans="1:23">
      <c r="A220" s="1">
        <v>51867</v>
      </c>
      <c r="B220" s="2">
        <v>7.8906507301347357</v>
      </c>
      <c r="C220" s="2">
        <v>7.4670213478669121</v>
      </c>
      <c r="E220" s="1">
        <v>51502</v>
      </c>
      <c r="F220" s="2">
        <v>6.6865372827635898</v>
      </c>
      <c r="G220" s="2">
        <v>7.1195483010836744</v>
      </c>
      <c r="J220" s="1">
        <v>51136</v>
      </c>
      <c r="K220" s="2">
        <v>6.4210272516270024</v>
      </c>
      <c r="L220" s="2">
        <v>6.5793928042452405</v>
      </c>
      <c r="P220" s="1">
        <v>50771</v>
      </c>
      <c r="Q220" s="2">
        <v>6.1699683763096278</v>
      </c>
      <c r="R220" s="2">
        <v>6.2864728524397471</v>
      </c>
      <c r="U220" s="1">
        <v>50406</v>
      </c>
      <c r="V220" s="2">
        <v>6.9479670290289546</v>
      </c>
      <c r="W220" s="2">
        <v>7.2877541936649504</v>
      </c>
    </row>
    <row r="221" spans="1:23">
      <c r="A221" s="1">
        <v>51898</v>
      </c>
      <c r="B221" s="2">
        <v>7.7193272354634637</v>
      </c>
      <c r="C221" s="2">
        <v>7.3048957848615759</v>
      </c>
      <c r="E221" s="1">
        <v>51533</v>
      </c>
      <c r="F221" s="2">
        <v>6.4788358429320247</v>
      </c>
      <c r="G221" s="2">
        <v>6.8983963998002826</v>
      </c>
      <c r="J221" s="1">
        <v>51167</v>
      </c>
      <c r="K221" s="2">
        <v>6.2862377033790011</v>
      </c>
      <c r="L221" s="2">
        <v>6.4412788624915036</v>
      </c>
      <c r="P221" s="1">
        <v>50802</v>
      </c>
      <c r="Q221" s="2">
        <v>6.0813078248538384</v>
      </c>
      <c r="R221" s="2">
        <v>6.1961381674275486</v>
      </c>
      <c r="U221" s="1">
        <v>50437</v>
      </c>
      <c r="V221" s="2">
        <v>6.8145355634508951</v>
      </c>
      <c r="W221" s="2">
        <v>7.1477973230047187</v>
      </c>
    </row>
    <row r="222" spans="1:23">
      <c r="A222" s="1">
        <v>51926</v>
      </c>
      <c r="B222" s="2">
        <v>7.05845819491888</v>
      </c>
      <c r="C222" s="2">
        <v>6.6795071568939477</v>
      </c>
      <c r="E222" s="1">
        <v>51561</v>
      </c>
      <c r="F222" s="2">
        <v>5.9815599538469186</v>
      </c>
      <c r="G222" s="2">
        <v>6.3689176035880717</v>
      </c>
      <c r="J222" s="1">
        <v>51196</v>
      </c>
      <c r="K222" s="2">
        <v>5.8889632453848915</v>
      </c>
      <c r="L222" s="2">
        <v>6.0342061920594388</v>
      </c>
      <c r="P222" s="1">
        <v>50830</v>
      </c>
      <c r="Q222" s="2">
        <v>5.7709958947585793</v>
      </c>
      <c r="R222" s="2">
        <v>5.8799667698848559</v>
      </c>
      <c r="U222" s="1">
        <v>50465</v>
      </c>
      <c r="V222" s="2">
        <v>6.476191490020816</v>
      </c>
      <c r="W222" s="2">
        <v>6.7929066866877008</v>
      </c>
    </row>
    <row r="223" spans="1:23">
      <c r="A223" s="1">
        <v>51957</v>
      </c>
      <c r="B223" s="2">
        <v>6.2768601744226498</v>
      </c>
      <c r="C223" s="2">
        <v>5.9398711871751084</v>
      </c>
      <c r="E223" s="1">
        <v>51592</v>
      </c>
      <c r="F223" s="2">
        <v>5.2485670818832029</v>
      </c>
      <c r="G223" s="2">
        <v>5.5884571147565714</v>
      </c>
      <c r="J223" s="1">
        <v>51227</v>
      </c>
      <c r="K223" s="2">
        <v>5.1645679539234131</v>
      </c>
      <c r="L223" s="2">
        <v>5.291944715616844</v>
      </c>
      <c r="P223" s="1">
        <v>50861</v>
      </c>
      <c r="Q223" s="2">
        <v>4.948870781259453</v>
      </c>
      <c r="R223" s="2">
        <v>5.0423178724990265</v>
      </c>
      <c r="U223" s="1">
        <v>50496</v>
      </c>
      <c r="V223" s="2">
        <v>5.8662190759496866</v>
      </c>
      <c r="W223" s="2">
        <v>6.1531038493837826</v>
      </c>
    </row>
    <row r="224" spans="1:23">
      <c r="A224" s="1">
        <v>51987</v>
      </c>
      <c r="B224" s="2">
        <v>6.2283592258293563</v>
      </c>
      <c r="C224" s="2">
        <v>5.8939741336970188</v>
      </c>
      <c r="E224" s="1">
        <v>51622</v>
      </c>
      <c r="F224" s="2">
        <v>5.1794942774741006</v>
      </c>
      <c r="G224" s="2">
        <v>5.5149112499111634</v>
      </c>
      <c r="J224" s="1">
        <v>51257</v>
      </c>
      <c r="K224" s="2">
        <v>5.0794377129246735</v>
      </c>
      <c r="L224" s="2">
        <v>5.2047148576671143</v>
      </c>
      <c r="P224" s="1">
        <v>50891</v>
      </c>
      <c r="Q224" s="2">
        <v>4.8602102298036645</v>
      </c>
      <c r="R224" s="2">
        <v>4.951983187486829</v>
      </c>
      <c r="U224" s="1">
        <v>50526</v>
      </c>
      <c r="V224" s="2">
        <v>5.7923552289332605</v>
      </c>
      <c r="W224" s="2">
        <v>6.0756277245540105</v>
      </c>
    </row>
    <row r="225" spans="1:23">
      <c r="A225" s="1">
        <v>52018</v>
      </c>
      <c r="B225" s="2">
        <v>6.4328308508341738</v>
      </c>
      <c r="C225" s="2">
        <v>6.087468186489537</v>
      </c>
      <c r="E225" s="1">
        <v>51653</v>
      </c>
      <c r="F225" s="2">
        <v>5.2717523588876558</v>
      </c>
      <c r="G225" s="2">
        <v>5.613143838620763</v>
      </c>
      <c r="J225" s="1">
        <v>51288</v>
      </c>
      <c r="K225" s="2">
        <v>5.150379580423623</v>
      </c>
      <c r="L225" s="2">
        <v>5.2774064059585566</v>
      </c>
      <c r="P225" s="1">
        <v>50922</v>
      </c>
      <c r="Q225" s="2">
        <v>4.9287206559285925</v>
      </c>
      <c r="R225" s="2">
        <v>5.0217872622689814</v>
      </c>
      <c r="U225" s="1">
        <v>50557</v>
      </c>
      <c r="V225" s="2">
        <v>5.8781325996620142</v>
      </c>
      <c r="W225" s="2">
        <v>6.1655999985498751</v>
      </c>
    </row>
    <row r="226" spans="1:23">
      <c r="A226" s="1">
        <v>52048</v>
      </c>
      <c r="B226" s="2">
        <v>6.634162126649497</v>
      </c>
      <c r="C226" s="2">
        <v>6.2779904876180055</v>
      </c>
      <c r="E226" s="1">
        <v>51683</v>
      </c>
      <c r="F226" s="2">
        <v>5.3637689269990814</v>
      </c>
      <c r="G226" s="2">
        <v>5.7111192739567773</v>
      </c>
      <c r="J226" s="1">
        <v>51318</v>
      </c>
      <c r="K226" s="2">
        <v>5.2299921206168865</v>
      </c>
      <c r="L226" s="2">
        <v>5.3589824768189507</v>
      </c>
      <c r="P226" s="1">
        <v>50952</v>
      </c>
      <c r="Q226" s="2">
        <v>5.0052911321858637</v>
      </c>
      <c r="R226" s="2">
        <v>5.0998035811431519</v>
      </c>
      <c r="U226" s="1">
        <v>50587</v>
      </c>
      <c r="V226" s="2">
        <v>5.9710580846181607</v>
      </c>
      <c r="W226" s="2">
        <v>6.2630699620453925</v>
      </c>
    </row>
    <row r="227" spans="1:23">
      <c r="A227" s="1">
        <v>52079</v>
      </c>
      <c r="B227" s="2">
        <v>6.6966201827516523</v>
      </c>
      <c r="C227" s="2">
        <v>6.3370953262696457</v>
      </c>
      <c r="E227" s="1">
        <v>51714</v>
      </c>
      <c r="F227" s="2">
        <v>5.3905769035354805</v>
      </c>
      <c r="G227" s="2">
        <v>5.7396632984247491</v>
      </c>
      <c r="J227" s="1">
        <v>51349</v>
      </c>
      <c r="K227" s="2">
        <v>5.246151101547202</v>
      </c>
      <c r="L227" s="2">
        <v>5.3755399961519998</v>
      </c>
      <c r="P227" s="1">
        <v>50983</v>
      </c>
      <c r="Q227" s="2">
        <v>5.0254412575167251</v>
      </c>
      <c r="R227" s="2">
        <v>5.120334191373197</v>
      </c>
      <c r="U227" s="1">
        <v>50618</v>
      </c>
      <c r="V227" s="2">
        <v>6.0044159510126773</v>
      </c>
      <c r="W227" s="2">
        <v>6.2980591797104513</v>
      </c>
    </row>
    <row r="228" spans="1:23">
      <c r="A228" s="1">
        <v>52110</v>
      </c>
      <c r="B228" s="2">
        <v>6.6219496575792443</v>
      </c>
      <c r="C228" s="2">
        <v>6.2664336755911494</v>
      </c>
      <c r="E228" s="1">
        <v>51745</v>
      </c>
      <c r="F228" s="2">
        <v>5.3618368205820426</v>
      </c>
      <c r="G228" s="2">
        <v>5.7090620469680937</v>
      </c>
      <c r="J228" s="1">
        <v>51380</v>
      </c>
      <c r="K228" s="2">
        <v>5.2236861768392018</v>
      </c>
      <c r="L228" s="2">
        <v>5.3525210058597104</v>
      </c>
      <c r="P228" s="1">
        <v>51014</v>
      </c>
      <c r="Q228" s="2">
        <v>5.0093211572520353</v>
      </c>
      <c r="R228" s="2">
        <v>5.10390970318916</v>
      </c>
      <c r="U228" s="1">
        <v>50649</v>
      </c>
      <c r="V228" s="2">
        <v>5.997267836785281</v>
      </c>
      <c r="W228" s="2">
        <v>6.2905614902107958</v>
      </c>
    </row>
    <row r="229" spans="1:23">
      <c r="A229" s="1">
        <v>52140</v>
      </c>
      <c r="B229" s="2">
        <v>6.7423297098431725</v>
      </c>
      <c r="C229" s="2">
        <v>6.3803508227130248</v>
      </c>
      <c r="E229" s="1">
        <v>51775</v>
      </c>
      <c r="F229" s="2">
        <v>5.4434683167018925</v>
      </c>
      <c r="G229" s="2">
        <v>5.7959798872399402</v>
      </c>
      <c r="J229" s="1">
        <v>51410</v>
      </c>
      <c r="K229" s="2">
        <v>5.2816220352966772</v>
      </c>
      <c r="L229" s="2">
        <v>5.4118857702977206</v>
      </c>
      <c r="P229" s="1">
        <v>51044</v>
      </c>
      <c r="Q229" s="2">
        <v>5.0455913828475865</v>
      </c>
      <c r="R229" s="2">
        <v>5.1408648016032421</v>
      </c>
      <c r="U229" s="1">
        <v>50679</v>
      </c>
      <c r="V229" s="2">
        <v>6.0639835695743098</v>
      </c>
      <c r="W229" s="2">
        <v>6.3605399255409116</v>
      </c>
    </row>
    <row r="230" spans="1:23">
      <c r="A230" s="1">
        <v>52171</v>
      </c>
      <c r="B230" s="2">
        <v>7.2884015411273708</v>
      </c>
      <c r="C230" s="2">
        <v>6.8971054176281976</v>
      </c>
      <c r="E230" s="1">
        <v>51806</v>
      </c>
      <c r="F230" s="2">
        <v>5.6627623950356831</v>
      </c>
      <c r="G230" s="2">
        <v>6.0294751504554265</v>
      </c>
      <c r="J230" s="1">
        <v>51441</v>
      </c>
      <c r="K230" s="2">
        <v>5.4112880042253106</v>
      </c>
      <c r="L230" s="2">
        <v>5.544749766897076</v>
      </c>
      <c r="P230" s="1">
        <v>51075</v>
      </c>
      <c r="Q230" s="2">
        <v>5.1705221598989235</v>
      </c>
      <c r="R230" s="2">
        <v>5.2681545850295199</v>
      </c>
      <c r="U230" s="1">
        <v>50710</v>
      </c>
      <c r="V230" s="2">
        <v>6.2021804446373014</v>
      </c>
      <c r="W230" s="2">
        <v>6.505495255867582</v>
      </c>
    </row>
    <row r="231" spans="1:23">
      <c r="A231" s="1">
        <v>52201</v>
      </c>
      <c r="B231" s="2">
        <v>7.9049567653313204</v>
      </c>
      <c r="C231" s="2">
        <v>7.4805593276698019</v>
      </c>
      <c r="E231" s="1">
        <v>51836</v>
      </c>
      <c r="F231" s="2">
        <v>6.1081129241628966</v>
      </c>
      <c r="G231" s="2">
        <v>6.5036659713467895</v>
      </c>
      <c r="J231" s="1">
        <v>51471</v>
      </c>
      <c r="K231" s="2">
        <v>5.7427441740398386</v>
      </c>
      <c r="L231" s="2">
        <v>5.8843808341920809</v>
      </c>
      <c r="P231" s="1">
        <v>51105</v>
      </c>
      <c r="Q231" s="2">
        <v>5.5130742905235586</v>
      </c>
      <c r="R231" s="2">
        <v>5.6171749589402822</v>
      </c>
      <c r="U231" s="1">
        <v>50740</v>
      </c>
      <c r="V231" s="2">
        <v>6.652511640963251</v>
      </c>
      <c r="W231" s="2">
        <v>6.9778496943458643</v>
      </c>
    </row>
    <row r="232" spans="1:23">
      <c r="A232" s="1">
        <v>52232</v>
      </c>
      <c r="B232" s="2">
        <v>8.0171942908712754</v>
      </c>
      <c r="C232" s="2">
        <v>7.5339200277967677</v>
      </c>
      <c r="E232" s="1">
        <v>51867</v>
      </c>
      <c r="F232" s="2">
        <v>6.8225883346156486</v>
      </c>
      <c r="G232" s="2">
        <v>7.248322008588759</v>
      </c>
      <c r="J232" s="1">
        <v>51502</v>
      </c>
      <c r="K232" s="2">
        <v>6.5707778111884005</v>
      </c>
      <c r="L232" s="2">
        <v>6.7326686777758118</v>
      </c>
      <c r="P232" s="1">
        <v>51136</v>
      </c>
      <c r="Q232" s="2">
        <v>6.3502457912744781</v>
      </c>
      <c r="R232" s="2">
        <v>6.4338757271776048</v>
      </c>
      <c r="U232" s="1">
        <v>50771</v>
      </c>
      <c r="V232" s="2">
        <v>7.2494669978887094</v>
      </c>
      <c r="W232" s="2">
        <v>7.4908993645329076</v>
      </c>
    </row>
    <row r="233" spans="1:23">
      <c r="A233" s="1">
        <v>52263</v>
      </c>
      <c r="B233" s="2">
        <v>7.8431232553703545</v>
      </c>
      <c r="C233" s="2">
        <v>7.3703419463583559</v>
      </c>
      <c r="E233" s="1">
        <v>51898</v>
      </c>
      <c r="F233" s="2">
        <v>6.6106607911724096</v>
      </c>
      <c r="G233" s="2">
        <v>7.0231700571553137</v>
      </c>
      <c r="J233" s="1">
        <v>51533</v>
      </c>
      <c r="K233" s="2">
        <v>6.4328447144890122</v>
      </c>
      <c r="L233" s="2">
        <v>6.591337184539908</v>
      </c>
      <c r="P233" s="1">
        <v>51167</v>
      </c>
      <c r="Q233" s="2">
        <v>6.2589947087088085</v>
      </c>
      <c r="R233" s="2">
        <v>6.3414229081064688</v>
      </c>
      <c r="U233" s="1">
        <v>50802</v>
      </c>
      <c r="V233" s="2">
        <v>7.1102454094518883</v>
      </c>
      <c r="W233" s="2">
        <v>7.347041214871096</v>
      </c>
    </row>
    <row r="234" spans="1:23">
      <c r="A234" s="1">
        <v>52291</v>
      </c>
      <c r="B234" s="2">
        <v>7.1716557579391083</v>
      </c>
      <c r="C234" s="2">
        <v>6.7393503246794371</v>
      </c>
      <c r="E234" s="1">
        <v>51926</v>
      </c>
      <c r="F234" s="2">
        <v>6.1032668237891254</v>
      </c>
      <c r="G234" s="2">
        <v>6.4841143966884989</v>
      </c>
      <c r="J234" s="1">
        <v>51561</v>
      </c>
      <c r="K234" s="2">
        <v>6.0263050610592366</v>
      </c>
      <c r="L234" s="2">
        <v>6.1747812044761954</v>
      </c>
      <c r="P234" s="1">
        <v>51196</v>
      </c>
      <c r="Q234" s="2">
        <v>5.9396159197289675</v>
      </c>
      <c r="R234" s="2">
        <v>6.0178380413574963</v>
      </c>
      <c r="U234" s="1">
        <v>50830</v>
      </c>
      <c r="V234" s="2">
        <v>6.7572192387728096</v>
      </c>
      <c r="W234" s="2">
        <v>6.9822580496572169</v>
      </c>
    </row>
    <row r="235" spans="1:23">
      <c r="A235" s="1">
        <v>52322</v>
      </c>
      <c r="B235" s="2">
        <v>6.3775231316212686</v>
      </c>
      <c r="C235" s="2">
        <v>5.9930877942883196</v>
      </c>
      <c r="E235" s="1">
        <v>51957</v>
      </c>
      <c r="F235" s="2">
        <v>5.3553597373353776</v>
      </c>
      <c r="G235" s="2">
        <v>5.6895374518041946</v>
      </c>
      <c r="J235" s="1">
        <v>51592</v>
      </c>
      <c r="K235" s="2">
        <v>5.2850154945870864</v>
      </c>
      <c r="L235" s="2">
        <v>5.4152277408282741</v>
      </c>
      <c r="P235" s="1">
        <v>51227</v>
      </c>
      <c r="Q235" s="2">
        <v>5.0934695177564073</v>
      </c>
      <c r="R235" s="2">
        <v>5.1605482645160681</v>
      </c>
      <c r="U235" s="1">
        <v>50861</v>
      </c>
      <c r="V235" s="2">
        <v>6.1207776916330605</v>
      </c>
      <c r="W235" s="2">
        <v>6.3246207940603636</v>
      </c>
    </row>
    <row r="236" spans="1:23">
      <c r="A236" s="1">
        <v>52352</v>
      </c>
      <c r="B236" s="2">
        <v>6.3282443659702956</v>
      </c>
      <c r="C236" s="2">
        <v>5.9467795390542282</v>
      </c>
      <c r="E236" s="1">
        <v>51987</v>
      </c>
      <c r="F236" s="2">
        <v>5.2848815077716962</v>
      </c>
      <c r="G236" s="2">
        <v>5.6146613377228389</v>
      </c>
      <c r="J236" s="1">
        <v>51622</v>
      </c>
      <c r="K236" s="2">
        <v>5.1978998545664172</v>
      </c>
      <c r="L236" s="2">
        <v>5.3259657451003335</v>
      </c>
      <c r="P236" s="1">
        <v>51257</v>
      </c>
      <c r="Q236" s="2">
        <v>5.0022184351907377</v>
      </c>
      <c r="R236" s="2">
        <v>5.0680954454449321</v>
      </c>
      <c r="U236" s="1">
        <v>50891</v>
      </c>
      <c r="V236" s="2">
        <v>6.0437085980341054</v>
      </c>
      <c r="W236" s="2">
        <v>6.2449850326404315</v>
      </c>
    </row>
    <row r="237" spans="1:23">
      <c r="A237" s="1">
        <v>52383</v>
      </c>
      <c r="B237" s="2">
        <v>6.5359951333909443</v>
      </c>
      <c r="C237" s="2">
        <v>6.1420071474511895</v>
      </c>
      <c r="E237" s="1">
        <v>52018</v>
      </c>
      <c r="F237" s="2">
        <v>5.3790167654406691</v>
      </c>
      <c r="G237" s="2">
        <v>5.7146706928944395</v>
      </c>
      <c r="J237" s="1">
        <v>51653</v>
      </c>
      <c r="K237" s="2">
        <v>5.2704962212503084</v>
      </c>
      <c r="L237" s="2">
        <v>5.4003507415402847</v>
      </c>
      <c r="P237" s="1">
        <v>51288</v>
      </c>
      <c r="Q237" s="2">
        <v>5.0727306353551187</v>
      </c>
      <c r="R237" s="2">
        <v>5.1395362601817185</v>
      </c>
      <c r="U237" s="1">
        <v>50922</v>
      </c>
      <c r="V237" s="2">
        <v>6.1332081906006328</v>
      </c>
      <c r="W237" s="2">
        <v>6.3374652717087399</v>
      </c>
    </row>
    <row r="238" spans="1:23">
      <c r="A238" s="1">
        <v>52413</v>
      </c>
      <c r="B238" s="2">
        <v>6.7405551893665665</v>
      </c>
      <c r="C238" s="2">
        <v>6.3342363796099725</v>
      </c>
      <c r="E238" s="1">
        <v>52048</v>
      </c>
      <c r="F238" s="2">
        <v>5.4729055957335451</v>
      </c>
      <c r="G238" s="2">
        <v>5.8144182434713487</v>
      </c>
      <c r="J238" s="1">
        <v>51683</v>
      </c>
      <c r="K238" s="2">
        <v>5.3519654771955611</v>
      </c>
      <c r="L238" s="2">
        <v>5.4838272375451158</v>
      </c>
      <c r="P238" s="1">
        <v>51318</v>
      </c>
      <c r="Q238" s="2">
        <v>5.151538388480013</v>
      </c>
      <c r="R238" s="2">
        <v>5.2193818766522435</v>
      </c>
      <c r="U238" s="1">
        <v>50952</v>
      </c>
      <c r="V238" s="2">
        <v>6.2301660825477043</v>
      </c>
      <c r="W238" s="2">
        <v>6.4376521973660719</v>
      </c>
    </row>
    <row r="239" spans="1:23">
      <c r="A239" s="1">
        <v>52444</v>
      </c>
      <c r="B239" s="2">
        <v>6.804014894773216</v>
      </c>
      <c r="C239" s="2">
        <v>6.3938707514581923</v>
      </c>
      <c r="E239" s="1">
        <v>52079</v>
      </c>
      <c r="F239" s="2">
        <v>5.5002590344802886</v>
      </c>
      <c r="G239" s="2">
        <v>5.843478553481944</v>
      </c>
      <c r="J239" s="1">
        <v>51714</v>
      </c>
      <c r="K239" s="2">
        <v>5.3685013162735569</v>
      </c>
      <c r="L239" s="2">
        <v>5.5007704867342149</v>
      </c>
      <c r="P239" s="1">
        <v>51349</v>
      </c>
      <c r="Q239" s="2">
        <v>5.1722772708813025</v>
      </c>
      <c r="R239" s="2">
        <v>5.2403938809865922</v>
      </c>
      <c r="U239" s="1">
        <v>50983</v>
      </c>
      <c r="V239" s="2">
        <v>6.2649714796569089</v>
      </c>
      <c r="W239" s="2">
        <v>6.4736167347815252</v>
      </c>
    </row>
    <row r="240" spans="1:23">
      <c r="A240" s="1">
        <v>52475</v>
      </c>
      <c r="B240" s="2">
        <v>6.7281468670803513</v>
      </c>
      <c r="C240" s="2">
        <v>6.3225760275726124</v>
      </c>
      <c r="E240" s="1">
        <v>52110</v>
      </c>
      <c r="F240" s="2">
        <v>5.4709341767247697</v>
      </c>
      <c r="G240" s="2">
        <v>5.8123238067138274</v>
      </c>
      <c r="J240" s="1">
        <v>51745</v>
      </c>
      <c r="K240" s="2">
        <v>5.3455124668236582</v>
      </c>
      <c r="L240" s="2">
        <v>5.4772152378615635</v>
      </c>
      <c r="P240" s="1">
        <v>51380</v>
      </c>
      <c r="Q240" s="2">
        <v>5.1556861649602714</v>
      </c>
      <c r="R240" s="2">
        <v>5.2235842775191133</v>
      </c>
      <c r="U240" s="1">
        <v>51014</v>
      </c>
      <c r="V240" s="2">
        <v>6.2575131802763657</v>
      </c>
      <c r="W240" s="2">
        <v>6.4659100481924998</v>
      </c>
    </row>
    <row r="241" spans="1:23">
      <c r="A241" s="1">
        <v>52505</v>
      </c>
      <c r="B241" s="2">
        <v>6.8504574724730549</v>
      </c>
      <c r="C241" s="2">
        <v>6.4375137833694591</v>
      </c>
      <c r="E241" s="1">
        <v>52140</v>
      </c>
      <c r="F241" s="2">
        <v>5.5542266298454859</v>
      </c>
      <c r="G241" s="2">
        <v>5.9008137597190666</v>
      </c>
      <c r="J241" s="1">
        <v>51775</v>
      </c>
      <c r="K241" s="2">
        <v>5.4047994996155024</v>
      </c>
      <c r="L241" s="2">
        <v>5.5379629849541896</v>
      </c>
      <c r="P241" s="1">
        <v>51410</v>
      </c>
      <c r="Q241" s="2">
        <v>5.1930161532825903</v>
      </c>
      <c r="R241" s="2">
        <v>5.2614058853209418</v>
      </c>
      <c r="U241" s="1">
        <v>51044</v>
      </c>
      <c r="V241" s="2">
        <v>6.3271239744947749</v>
      </c>
      <c r="W241" s="2">
        <v>6.5378391230234048</v>
      </c>
    </row>
    <row r="242" spans="1:23">
      <c r="A242" s="1">
        <v>52536</v>
      </c>
      <c r="B242" s="2">
        <v>7.4052867404138665</v>
      </c>
      <c r="C242" s="2">
        <v>6.9588980958971822</v>
      </c>
      <c r="E242" s="1">
        <v>52171</v>
      </c>
      <c r="F242" s="2">
        <v>5.7779826873413676</v>
      </c>
      <c r="G242" s="2">
        <v>6.1385323316976326</v>
      </c>
      <c r="J242" s="1">
        <v>51806</v>
      </c>
      <c r="K242" s="2">
        <v>5.5374895253877217</v>
      </c>
      <c r="L242" s="2">
        <v>5.6739222284472071</v>
      </c>
      <c r="P242" s="1">
        <v>51441</v>
      </c>
      <c r="Q242" s="2">
        <v>5.3215972241705778</v>
      </c>
      <c r="R242" s="2">
        <v>5.3916803121939036</v>
      </c>
      <c r="U242" s="1">
        <v>51075</v>
      </c>
      <c r="V242" s="2">
        <v>6.4713177625186251</v>
      </c>
      <c r="W242" s="2">
        <v>6.6868350637445682</v>
      </c>
    </row>
    <row r="243" spans="1:23">
      <c r="A243" s="1">
        <v>52566</v>
      </c>
      <c r="B243" s="2">
        <v>8.0317297541208443</v>
      </c>
      <c r="C243" s="2">
        <v>7.5475792973262479</v>
      </c>
      <c r="E243" s="1">
        <v>52201</v>
      </c>
      <c r="F243" s="2">
        <v>6.232394768863843</v>
      </c>
      <c r="G243" s="2">
        <v>6.6213000043060868</v>
      </c>
      <c r="J243" s="1">
        <v>51836</v>
      </c>
      <c r="K243" s="2">
        <v>5.876675883060777</v>
      </c>
      <c r="L243" s="2">
        <v>6.0214654618138566</v>
      </c>
      <c r="P243" s="1">
        <v>51471</v>
      </c>
      <c r="Q243" s="2">
        <v>5.6741582249924782</v>
      </c>
      <c r="R243" s="2">
        <v>5.7488843858778331</v>
      </c>
      <c r="U243" s="1">
        <v>51105</v>
      </c>
      <c r="V243" s="2">
        <v>6.9411906234928935</v>
      </c>
      <c r="W243" s="2">
        <v>7.1723563188531818</v>
      </c>
    </row>
    <row r="244" spans="1:23">
      <c r="A244" s="1">
        <v>52597</v>
      </c>
      <c r="B244" s="2">
        <v>7.9157035190184137</v>
      </c>
      <c r="C244" s="2">
        <v>7.6535081848853723</v>
      </c>
      <c r="E244" s="1">
        <v>52232</v>
      </c>
      <c r="F244" s="2">
        <v>7.2119739974112784</v>
      </c>
      <c r="G244" s="2">
        <v>7.4314287184357486</v>
      </c>
      <c r="J244" s="1">
        <v>51867</v>
      </c>
      <c r="K244" s="2">
        <v>6.7749682560626372</v>
      </c>
      <c r="L244" s="2">
        <v>6.8499169872486636</v>
      </c>
      <c r="P244" s="1">
        <v>51502</v>
      </c>
      <c r="Q244" s="2">
        <v>6.5314527384450072</v>
      </c>
      <c r="R244" s="2">
        <v>6.5735407700742385</v>
      </c>
      <c r="U244" s="1">
        <v>51136</v>
      </c>
      <c r="V244" s="2">
        <v>7.6339049139178714</v>
      </c>
      <c r="W244" s="2">
        <v>7.768278204691546</v>
      </c>
    </row>
    <row r="245" spans="1:23">
      <c r="A245" s="1">
        <v>52628</v>
      </c>
      <c r="B245" s="2">
        <v>7.7438360728417948</v>
      </c>
      <c r="C245" s="2">
        <v>7.4873335798274994</v>
      </c>
      <c r="E245" s="1">
        <v>52263</v>
      </c>
      <c r="F245" s="2">
        <v>6.9879511108341736</v>
      </c>
      <c r="G245" s="2">
        <v>7.2005889908530438</v>
      </c>
      <c r="J245" s="1">
        <v>51898</v>
      </c>
      <c r="K245" s="2">
        <v>6.6327488143996467</v>
      </c>
      <c r="L245" s="2">
        <v>6.7061242294755816</v>
      </c>
      <c r="P245" s="1">
        <v>51533</v>
      </c>
      <c r="Q245" s="2">
        <v>6.4375977676770173</v>
      </c>
      <c r="R245" s="2">
        <v>6.4790810072122946</v>
      </c>
      <c r="U245" s="1">
        <v>51167</v>
      </c>
      <c r="V245" s="2">
        <v>7.4873004299743187</v>
      </c>
      <c r="W245" s="2">
        <v>7.6190931637235328</v>
      </c>
    </row>
    <row r="246" spans="1:23">
      <c r="A246" s="1">
        <v>52657</v>
      </c>
      <c r="B246" s="2">
        <v>7.0808687753702788</v>
      </c>
      <c r="C246" s="2">
        <v>6.8463260401541595</v>
      </c>
      <c r="E246" s="1">
        <v>52291</v>
      </c>
      <c r="F246" s="2">
        <v>6.4515986416920157</v>
      </c>
      <c r="G246" s="2">
        <v>6.6479157360939896</v>
      </c>
      <c r="J246" s="1">
        <v>51926</v>
      </c>
      <c r="K246" s="2">
        <v>6.2135757231824158</v>
      </c>
      <c r="L246" s="2">
        <v>6.2823139960391314</v>
      </c>
      <c r="P246" s="1">
        <v>51561</v>
      </c>
      <c r="Q246" s="2">
        <v>6.1091053699890576</v>
      </c>
      <c r="R246" s="2">
        <v>6.1484718371954967</v>
      </c>
      <c r="U246" s="1">
        <v>51196</v>
      </c>
      <c r="V246" s="2">
        <v>7.1155533456888795</v>
      </c>
      <c r="W246" s="2">
        <v>7.2408025241260701</v>
      </c>
    </row>
    <row r="247" spans="1:23">
      <c r="A247" s="1">
        <v>52688</v>
      </c>
      <c r="B247" s="2">
        <v>6.2967891838516961</v>
      </c>
      <c r="C247" s="2">
        <v>6.0882178622934013</v>
      </c>
      <c r="E247" s="1">
        <v>52322</v>
      </c>
      <c r="F247" s="2">
        <v>5.6610062454577017</v>
      </c>
      <c r="G247" s="2">
        <v>5.8332662323573548</v>
      </c>
      <c r="J247" s="1">
        <v>51957</v>
      </c>
      <c r="K247" s="2">
        <v>5.4492501858240114</v>
      </c>
      <c r="L247" s="2">
        <v>5.5095330346738578</v>
      </c>
      <c r="P247" s="1">
        <v>51592</v>
      </c>
      <c r="Q247" s="2">
        <v>5.238813822867713</v>
      </c>
      <c r="R247" s="2">
        <v>5.272572217930219</v>
      </c>
      <c r="U247" s="1">
        <v>51227</v>
      </c>
      <c r="V247" s="2">
        <v>6.4453614190897808</v>
      </c>
      <c r="W247" s="2">
        <v>6.5588137654151533</v>
      </c>
    </row>
    <row r="248" spans="1:23">
      <c r="A248" s="1">
        <v>52718</v>
      </c>
      <c r="B248" s="2">
        <v>6.2481342449137127</v>
      </c>
      <c r="C248" s="2">
        <v>6.0411745423279344</v>
      </c>
      <c r="E248" s="1">
        <v>52352</v>
      </c>
      <c r="F248" s="2">
        <v>5.5865056110843847</v>
      </c>
      <c r="G248" s="2">
        <v>5.7564986020217104</v>
      </c>
      <c r="J248" s="1">
        <v>51987</v>
      </c>
      <c r="K248" s="2">
        <v>5.359427380563174</v>
      </c>
      <c r="L248" s="2">
        <v>5.418716556080331</v>
      </c>
      <c r="P248" s="1">
        <v>51622</v>
      </c>
      <c r="Q248" s="2">
        <v>5.1449588520997249</v>
      </c>
      <c r="R248" s="2">
        <v>5.178112455068276</v>
      </c>
      <c r="U248" s="1">
        <v>51257</v>
      </c>
      <c r="V248" s="2">
        <v>6.3642053654781705</v>
      </c>
      <c r="W248" s="2">
        <v>6.4762291891650028</v>
      </c>
    </row>
    <row r="249" spans="1:23">
      <c r="A249" s="1">
        <v>52749</v>
      </c>
      <c r="B249" s="2">
        <v>6.453255066623484</v>
      </c>
      <c r="C249" s="2">
        <v>6.2395010567147215</v>
      </c>
      <c r="E249" s="1">
        <v>52383</v>
      </c>
      <c r="F249" s="2">
        <v>5.6860134514011929</v>
      </c>
      <c r="G249" s="2">
        <v>5.8590343879944937</v>
      </c>
      <c r="J249" s="1">
        <v>52018</v>
      </c>
      <c r="K249" s="2">
        <v>5.4342797182805391</v>
      </c>
      <c r="L249" s="2">
        <v>5.4943969549082707</v>
      </c>
      <c r="P249" s="1">
        <v>51653</v>
      </c>
      <c r="Q249" s="2">
        <v>5.2174831476931693</v>
      </c>
      <c r="R249" s="2">
        <v>5.2511040900070496</v>
      </c>
      <c r="U249" s="1">
        <v>51288</v>
      </c>
      <c r="V249" s="2">
        <v>6.4584511051561702</v>
      </c>
      <c r="W249" s="2">
        <v>6.5721338583587263</v>
      </c>
    </row>
    <row r="250" spans="1:23">
      <c r="A250" s="1">
        <v>52779</v>
      </c>
      <c r="B250" s="2">
        <v>6.6552255685459043</v>
      </c>
      <c r="C250" s="2">
        <v>6.4347816007440324</v>
      </c>
      <c r="E250" s="1">
        <v>52413</v>
      </c>
      <c r="F250" s="2">
        <v>5.7852607999894206</v>
      </c>
      <c r="G250" s="2">
        <v>5.961301755679389</v>
      </c>
      <c r="J250" s="1">
        <v>52048</v>
      </c>
      <c r="K250" s="2">
        <v>5.518280675052246</v>
      </c>
      <c r="L250" s="2">
        <v>5.5793271802596225</v>
      </c>
      <c r="P250" s="1">
        <v>51683</v>
      </c>
      <c r="Q250" s="2">
        <v>5.2985397133564325</v>
      </c>
      <c r="R250" s="2">
        <v>5.3326829761150902</v>
      </c>
      <c r="U250" s="1">
        <v>51318</v>
      </c>
      <c r="V250" s="2">
        <v>6.5605506564740006</v>
      </c>
      <c r="W250" s="2">
        <v>6.6760305833185916</v>
      </c>
    </row>
    <row r="251" spans="1:23">
      <c r="A251" s="1">
        <v>52810</v>
      </c>
      <c r="B251" s="2">
        <v>6.7178819287610061</v>
      </c>
      <c r="C251" s="2">
        <v>6.4953625667427284</v>
      </c>
      <c r="E251" s="1">
        <v>52444</v>
      </c>
      <c r="F251" s="2">
        <v>5.814175381861582</v>
      </c>
      <c r="G251" s="2">
        <v>5.9910961856348308</v>
      </c>
      <c r="J251" s="1">
        <v>52079</v>
      </c>
      <c r="K251" s="2">
        <v>5.5353303741989777</v>
      </c>
      <c r="L251" s="2">
        <v>5.5965654933259854</v>
      </c>
      <c r="P251" s="1">
        <v>51714</v>
      </c>
      <c r="Q251" s="2">
        <v>5.3198703885309753</v>
      </c>
      <c r="R251" s="2">
        <v>5.3541511040382588</v>
      </c>
      <c r="U251" s="1">
        <v>51349</v>
      </c>
      <c r="V251" s="2">
        <v>6.5972017774598886</v>
      </c>
      <c r="W251" s="2">
        <v>6.7133268435605951</v>
      </c>
    </row>
    <row r="252" spans="1:23">
      <c r="A252" s="1">
        <v>52841</v>
      </c>
      <c r="B252" s="2">
        <v>6.642974324928427</v>
      </c>
      <c r="C252" s="2">
        <v>6.4229361604649586</v>
      </c>
      <c r="E252" s="1">
        <v>52475</v>
      </c>
      <c r="F252" s="2">
        <v>5.7831768661607947</v>
      </c>
      <c r="G252" s="2">
        <v>5.9591544093762927</v>
      </c>
      <c r="J252" s="1">
        <v>52110</v>
      </c>
      <c r="K252" s="2">
        <v>5.511627133921813</v>
      </c>
      <c r="L252" s="2">
        <v>5.572600033697138</v>
      </c>
      <c r="P252" s="1">
        <v>51745</v>
      </c>
      <c r="Q252" s="2">
        <v>5.3028058483913405</v>
      </c>
      <c r="R252" s="2">
        <v>5.3369766016997238</v>
      </c>
      <c r="U252" s="1">
        <v>51380</v>
      </c>
      <c r="V252" s="2">
        <v>6.589347965820056</v>
      </c>
      <c r="W252" s="2">
        <v>6.7053347877944516</v>
      </c>
    </row>
    <row r="253" spans="1:23">
      <c r="A253" s="1">
        <v>52871</v>
      </c>
      <c r="B253" s="2">
        <v>6.7637365834435661</v>
      </c>
      <c r="C253" s="2">
        <v>6.5396983575015497</v>
      </c>
      <c r="E253" s="1">
        <v>52505</v>
      </c>
      <c r="F253" s="2">
        <v>5.8712230704201707</v>
      </c>
      <c r="G253" s="2">
        <v>6.0498797906820556</v>
      </c>
      <c r="J253" s="1">
        <v>52140</v>
      </c>
      <c r="K253" s="2">
        <v>5.5727565430576593</v>
      </c>
      <c r="L253" s="2">
        <v>5.6344056927399544</v>
      </c>
      <c r="P253" s="1">
        <v>51775</v>
      </c>
      <c r="Q253" s="2">
        <v>5.3412010637055181</v>
      </c>
      <c r="R253" s="2">
        <v>5.3756192319614282</v>
      </c>
      <c r="U253" s="1">
        <v>51410</v>
      </c>
      <c r="V253" s="2">
        <v>6.6626502077918319</v>
      </c>
      <c r="W253" s="2">
        <v>6.7799273082784577</v>
      </c>
    </row>
    <row r="254" spans="1:23">
      <c r="A254" s="1">
        <v>52902</v>
      </c>
      <c r="B254" s="2">
        <v>7.3115421909107905</v>
      </c>
      <c r="C254" s="2">
        <v>7.0693587585515898</v>
      </c>
      <c r="E254" s="1">
        <v>52536</v>
      </c>
      <c r="F254" s="2">
        <v>6.1077495599690206</v>
      </c>
      <c r="G254" s="2">
        <v>6.2936035960833285</v>
      </c>
      <c r="J254" s="1">
        <v>52171</v>
      </c>
      <c r="K254" s="2">
        <v>5.709569982552174</v>
      </c>
      <c r="L254" s="2">
        <v>5.7727326439310191</v>
      </c>
      <c r="P254" s="1">
        <v>51806</v>
      </c>
      <c r="Q254" s="2">
        <v>5.4734512497876837</v>
      </c>
      <c r="R254" s="2">
        <v>5.508721625085073</v>
      </c>
      <c r="U254" s="1">
        <v>51441</v>
      </c>
      <c r="V254" s="2">
        <v>6.8144905661619415</v>
      </c>
      <c r="W254" s="2">
        <v>6.9344403864239013</v>
      </c>
    </row>
    <row r="255" spans="1:23">
      <c r="A255" s="1">
        <v>52932</v>
      </c>
      <c r="B255" s="2">
        <v>7.9300549758274599</v>
      </c>
      <c r="C255" s="2">
        <v>7.6673842720694303</v>
      </c>
      <c r="E255" s="1">
        <v>52566</v>
      </c>
      <c r="F255" s="2">
        <v>6.5880963074669028</v>
      </c>
      <c r="G255" s="2">
        <v>6.7885669189467075</v>
      </c>
      <c r="J255" s="1">
        <v>52201</v>
      </c>
      <c r="K255" s="2">
        <v>6.0592967382205183</v>
      </c>
      <c r="L255" s="2">
        <v>6.1263282851215486</v>
      </c>
      <c r="P255" s="1">
        <v>51836</v>
      </c>
      <c r="Q255" s="2">
        <v>5.8360727277549103</v>
      </c>
      <c r="R255" s="2">
        <v>5.8736797997789392</v>
      </c>
      <c r="U255" s="1">
        <v>51471</v>
      </c>
      <c r="V255" s="2">
        <v>7.309280699471433</v>
      </c>
      <c r="W255" s="2">
        <v>7.4379398996909449</v>
      </c>
    </row>
    <row r="256" spans="1:23">
      <c r="A256" s="1">
        <v>52963</v>
      </c>
      <c r="B256" s="2">
        <v>8.1127566221549312</v>
      </c>
      <c r="C256" s="2">
        <v>7.8426433676852936</v>
      </c>
      <c r="E256" s="1">
        <v>52597</v>
      </c>
      <c r="F256" s="2">
        <v>7.2847862276258368</v>
      </c>
      <c r="G256" s="2">
        <v>7.484014829614253</v>
      </c>
      <c r="J256" s="1">
        <v>52232</v>
      </c>
      <c r="K256" s="2">
        <v>6.8961376732744117</v>
      </c>
      <c r="L256" s="2">
        <v>6.9636652199344473</v>
      </c>
      <c r="P256" s="1">
        <v>51867</v>
      </c>
      <c r="Q256" s="2">
        <v>6.7117148649910181</v>
      </c>
      <c r="R256" s="2">
        <v>6.7636127862016275</v>
      </c>
      <c r="U256" s="1">
        <v>51502</v>
      </c>
      <c r="V256" s="2">
        <v>7.9186711156062994</v>
      </c>
      <c r="W256" s="2">
        <v>7.9186711156062994</v>
      </c>
    </row>
    <row r="257" spans="1:23">
      <c r="A257" s="1">
        <v>52994</v>
      </c>
      <c r="B257" s="2">
        <v>7.9366107168980955</v>
      </c>
      <c r="C257" s="2">
        <v>7.6723622191253975</v>
      </c>
      <c r="E257" s="1">
        <v>52628</v>
      </c>
      <c r="F257" s="2">
        <v>7.0585016016141973</v>
      </c>
      <c r="G257" s="2">
        <v>7.2515416390678293</v>
      </c>
      <c r="J257" s="1">
        <v>52263</v>
      </c>
      <c r="K257" s="2">
        <v>6.7513746555810741</v>
      </c>
      <c r="L257" s="2">
        <v>6.8174846708786161</v>
      </c>
      <c r="P257" s="1">
        <v>51898</v>
      </c>
      <c r="Q257" s="2">
        <v>6.6152695828030339</v>
      </c>
      <c r="R257" s="2">
        <v>6.6664217468179325</v>
      </c>
      <c r="U257" s="1">
        <v>51533</v>
      </c>
      <c r="V257" s="2">
        <v>7.7665978705877974</v>
      </c>
      <c r="W257" s="2">
        <v>7.7665978705877974</v>
      </c>
    </row>
    <row r="258" spans="1:23">
      <c r="A258" s="1">
        <v>53022</v>
      </c>
      <c r="B258" s="2">
        <v>7.2571395467220343</v>
      </c>
      <c r="C258" s="2">
        <v>7.0155139597110541</v>
      </c>
      <c r="E258" s="1">
        <v>52657</v>
      </c>
      <c r="F258" s="2">
        <v>6.5167341074770304</v>
      </c>
      <c r="G258" s="2">
        <v>6.6949575700735462</v>
      </c>
      <c r="J258" s="1">
        <v>52291</v>
      </c>
      <c r="K258" s="2">
        <v>6.3247047086954495</v>
      </c>
      <c r="L258" s="2">
        <v>6.3866367368193284</v>
      </c>
      <c r="P258" s="1">
        <v>51926</v>
      </c>
      <c r="Q258" s="2">
        <v>6.2777110951450918</v>
      </c>
      <c r="R258" s="2">
        <v>6.3262531089750018</v>
      </c>
      <c r="U258" s="1">
        <v>51561</v>
      </c>
      <c r="V258" s="2">
        <v>7.3809835707194518</v>
      </c>
      <c r="W258" s="2">
        <v>7.3809835707194518</v>
      </c>
    </row>
    <row r="259" spans="1:23">
      <c r="A259" s="1">
        <v>53053</v>
      </c>
      <c r="B259" s="2">
        <v>6.453541119481077</v>
      </c>
      <c r="C259" s="2">
        <v>6.2386712453033857</v>
      </c>
      <c r="E259" s="1">
        <v>52688</v>
      </c>
      <c r="F259" s="2">
        <v>5.7181598749824714</v>
      </c>
      <c r="G259" s="2">
        <v>5.8745434615754162</v>
      </c>
      <c r="J259" s="1">
        <v>52322</v>
      </c>
      <c r="K259" s="2">
        <v>5.5467093095131288</v>
      </c>
      <c r="L259" s="2">
        <v>5.601023142770746</v>
      </c>
      <c r="P259" s="1">
        <v>51957</v>
      </c>
      <c r="Q259" s="2">
        <v>5.3834002966747034</v>
      </c>
      <c r="R259" s="2">
        <v>5.4250271074171126</v>
      </c>
      <c r="U259" s="1">
        <v>51592</v>
      </c>
      <c r="V259" s="2">
        <v>6.6857915934920129</v>
      </c>
      <c r="W259" s="2">
        <v>6.6857915934920129</v>
      </c>
    </row>
    <row r="260" spans="1:23">
      <c r="A260" s="1">
        <v>53083</v>
      </c>
      <c r="B260" s="2">
        <v>6.4036749670763919</v>
      </c>
      <c r="C260" s="2">
        <v>6.190465380436124</v>
      </c>
      <c r="E260" s="1">
        <v>52718</v>
      </c>
      <c r="F260" s="2">
        <v>5.6429070807506925</v>
      </c>
      <c r="G260" s="2">
        <v>5.7972326098355582</v>
      </c>
      <c r="J260" s="1">
        <v>52352</v>
      </c>
      <c r="K260" s="2">
        <v>5.4552800351804933</v>
      </c>
      <c r="L260" s="2">
        <v>5.5086985854723256</v>
      </c>
      <c r="P260" s="1">
        <v>51987</v>
      </c>
      <c r="Q260" s="2">
        <v>5.2869550144867201</v>
      </c>
      <c r="R260" s="2">
        <v>5.3278360680334176</v>
      </c>
      <c r="U260" s="1">
        <v>51622</v>
      </c>
      <c r="V260" s="2">
        <v>6.6016081899996282</v>
      </c>
      <c r="W260" s="2">
        <v>6.6016081899996282</v>
      </c>
    </row>
    <row r="261" spans="1:23">
      <c r="A261" s="1">
        <v>53114</v>
      </c>
      <c r="B261" s="2">
        <v>6.6139020556313923</v>
      </c>
      <c r="C261" s="2">
        <v>6.3936929834017011</v>
      </c>
      <c r="E261" s="1">
        <v>52749</v>
      </c>
      <c r="F261" s="2">
        <v>5.7434195541651647</v>
      </c>
      <c r="G261" s="2">
        <v>5.9004939572643185</v>
      </c>
      <c r="J261" s="1">
        <v>52383</v>
      </c>
      <c r="K261" s="2">
        <v>5.5314710971243573</v>
      </c>
      <c r="L261" s="2">
        <v>5.5856357165543429</v>
      </c>
      <c r="P261" s="1">
        <v>52018</v>
      </c>
      <c r="Q261" s="2">
        <v>5.3614809143592526</v>
      </c>
      <c r="R261" s="2">
        <v>5.4029382348299091</v>
      </c>
      <c r="U261" s="1">
        <v>51653</v>
      </c>
      <c r="V261" s="2">
        <v>6.6993695617972362</v>
      </c>
      <c r="W261" s="2">
        <v>6.6993695617972362</v>
      </c>
    </row>
    <row r="262" spans="1:23">
      <c r="A262" s="1">
        <v>53144</v>
      </c>
      <c r="B262" s="2">
        <v>6.820900400505514</v>
      </c>
      <c r="C262" s="2">
        <v>6.5937993433183193</v>
      </c>
      <c r="E262" s="1">
        <v>52779</v>
      </c>
      <c r="F262" s="2">
        <v>5.8436689059214846</v>
      </c>
      <c r="G262" s="2">
        <v>6.0034849870296529</v>
      </c>
      <c r="J262" s="1">
        <v>52413</v>
      </c>
      <c r="K262" s="2">
        <v>5.6169743999724684</v>
      </c>
      <c r="L262" s="2">
        <v>5.6719762747686051</v>
      </c>
      <c r="P262" s="1">
        <v>52048</v>
      </c>
      <c r="Q262" s="2">
        <v>5.4447745671579657</v>
      </c>
      <c r="R262" s="2">
        <v>5.4868759506612816</v>
      </c>
      <c r="U262" s="1">
        <v>51683</v>
      </c>
      <c r="V262" s="2">
        <v>6.8052777145779784</v>
      </c>
      <c r="W262" s="2">
        <v>6.8052777145779784</v>
      </c>
    </row>
    <row r="263" spans="1:23">
      <c r="A263" s="1">
        <v>53175</v>
      </c>
      <c r="B263" s="2">
        <v>6.8851165248252162</v>
      </c>
      <c r="C263" s="2">
        <v>6.6558773995142904</v>
      </c>
      <c r="E263" s="1">
        <v>52810</v>
      </c>
      <c r="F263" s="2">
        <v>5.8728754099764746</v>
      </c>
      <c r="G263" s="2">
        <v>6.0334902476699463</v>
      </c>
      <c r="J263" s="1">
        <v>52444</v>
      </c>
      <c r="K263" s="2">
        <v>5.6343290307485692</v>
      </c>
      <c r="L263" s="2">
        <v>5.6895008435150629</v>
      </c>
      <c r="P263" s="1">
        <v>52079</v>
      </c>
      <c r="Q263" s="2">
        <v>5.4666939494734157</v>
      </c>
      <c r="R263" s="2">
        <v>5.5089648232484842</v>
      </c>
      <c r="U263" s="1">
        <v>51714</v>
      </c>
      <c r="V263" s="2">
        <v>6.8432960258326041</v>
      </c>
      <c r="W263" s="2">
        <v>6.8432960258326041</v>
      </c>
    </row>
    <row r="264" spans="1:23">
      <c r="A264" s="1">
        <v>53206</v>
      </c>
      <c r="B264" s="2">
        <v>6.808344175079875</v>
      </c>
      <c r="C264" s="2">
        <v>6.5816611759057002</v>
      </c>
      <c r="E264" s="1">
        <v>52841</v>
      </c>
      <c r="F264" s="2">
        <v>5.8415639326562578</v>
      </c>
      <c r="G264" s="2">
        <v>6.0013224457222423</v>
      </c>
      <c r="J264" s="1">
        <v>52475</v>
      </c>
      <c r="K264" s="2">
        <v>5.610201861133012</v>
      </c>
      <c r="L264" s="2">
        <v>5.6651374186724244</v>
      </c>
      <c r="P264" s="1">
        <v>52110</v>
      </c>
      <c r="Q264" s="2">
        <v>5.4491584436210552</v>
      </c>
      <c r="R264" s="2">
        <v>5.4912937251787213</v>
      </c>
      <c r="U264" s="1">
        <v>51745</v>
      </c>
      <c r="V264" s="2">
        <v>6.83514924484947</v>
      </c>
      <c r="W264" s="2">
        <v>6.83514924484947</v>
      </c>
    </row>
    <row r="265" spans="1:23">
      <c r="A265" s="1">
        <v>53236</v>
      </c>
      <c r="B265" s="2">
        <v>6.9321126828468973</v>
      </c>
      <c r="C265" s="2">
        <v>6.7013088261158105</v>
      </c>
      <c r="E265" s="1">
        <v>52871</v>
      </c>
      <c r="F265" s="2">
        <v>5.9304990531119977</v>
      </c>
      <c r="G265" s="2">
        <v>6.0926898159602576</v>
      </c>
      <c r="J265" s="1">
        <v>52505</v>
      </c>
      <c r="K265" s="2">
        <v>5.6724245617205007</v>
      </c>
      <c r="L265" s="2">
        <v>5.7279694090560715</v>
      </c>
      <c r="P265" s="1">
        <v>52140</v>
      </c>
      <c r="Q265" s="2">
        <v>5.4886133317888666</v>
      </c>
      <c r="R265" s="2">
        <v>5.5310536958356877</v>
      </c>
      <c r="U265" s="1">
        <v>51775</v>
      </c>
      <c r="V265" s="2">
        <v>6.9111858673587214</v>
      </c>
      <c r="W265" s="2">
        <v>6.9111858673587214</v>
      </c>
    </row>
    <row r="266" spans="1:23">
      <c r="A266" s="1">
        <v>53267</v>
      </c>
      <c r="B266" s="2">
        <v>7.4935553340219423</v>
      </c>
      <c r="C266" s="2">
        <v>7.2440583118515258</v>
      </c>
      <c r="E266" s="1">
        <v>52902</v>
      </c>
      <c r="F266" s="2">
        <v>6.1694135187149826</v>
      </c>
      <c r="G266" s="2">
        <v>6.3381382543511311</v>
      </c>
      <c r="J266" s="1">
        <v>52536</v>
      </c>
      <c r="K266" s="2">
        <v>5.8116848916067818</v>
      </c>
      <c r="L266" s="2">
        <v>5.8685933875337568</v>
      </c>
      <c r="P266" s="1">
        <v>52171</v>
      </c>
      <c r="Q266" s="2">
        <v>5.6245135021446604</v>
      </c>
      <c r="R266" s="2">
        <v>5.6680047058763474</v>
      </c>
      <c r="U266" s="1">
        <v>51806</v>
      </c>
      <c r="V266" s="2">
        <v>7.0686902996993144</v>
      </c>
      <c r="W266" s="2">
        <v>7.0686902996993144</v>
      </c>
    </row>
    <row r="267" spans="1:23">
      <c r="A267" s="1">
        <v>53297</v>
      </c>
      <c r="B267" s="2">
        <v>8.1274653433678257</v>
      </c>
      <c r="C267" s="2">
        <v>7.8568623637972204</v>
      </c>
      <c r="E267" s="1">
        <v>52932</v>
      </c>
      <c r="F267" s="2">
        <v>6.6546098563492393</v>
      </c>
      <c r="G267" s="2">
        <v>6.8366040257088088</v>
      </c>
      <c r="J267" s="1">
        <v>52566</v>
      </c>
      <c r="K267" s="2">
        <v>6.1676664643556007</v>
      </c>
      <c r="L267" s="2">
        <v>6.2280607610891732</v>
      </c>
      <c r="P267" s="1">
        <v>52201</v>
      </c>
      <c r="Q267" s="2">
        <v>5.9971430015073226</v>
      </c>
      <c r="R267" s="2">
        <v>6.0435155398588014</v>
      </c>
      <c r="U267" s="1">
        <v>51836</v>
      </c>
      <c r="V267" s="2">
        <v>7.5819375016367578</v>
      </c>
      <c r="W267" s="2">
        <v>7.5819375016367578</v>
      </c>
    </row>
    <row r="268" spans="1:23">
      <c r="A268" s="1">
        <v>53328</v>
      </c>
      <c r="B268" s="2">
        <v>8.0358365491836743</v>
      </c>
      <c r="C268" s="2">
        <v>8.0358365491836743</v>
      </c>
      <c r="E268" s="1">
        <v>52963</v>
      </c>
      <c r="F268" s="2">
        <v>7.6019260363206911</v>
      </c>
      <c r="G268" s="2">
        <v>7.6019260363206911</v>
      </c>
      <c r="J268" s="1">
        <v>52597</v>
      </c>
      <c r="K268" s="2">
        <v>7.1186868225734106</v>
      </c>
      <c r="L268" s="2">
        <v>7.1186868225734106</v>
      </c>
      <c r="P268" s="1">
        <v>52232</v>
      </c>
      <c r="Q268" s="2">
        <v>6.9467678814192677</v>
      </c>
      <c r="R268" s="2">
        <v>6.9467678814192677</v>
      </c>
      <c r="U268" s="1">
        <v>51867</v>
      </c>
      <c r="V268" s="2">
        <v>8.1761355404301064</v>
      </c>
      <c r="W268" s="2">
        <v>8.1761355404301064</v>
      </c>
    </row>
    <row r="269" spans="1:23">
      <c r="A269" s="1">
        <v>53359</v>
      </c>
      <c r="B269" s="2">
        <v>7.8613607489869279</v>
      </c>
      <c r="C269" s="2">
        <v>7.8613607489869279</v>
      </c>
      <c r="E269" s="1">
        <v>52994</v>
      </c>
      <c r="F269" s="2">
        <v>7.3657902134775277</v>
      </c>
      <c r="G269" s="2">
        <v>7.3657902134775277</v>
      </c>
      <c r="J269" s="1">
        <v>52628</v>
      </c>
      <c r="K269" s="2">
        <v>6.9692520758682717</v>
      </c>
      <c r="L269" s="2">
        <v>6.9692520758682717</v>
      </c>
      <c r="P269" s="1">
        <v>52263</v>
      </c>
      <c r="Q269" s="2">
        <v>6.8469449595438743</v>
      </c>
      <c r="R269" s="2">
        <v>6.8469449595438743</v>
      </c>
      <c r="U269" s="1">
        <v>51898</v>
      </c>
      <c r="V269" s="2">
        <v>8.0191178482956449</v>
      </c>
      <c r="W269" s="2">
        <v>8.0191178482956449</v>
      </c>
    </row>
    <row r="270" spans="1:23">
      <c r="A270" s="1">
        <v>53387</v>
      </c>
      <c r="B270" s="2">
        <v>7.1883318985334972</v>
      </c>
      <c r="C270" s="2">
        <v>7.1883318985334972</v>
      </c>
      <c r="E270" s="1">
        <v>53022</v>
      </c>
      <c r="F270" s="2">
        <v>6.8004371213448875</v>
      </c>
      <c r="G270" s="2">
        <v>6.8004371213448875</v>
      </c>
      <c r="J270" s="1">
        <v>52657</v>
      </c>
      <c r="K270" s="2">
        <v>6.5288128224215498</v>
      </c>
      <c r="L270" s="2">
        <v>6.5288128224215498</v>
      </c>
      <c r="P270" s="1">
        <v>52291</v>
      </c>
      <c r="Q270" s="2">
        <v>6.4975647329800044</v>
      </c>
      <c r="R270" s="2">
        <v>6.4975647329800044</v>
      </c>
      <c r="U270" s="1">
        <v>51926</v>
      </c>
      <c r="V270" s="2">
        <v>7.6209658432404073</v>
      </c>
      <c r="W270" s="2">
        <v>7.6209658432404073</v>
      </c>
    </row>
    <row r="271" spans="1:23">
      <c r="A271" s="1">
        <v>53418</v>
      </c>
      <c r="B271" s="2">
        <v>6.392352687859959</v>
      </c>
      <c r="C271" s="2">
        <v>6.392352687859959</v>
      </c>
      <c r="E271" s="1">
        <v>53053</v>
      </c>
      <c r="F271" s="2">
        <v>5.9670973279390767</v>
      </c>
      <c r="G271" s="2">
        <v>5.9670973279390767</v>
      </c>
      <c r="J271" s="1">
        <v>52688</v>
      </c>
      <c r="K271" s="2">
        <v>5.7257102948073886</v>
      </c>
      <c r="L271" s="2">
        <v>5.7257102948073886</v>
      </c>
      <c r="P271" s="1">
        <v>52322</v>
      </c>
      <c r="Q271" s="2">
        <v>5.5719340028627435</v>
      </c>
      <c r="R271" s="2">
        <v>5.5719340028627435</v>
      </c>
      <c r="U271" s="1">
        <v>51957</v>
      </c>
      <c r="V271" s="2">
        <v>6.903170679197161</v>
      </c>
      <c r="W271" s="2">
        <v>6.903170679197161</v>
      </c>
    </row>
    <row r="272" spans="1:23">
      <c r="A272" s="1">
        <v>53448</v>
      </c>
      <c r="B272" s="2">
        <v>6.3429593350547702</v>
      </c>
      <c r="C272" s="2">
        <v>6.3429593350547702</v>
      </c>
      <c r="E272" s="1">
        <v>53083</v>
      </c>
      <c r="F272" s="2">
        <v>5.8885684380168151</v>
      </c>
      <c r="G272" s="2">
        <v>5.8885684380168151</v>
      </c>
      <c r="J272" s="1">
        <v>52718</v>
      </c>
      <c r="K272" s="2">
        <v>5.6313304547830887</v>
      </c>
      <c r="L272" s="2">
        <v>5.6313304547830887</v>
      </c>
      <c r="P272" s="1">
        <v>52352</v>
      </c>
      <c r="Q272" s="2">
        <v>5.4721110809873519</v>
      </c>
      <c r="R272" s="2">
        <v>5.4721110809873519</v>
      </c>
      <c r="U272" s="1">
        <v>51987</v>
      </c>
      <c r="V272" s="2">
        <v>6.8162501710512986</v>
      </c>
      <c r="W272" s="2">
        <v>6.8162501710512986</v>
      </c>
    </row>
    <row r="273" spans="1:23">
      <c r="A273" s="1">
        <v>53479</v>
      </c>
      <c r="B273" s="2">
        <v>6.5511931821327583</v>
      </c>
      <c r="C273" s="2">
        <v>6.5511931821327583</v>
      </c>
      <c r="E273" s="1">
        <v>53114</v>
      </c>
      <c r="F273" s="2">
        <v>5.9934566756052901</v>
      </c>
      <c r="G273" s="2">
        <v>5.9934566756052901</v>
      </c>
      <c r="J273" s="1">
        <v>52749</v>
      </c>
      <c r="K273" s="2">
        <v>5.709980321470006</v>
      </c>
      <c r="L273" s="2">
        <v>5.709980321470006</v>
      </c>
      <c r="P273" s="1">
        <v>52383</v>
      </c>
      <c r="Q273" s="2">
        <v>5.5492469751637907</v>
      </c>
      <c r="R273" s="2">
        <v>5.5492469751637907</v>
      </c>
      <c r="U273" s="1">
        <v>52018</v>
      </c>
      <c r="V273" s="2">
        <v>6.917190115994881</v>
      </c>
      <c r="W273" s="2">
        <v>6.917190115994881</v>
      </c>
    </row>
    <row r="274" spans="1:23">
      <c r="A274" s="1">
        <v>53509</v>
      </c>
      <c r="B274" s="2">
        <v>6.7562288984535757</v>
      </c>
      <c r="C274" s="2">
        <v>6.7562288984535757</v>
      </c>
      <c r="E274" s="1">
        <v>53144</v>
      </c>
      <c r="F274" s="2">
        <v>6.0980703366555753</v>
      </c>
      <c r="G274" s="2">
        <v>6.0980703366555753</v>
      </c>
      <c r="J274" s="1">
        <v>52779</v>
      </c>
      <c r="K274" s="2">
        <v>5.7982429496408763</v>
      </c>
      <c r="L274" s="2">
        <v>5.7982429496408763</v>
      </c>
      <c r="P274" s="1">
        <v>52413</v>
      </c>
      <c r="Q274" s="2">
        <v>5.63545768041981</v>
      </c>
      <c r="R274" s="2">
        <v>5.63545768041981</v>
      </c>
      <c r="U274" s="1">
        <v>52048</v>
      </c>
      <c r="V274" s="2">
        <v>7.0265417230170932</v>
      </c>
      <c r="W274" s="2">
        <v>7.0265417230170932</v>
      </c>
    </row>
    <row r="275" spans="1:23">
      <c r="A275" s="1">
        <v>53540</v>
      </c>
      <c r="B275" s="2">
        <v>6.8198361657350786</v>
      </c>
      <c r="C275" s="2">
        <v>6.8198361657350786</v>
      </c>
      <c r="E275" s="1">
        <v>53175</v>
      </c>
      <c r="F275" s="2">
        <v>6.1285483323946339</v>
      </c>
      <c r="G275" s="2">
        <v>6.1285483323946339</v>
      </c>
      <c r="J275" s="1">
        <v>52810</v>
      </c>
      <c r="K275" s="2">
        <v>5.8161576414973393</v>
      </c>
      <c r="L275" s="2">
        <v>5.8161576414973393</v>
      </c>
      <c r="P275" s="1">
        <v>52444</v>
      </c>
      <c r="Q275" s="2">
        <v>5.6581447081187628</v>
      </c>
      <c r="R275" s="2">
        <v>5.6581447081187628</v>
      </c>
      <c r="U275" s="1">
        <v>52079</v>
      </c>
      <c r="V275" s="2">
        <v>7.065796146050709</v>
      </c>
      <c r="W275" s="2">
        <v>7.065796146050709</v>
      </c>
    </row>
    <row r="276" spans="1:23">
      <c r="A276" s="1">
        <v>53571</v>
      </c>
      <c r="B276" s="2">
        <v>6.7437917232868028</v>
      </c>
      <c r="C276" s="2">
        <v>6.7437917232868028</v>
      </c>
      <c r="E276" s="1">
        <v>53206</v>
      </c>
      <c r="F276" s="2">
        <v>6.0958737243500556</v>
      </c>
      <c r="G276" s="2">
        <v>6.0958737243500556</v>
      </c>
      <c r="J276" s="1">
        <v>52841</v>
      </c>
      <c r="K276" s="2">
        <v>5.7912518503798163</v>
      </c>
      <c r="L276" s="2">
        <v>5.7912518503798163</v>
      </c>
      <c r="P276" s="1">
        <v>52475</v>
      </c>
      <c r="Q276" s="2">
        <v>5.6399950859596002</v>
      </c>
      <c r="R276" s="2">
        <v>5.6399950859596002</v>
      </c>
      <c r="U276" s="1">
        <v>52110</v>
      </c>
      <c r="V276" s="2">
        <v>7.0573844839720765</v>
      </c>
      <c r="W276" s="2">
        <v>7.0573844839720765</v>
      </c>
    </row>
    <row r="277" spans="1:23">
      <c r="A277" s="1">
        <v>53601</v>
      </c>
      <c r="B277" s="2">
        <v>6.8663867356450048</v>
      </c>
      <c r="C277" s="2">
        <v>6.8663867356450048</v>
      </c>
      <c r="E277" s="1">
        <v>53236</v>
      </c>
      <c r="F277" s="2">
        <v>6.1886805942581846</v>
      </c>
      <c r="G277" s="2">
        <v>6.1886805942581846</v>
      </c>
      <c r="J277" s="1">
        <v>52871</v>
      </c>
      <c r="K277" s="2">
        <v>5.8554825748407975</v>
      </c>
      <c r="L277" s="2">
        <v>5.8554825748407975</v>
      </c>
      <c r="P277" s="1">
        <v>52505</v>
      </c>
      <c r="Q277" s="2">
        <v>5.6808317358177156</v>
      </c>
      <c r="R277" s="2">
        <v>5.6808317358177156</v>
      </c>
      <c r="U277" s="1">
        <v>52140</v>
      </c>
      <c r="V277" s="2">
        <v>7.1358933300393064</v>
      </c>
      <c r="W277" s="2">
        <v>7.1358933300393064</v>
      </c>
    </row>
    <row r="278" spans="1:23">
      <c r="A278" s="1">
        <v>53632</v>
      </c>
      <c r="B278" s="2">
        <v>7.4225061395307579</v>
      </c>
      <c r="C278" s="2">
        <v>7.4225061395307579</v>
      </c>
      <c r="E278" s="1">
        <v>53267</v>
      </c>
      <c r="F278" s="2">
        <v>6.4379960909344538</v>
      </c>
      <c r="G278" s="2">
        <v>6.4379960909344538</v>
      </c>
      <c r="J278" s="1">
        <v>52902</v>
      </c>
      <c r="K278" s="2">
        <v>5.9992370533963255</v>
      </c>
      <c r="L278" s="2">
        <v>5.9992370533963255</v>
      </c>
      <c r="P278" s="1">
        <v>52536</v>
      </c>
      <c r="Q278" s="2">
        <v>5.8214913075512209</v>
      </c>
      <c r="R278" s="2">
        <v>5.8214913075512209</v>
      </c>
      <c r="U278" s="1">
        <v>52171</v>
      </c>
      <c r="V278" s="2">
        <v>7.2985187968928562</v>
      </c>
      <c r="W278" s="2">
        <v>7.2985187968928562</v>
      </c>
    </row>
    <row r="279" spans="1:23">
      <c r="A279" s="1">
        <v>53662</v>
      </c>
      <c r="B279" s="2">
        <v>8.0504058115218946</v>
      </c>
      <c r="C279" s="2">
        <v>8.0504058115218946</v>
      </c>
      <c r="E279" s="1">
        <v>53297</v>
      </c>
      <c r="F279" s="2">
        <v>6.944315227356304</v>
      </c>
      <c r="G279" s="2">
        <v>6.944315227356304</v>
      </c>
      <c r="J279" s="1">
        <v>52932</v>
      </c>
      <c r="K279" s="2">
        <v>6.3667067083057427</v>
      </c>
      <c r="L279" s="2">
        <v>6.3667067083057427</v>
      </c>
      <c r="P279" s="1">
        <v>52566</v>
      </c>
      <c r="Q279" s="2">
        <v>6.2071707784334134</v>
      </c>
      <c r="R279" s="2">
        <v>6.2071707784334134</v>
      </c>
      <c r="U279" s="1">
        <v>52201</v>
      </c>
      <c r="V279" s="2">
        <v>7.8284535078466577</v>
      </c>
      <c r="W279" s="2">
        <v>7.8284535078466577</v>
      </c>
    </row>
    <row r="280" spans="1:23">
      <c r="A280" s="1">
        <v>53693</v>
      </c>
      <c r="B280" s="2">
        <v>8.1644241778810169</v>
      </c>
      <c r="C280" s="2">
        <v>8.1644241778810169</v>
      </c>
      <c r="E280" s="1">
        <v>53328</v>
      </c>
      <c r="F280" s="2">
        <v>7.7635814062879254</v>
      </c>
      <c r="G280" s="2">
        <v>7.7635814062879254</v>
      </c>
      <c r="J280" s="1">
        <v>52963</v>
      </c>
      <c r="K280" s="2">
        <v>7.2977771513091891</v>
      </c>
      <c r="L280" s="2">
        <v>7.2977771513091891</v>
      </c>
      <c r="P280" s="1">
        <v>52597</v>
      </c>
      <c r="Q280" s="2">
        <v>7.1272867187799793</v>
      </c>
      <c r="R280" s="2">
        <v>7.1272867187799793</v>
      </c>
      <c r="U280" s="1">
        <v>52232</v>
      </c>
      <c r="V280" s="2">
        <v>8.4776126198719126</v>
      </c>
      <c r="W280" s="2">
        <v>8.4776126198719126</v>
      </c>
    </row>
    <row r="281" spans="1:23">
      <c r="A281" s="1">
        <v>53724</v>
      </c>
      <c r="B281" s="2">
        <v>7.9871564556142971</v>
      </c>
      <c r="C281" s="2">
        <v>7.9871564556142971</v>
      </c>
      <c r="E281" s="1">
        <v>53359</v>
      </c>
      <c r="F281" s="2">
        <v>7.5224241423491964</v>
      </c>
      <c r="G281" s="2">
        <v>7.5224241423491964</v>
      </c>
      <c r="J281" s="1">
        <v>52994</v>
      </c>
      <c r="K281" s="2">
        <v>7.1445829587148024</v>
      </c>
      <c r="L281" s="2">
        <v>7.1445829587148024</v>
      </c>
      <c r="P281" s="1">
        <v>52628</v>
      </c>
      <c r="Q281" s="2">
        <v>7.0248697966289919</v>
      </c>
      <c r="R281" s="2">
        <v>7.0248697966289919</v>
      </c>
      <c r="U281" s="1">
        <v>52263</v>
      </c>
      <c r="V281" s="2">
        <v>8.3148052444559912</v>
      </c>
      <c r="W281" s="2">
        <v>8.3148052444559912</v>
      </c>
    </row>
    <row r="282" spans="1:23">
      <c r="A282" s="1">
        <v>53752</v>
      </c>
      <c r="B282" s="2">
        <v>7.3033579505773005</v>
      </c>
      <c r="C282" s="2">
        <v>7.3033579505773005</v>
      </c>
      <c r="E282" s="1">
        <v>53387</v>
      </c>
      <c r="F282" s="2">
        <v>6.9450487860121735</v>
      </c>
      <c r="G282" s="2">
        <v>6.9450487860121735</v>
      </c>
      <c r="J282" s="1">
        <v>53022</v>
      </c>
      <c r="K282" s="2">
        <v>6.6930632331734534</v>
      </c>
      <c r="L282" s="2">
        <v>6.6930632331734534</v>
      </c>
      <c r="P282" s="1">
        <v>52657</v>
      </c>
      <c r="Q282" s="2">
        <v>6.66641056910054</v>
      </c>
      <c r="R282" s="2">
        <v>6.66641056910054</v>
      </c>
      <c r="U282" s="1">
        <v>52291</v>
      </c>
      <c r="V282" s="2">
        <v>7.901972256794191</v>
      </c>
      <c r="W282" s="2">
        <v>7.901972256794191</v>
      </c>
    </row>
    <row r="283" spans="1:23">
      <c r="A283" s="1">
        <v>53783</v>
      </c>
      <c r="B283" s="2">
        <v>6.4946416616211913</v>
      </c>
      <c r="C283" s="2">
        <v>6.4946416616211913</v>
      </c>
      <c r="E283" s="1">
        <v>53418</v>
      </c>
      <c r="F283" s="2">
        <v>6.0939879766470133</v>
      </c>
      <c r="G283" s="2">
        <v>6.0939879766470133</v>
      </c>
      <c r="J283" s="1">
        <v>53053</v>
      </c>
      <c r="K283" s="2">
        <v>5.8697564320375406</v>
      </c>
      <c r="L283" s="2">
        <v>5.8697564320375406</v>
      </c>
      <c r="P283" s="1">
        <v>52688</v>
      </c>
      <c r="Q283" s="2">
        <v>5.7167263818823093</v>
      </c>
      <c r="R283" s="2">
        <v>5.7167263818823093</v>
      </c>
      <c r="U283" s="1">
        <v>52322</v>
      </c>
      <c r="V283" s="2">
        <v>7.1577099691785504</v>
      </c>
      <c r="W283" s="2">
        <v>7.1577099691785504</v>
      </c>
    </row>
    <row r="284" spans="1:23">
      <c r="A284" s="1">
        <v>53813</v>
      </c>
      <c r="B284" s="2">
        <v>6.4444579276190046</v>
      </c>
      <c r="C284" s="2">
        <v>6.4444579276190046</v>
      </c>
      <c r="E284" s="1">
        <v>53448</v>
      </c>
      <c r="F284" s="2">
        <v>6.0137891656162266</v>
      </c>
      <c r="G284" s="2">
        <v>6.0137891656162266</v>
      </c>
      <c r="J284" s="1">
        <v>53083</v>
      </c>
      <c r="K284" s="2">
        <v>5.7730022051358212</v>
      </c>
      <c r="L284" s="2">
        <v>5.7730022051358212</v>
      </c>
      <c r="P284" s="1">
        <v>52718</v>
      </c>
      <c r="Q284" s="2">
        <v>5.6143094597313228</v>
      </c>
      <c r="R284" s="2">
        <v>5.6143094597313228</v>
      </c>
      <c r="U284" s="1">
        <v>52352</v>
      </c>
      <c r="V284" s="2">
        <v>7.0675844577875937</v>
      </c>
      <c r="W284" s="2">
        <v>7.0675844577875937</v>
      </c>
    </row>
    <row r="285" spans="1:23">
      <c r="A285" s="1">
        <v>53844</v>
      </c>
      <c r="B285" s="2">
        <v>6.656023885354843</v>
      </c>
      <c r="C285" s="2">
        <v>6.656023885354843</v>
      </c>
      <c r="E285" s="1">
        <v>53479</v>
      </c>
      <c r="F285" s="2">
        <v>6.1209078572727318</v>
      </c>
      <c r="G285" s="2">
        <v>6.1209078572727318</v>
      </c>
      <c r="J285" s="1">
        <v>53114</v>
      </c>
      <c r="K285" s="2">
        <v>5.8536307275539219</v>
      </c>
      <c r="L285" s="2">
        <v>5.8536307275539219</v>
      </c>
      <c r="P285" s="1">
        <v>52749</v>
      </c>
      <c r="Q285" s="2">
        <v>5.6934498086661751</v>
      </c>
      <c r="R285" s="2">
        <v>5.6934498086661751</v>
      </c>
      <c r="U285" s="1">
        <v>52383</v>
      </c>
      <c r="V285" s="2">
        <v>7.1722463419835432</v>
      </c>
      <c r="W285" s="2">
        <v>7.1722463419835432</v>
      </c>
    </row>
    <row r="286" spans="1:23">
      <c r="A286" s="1">
        <v>53874</v>
      </c>
      <c r="B286" s="2">
        <v>6.8643405365725547</v>
      </c>
      <c r="C286" s="2">
        <v>6.8643405365725547</v>
      </c>
      <c r="E286" s="1">
        <v>53509</v>
      </c>
      <c r="F286" s="2">
        <v>6.2277461335060513</v>
      </c>
      <c r="G286" s="2">
        <v>6.2277461335060513</v>
      </c>
      <c r="J286" s="1">
        <v>53144</v>
      </c>
      <c r="K286" s="2">
        <v>5.9441138471564541</v>
      </c>
      <c r="L286" s="2">
        <v>5.9441138471564541</v>
      </c>
      <c r="P286" s="1">
        <v>52779</v>
      </c>
      <c r="Q286" s="2">
        <v>5.7819007868874817</v>
      </c>
      <c r="R286" s="2">
        <v>5.7819007868874817</v>
      </c>
      <c r="U286" s="1">
        <v>52413</v>
      </c>
      <c r="V286" s="2">
        <v>7.2856300498624877</v>
      </c>
      <c r="W286" s="2">
        <v>7.2856300498624877</v>
      </c>
    </row>
    <row r="287" spans="1:23">
      <c r="A287" s="1">
        <v>53905</v>
      </c>
      <c r="B287" s="2">
        <v>6.9289656328775306</v>
      </c>
      <c r="C287" s="2">
        <v>6.9289656328775306</v>
      </c>
      <c r="E287" s="1">
        <v>53540</v>
      </c>
      <c r="F287" s="2">
        <v>6.2588722454795382</v>
      </c>
      <c r="G287" s="2">
        <v>6.2588722454795382</v>
      </c>
      <c r="J287" s="1">
        <v>53175</v>
      </c>
      <c r="K287" s="2">
        <v>5.9624792328183531</v>
      </c>
      <c r="L287" s="2">
        <v>5.9624792328183531</v>
      </c>
      <c r="P287" s="1">
        <v>52810</v>
      </c>
      <c r="Q287" s="2">
        <v>5.805177360103615</v>
      </c>
      <c r="R287" s="2">
        <v>5.805177360103615</v>
      </c>
      <c r="U287" s="1">
        <v>52444</v>
      </c>
      <c r="V287" s="2">
        <v>7.3263318937164685</v>
      </c>
      <c r="W287" s="2">
        <v>7.3263318937164685</v>
      </c>
    </row>
    <row r="288" spans="1:23">
      <c r="A288" s="1">
        <v>53936</v>
      </c>
      <c r="B288" s="2">
        <v>6.851704344557616</v>
      </c>
      <c r="C288" s="2">
        <v>6.851704344557616</v>
      </c>
      <c r="E288" s="1">
        <v>53571</v>
      </c>
      <c r="F288" s="2">
        <v>6.2255028101205738</v>
      </c>
      <c r="G288" s="2">
        <v>6.2255028101205738</v>
      </c>
      <c r="J288" s="1">
        <v>53206</v>
      </c>
      <c r="K288" s="2">
        <v>5.9369468673859549</v>
      </c>
      <c r="L288" s="2">
        <v>5.9369468673859549</v>
      </c>
      <c r="P288" s="1">
        <v>52841</v>
      </c>
      <c r="Q288" s="2">
        <v>5.7865561015307074</v>
      </c>
      <c r="R288" s="2">
        <v>5.7865561015307074</v>
      </c>
      <c r="U288" s="1">
        <v>52475</v>
      </c>
      <c r="V288" s="2">
        <v>7.3176100700334725</v>
      </c>
      <c r="W288" s="2">
        <v>7.3176100700334725</v>
      </c>
    </row>
    <row r="289" spans="1:23">
      <c r="A289" s="1">
        <v>53966</v>
      </c>
      <c r="B289" s="2">
        <v>6.9762610944191605</v>
      </c>
      <c r="C289" s="2">
        <v>6.9762610944191605</v>
      </c>
      <c r="E289" s="1">
        <v>53601</v>
      </c>
      <c r="F289" s="2">
        <v>6.3202832231569603</v>
      </c>
      <c r="G289" s="2">
        <v>6.3202832231569603</v>
      </c>
      <c r="J289" s="1">
        <v>53236</v>
      </c>
      <c r="K289" s="2">
        <v>6.0027934940274026</v>
      </c>
      <c r="L289" s="2">
        <v>6.0027934940274026</v>
      </c>
      <c r="P289" s="1">
        <v>52871</v>
      </c>
      <c r="Q289" s="2">
        <v>5.8284539333197483</v>
      </c>
      <c r="R289" s="2">
        <v>5.8284539333197483</v>
      </c>
      <c r="U289" s="1">
        <v>52505</v>
      </c>
      <c r="V289" s="2">
        <v>7.3990137577414332</v>
      </c>
      <c r="W289" s="2">
        <v>7.3990137577414332</v>
      </c>
    </row>
    <row r="290" spans="1:23">
      <c r="A290" s="1">
        <v>53997</v>
      </c>
      <c r="B290" s="2">
        <v>7.5412793945157279</v>
      </c>
      <c r="C290" s="2">
        <v>7.5412793945157279</v>
      </c>
      <c r="E290" s="1">
        <v>53632</v>
      </c>
      <c r="F290" s="2">
        <v>6.5749004274085463</v>
      </c>
      <c r="G290" s="2">
        <v>6.5749004274085463</v>
      </c>
      <c r="J290" s="1">
        <v>53267</v>
      </c>
      <c r="K290" s="2">
        <v>6.1501645155582603</v>
      </c>
      <c r="L290" s="2">
        <v>6.1501645155582603</v>
      </c>
      <c r="P290" s="1">
        <v>52902</v>
      </c>
      <c r="Q290" s="2">
        <v>5.9727686872597729</v>
      </c>
      <c r="R290" s="2">
        <v>5.9727686872597729</v>
      </c>
      <c r="U290" s="1">
        <v>52536</v>
      </c>
      <c r="V290" s="2">
        <v>7.5676356822793531</v>
      </c>
      <c r="W290" s="2">
        <v>7.5676356822793531</v>
      </c>
    </row>
    <row r="291" spans="1:23">
      <c r="A291" s="1">
        <v>54027</v>
      </c>
      <c r="B291" s="2">
        <v>8.1792265742413743</v>
      </c>
      <c r="C291" s="2">
        <v>8.1792265742413743</v>
      </c>
      <c r="E291" s="1">
        <v>53662</v>
      </c>
      <c r="F291" s="2">
        <v>7.0919864677608873</v>
      </c>
      <c r="G291" s="2">
        <v>7.0919864677608873</v>
      </c>
      <c r="J291" s="1">
        <v>53297</v>
      </c>
      <c r="K291" s="2">
        <v>6.5268788897450403</v>
      </c>
      <c r="L291" s="2">
        <v>6.5268788897450403</v>
      </c>
      <c r="P291" s="1">
        <v>52932</v>
      </c>
      <c r="Q291" s="2">
        <v>6.3684704319340364</v>
      </c>
      <c r="R291" s="2">
        <v>6.3684704319340364</v>
      </c>
      <c r="U291" s="1">
        <v>52566</v>
      </c>
      <c r="V291" s="2">
        <v>8.1171105743080876</v>
      </c>
      <c r="W291" s="2">
        <v>8.1171105743080876</v>
      </c>
    </row>
    <row r="292" spans="1:23">
      <c r="A292" s="1">
        <v>54058</v>
      </c>
      <c r="B292" s="2">
        <v>8.3261214251704398</v>
      </c>
      <c r="C292" s="2">
        <v>8.3261214251704398</v>
      </c>
      <c r="E292" s="1">
        <v>53693</v>
      </c>
      <c r="F292" s="2">
        <v>7.940371057416364</v>
      </c>
      <c r="G292" s="2">
        <v>7.940371057416364</v>
      </c>
      <c r="J292" s="1">
        <v>53328</v>
      </c>
      <c r="K292" s="2">
        <v>7.4978984178901076</v>
      </c>
      <c r="L292" s="2">
        <v>7.4978984178901076</v>
      </c>
      <c r="P292" s="1">
        <v>52963</v>
      </c>
      <c r="Q292" s="2">
        <v>7.3289404524385917</v>
      </c>
      <c r="R292" s="2">
        <v>7.3289404524385917</v>
      </c>
      <c r="U292" s="1">
        <v>52597</v>
      </c>
      <c r="V292" s="2">
        <v>8.8261368678537497</v>
      </c>
      <c r="W292" s="2">
        <v>8.8261368678537497</v>
      </c>
    </row>
    <row r="293" spans="1:23">
      <c r="A293" s="1">
        <v>54089</v>
      </c>
      <c r="B293" s="2">
        <v>8.1453428977202442</v>
      </c>
      <c r="C293" s="2">
        <v>8.1453428977202442</v>
      </c>
      <c r="E293" s="1">
        <v>53724</v>
      </c>
      <c r="F293" s="2">
        <v>7.6937222417919298</v>
      </c>
      <c r="G293" s="2">
        <v>7.6937222417919298</v>
      </c>
      <c r="J293" s="1">
        <v>53359</v>
      </c>
      <c r="K293" s="2">
        <v>7.3405033001072431</v>
      </c>
      <c r="L293" s="2">
        <v>7.3405033001072431</v>
      </c>
      <c r="P293" s="1">
        <v>52994</v>
      </c>
      <c r="Q293" s="2">
        <v>7.2236258280403876</v>
      </c>
      <c r="R293" s="2">
        <v>7.2236258280403876</v>
      </c>
      <c r="U293" s="1">
        <v>52628</v>
      </c>
      <c r="V293" s="2">
        <v>8.6566362970033346</v>
      </c>
      <c r="W293" s="2">
        <v>8.6566362970033346</v>
      </c>
    </row>
    <row r="294" spans="1:23">
      <c r="A294" s="1">
        <v>54118</v>
      </c>
      <c r="B294" s="2">
        <v>7.4480016940732634</v>
      </c>
      <c r="C294" s="2">
        <v>7.4480016940732634</v>
      </c>
      <c r="E294" s="1">
        <v>53752</v>
      </c>
      <c r="F294" s="2">
        <v>7.1031990890352912</v>
      </c>
      <c r="G294" s="2">
        <v>7.1031990890352912</v>
      </c>
      <c r="J294" s="1">
        <v>53387</v>
      </c>
      <c r="K294" s="2">
        <v>6.8766019003261718</v>
      </c>
      <c r="L294" s="2">
        <v>6.8766019003261718</v>
      </c>
      <c r="P294" s="1">
        <v>53022</v>
      </c>
      <c r="Q294" s="2">
        <v>6.8550246426466757</v>
      </c>
      <c r="R294" s="2">
        <v>6.8550246426466757</v>
      </c>
      <c r="U294" s="1">
        <v>52657</v>
      </c>
      <c r="V294" s="2">
        <v>8.2268312780612121</v>
      </c>
      <c r="W294" s="2">
        <v>8.2268312780612121</v>
      </c>
    </row>
    <row r="295" spans="1:23">
      <c r="A295" s="1">
        <v>54149</v>
      </c>
      <c r="B295" s="2">
        <v>6.6232686971518104</v>
      </c>
      <c r="C295" s="2">
        <v>6.6232686971518104</v>
      </c>
      <c r="E295" s="1">
        <v>53783</v>
      </c>
      <c r="F295" s="2">
        <v>6.2327582106397621</v>
      </c>
      <c r="G295" s="2">
        <v>6.2327582106397621</v>
      </c>
      <c r="J295" s="1">
        <v>53418</v>
      </c>
      <c r="K295" s="2">
        <v>6.0307181971539388</v>
      </c>
      <c r="L295" s="2">
        <v>6.0307181971539388</v>
      </c>
      <c r="P295" s="1">
        <v>53053</v>
      </c>
      <c r="Q295" s="2">
        <v>5.8784708527724305</v>
      </c>
      <c r="R295" s="2">
        <v>5.8784708527724305</v>
      </c>
      <c r="U295" s="1">
        <v>52688</v>
      </c>
      <c r="V295" s="2">
        <v>7.4519715256021719</v>
      </c>
      <c r="W295" s="2">
        <v>7.4519715256021719</v>
      </c>
    </row>
    <row r="296" spans="1:23">
      <c r="A296" s="1">
        <v>54179</v>
      </c>
      <c r="B296" s="2">
        <v>6.5720910692178451</v>
      </c>
      <c r="C296" s="2">
        <v>6.5720910692178451</v>
      </c>
      <c r="E296" s="1">
        <v>53813</v>
      </c>
      <c r="F296" s="2">
        <v>6.1507331393972171</v>
      </c>
      <c r="G296" s="2">
        <v>6.1507331393972171</v>
      </c>
      <c r="J296" s="1">
        <v>53448</v>
      </c>
      <c r="K296" s="2">
        <v>5.9313107543437074</v>
      </c>
      <c r="L296" s="2">
        <v>5.9313107543437074</v>
      </c>
      <c r="P296" s="1">
        <v>53083</v>
      </c>
      <c r="Q296" s="2">
        <v>5.7731562283742273</v>
      </c>
      <c r="R296" s="2">
        <v>5.7731562283742273</v>
      </c>
      <c r="U296" s="1">
        <v>52718</v>
      </c>
      <c r="V296" s="2">
        <v>7.3581408524528351</v>
      </c>
      <c r="W296" s="2">
        <v>7.3581408524528351</v>
      </c>
    </row>
    <row r="297" spans="1:23">
      <c r="A297" s="1">
        <v>54210</v>
      </c>
      <c r="B297" s="2">
        <v>6.787847112162475</v>
      </c>
      <c r="C297" s="2">
        <v>6.787847112162475</v>
      </c>
      <c r="E297" s="1">
        <v>53844</v>
      </c>
      <c r="F297" s="2">
        <v>6.2602911016862102</v>
      </c>
      <c r="G297" s="2">
        <v>6.2602911016862102</v>
      </c>
      <c r="J297" s="1">
        <v>53479</v>
      </c>
      <c r="K297" s="2">
        <v>6.0141502900189012</v>
      </c>
      <c r="L297" s="2">
        <v>6.0141502900189012</v>
      </c>
      <c r="P297" s="1">
        <v>53114</v>
      </c>
      <c r="Q297" s="2">
        <v>5.8545357108637477</v>
      </c>
      <c r="R297" s="2">
        <v>5.8545357108637477</v>
      </c>
      <c r="U297" s="1">
        <v>52749</v>
      </c>
      <c r="V297" s="2">
        <v>7.4671055051423876</v>
      </c>
      <c r="W297" s="2">
        <v>7.4671055051423876</v>
      </c>
    </row>
    <row r="298" spans="1:23">
      <c r="A298" s="1">
        <v>54240</v>
      </c>
      <c r="B298" s="2">
        <v>7.0002894957444743</v>
      </c>
      <c r="C298" s="2">
        <v>7.0002894957444743</v>
      </c>
      <c r="E298" s="1">
        <v>53874</v>
      </c>
      <c r="F298" s="2">
        <v>6.3695622630268023</v>
      </c>
      <c r="G298" s="2">
        <v>6.3695622630268023</v>
      </c>
      <c r="J298" s="1">
        <v>53509</v>
      </c>
      <c r="K298" s="2">
        <v>6.1071146578321711</v>
      </c>
      <c r="L298" s="2">
        <v>6.1071146578321711</v>
      </c>
      <c r="P298" s="1">
        <v>53144</v>
      </c>
      <c r="Q298" s="2">
        <v>5.9454892501167409</v>
      </c>
      <c r="R298" s="2">
        <v>5.9454892501167409</v>
      </c>
      <c r="U298" s="1">
        <v>52779</v>
      </c>
      <c r="V298" s="2">
        <v>7.5851505455560684</v>
      </c>
      <c r="W298" s="2">
        <v>7.5851505455560684</v>
      </c>
    </row>
    <row r="299" spans="1:23">
      <c r="A299" s="1">
        <v>54271</v>
      </c>
      <c r="B299" s="2">
        <v>7.0661944986234664</v>
      </c>
      <c r="C299" s="2">
        <v>7.0661944986234664</v>
      </c>
      <c r="E299" s="1">
        <v>53905</v>
      </c>
      <c r="F299" s="2">
        <v>6.4013971682992583</v>
      </c>
      <c r="G299" s="2">
        <v>6.4013971682992583</v>
      </c>
      <c r="J299" s="1">
        <v>53540</v>
      </c>
      <c r="K299" s="2">
        <v>6.1259836631804081</v>
      </c>
      <c r="L299" s="2">
        <v>6.1259836631804081</v>
      </c>
      <c r="P299" s="1">
        <v>53175</v>
      </c>
      <c r="Q299" s="2">
        <v>5.9694243920254237</v>
      </c>
      <c r="R299" s="2">
        <v>5.9694243920254237</v>
      </c>
      <c r="U299" s="1">
        <v>52810</v>
      </c>
      <c r="V299" s="2">
        <v>7.6275256882686735</v>
      </c>
      <c r="W299" s="2">
        <v>7.6275256882686735</v>
      </c>
    </row>
    <row r="300" spans="1:23">
      <c r="A300" s="1">
        <v>54302</v>
      </c>
      <c r="B300" s="2">
        <v>6.9874030426675775</v>
      </c>
      <c r="C300" s="2">
        <v>6.9874030426675775</v>
      </c>
      <c r="E300" s="1">
        <v>53936</v>
      </c>
      <c r="F300" s="2">
        <v>6.3672678554395974</v>
      </c>
      <c r="G300" s="2">
        <v>6.3672678554395974</v>
      </c>
      <c r="J300" s="1">
        <v>53571</v>
      </c>
      <c r="K300" s="2">
        <v>6.0997511435499305</v>
      </c>
      <c r="L300" s="2">
        <v>6.0997511435499305</v>
      </c>
      <c r="P300" s="1">
        <v>53206</v>
      </c>
      <c r="Q300" s="2">
        <v>5.9502762784984773</v>
      </c>
      <c r="R300" s="2">
        <v>5.9502762784984773</v>
      </c>
      <c r="U300" s="1">
        <v>52841</v>
      </c>
      <c r="V300" s="2">
        <v>7.6184453005445434</v>
      </c>
      <c r="W300" s="2">
        <v>7.6184453005445434</v>
      </c>
    </row>
    <row r="301" spans="1:23">
      <c r="A301" s="1">
        <v>54332</v>
      </c>
      <c r="B301" s="2">
        <v>7.1144266515684267</v>
      </c>
      <c r="C301" s="2">
        <v>7.1144266515684267</v>
      </c>
      <c r="E301" s="1">
        <v>53966</v>
      </c>
      <c r="F301" s="2">
        <v>6.4642065759989702</v>
      </c>
      <c r="G301" s="2">
        <v>6.4642065759989702</v>
      </c>
      <c r="J301" s="1">
        <v>53601</v>
      </c>
      <c r="K301" s="2">
        <v>6.1674034310180046</v>
      </c>
      <c r="L301" s="2">
        <v>6.1674034310180046</v>
      </c>
      <c r="P301" s="1">
        <v>53236</v>
      </c>
      <c r="Q301" s="2">
        <v>5.9933595339341066</v>
      </c>
      <c r="R301" s="2">
        <v>5.9933595339341066</v>
      </c>
      <c r="U301" s="1">
        <v>52871</v>
      </c>
      <c r="V301" s="2">
        <v>7.703195585969751</v>
      </c>
      <c r="W301" s="2">
        <v>7.703195585969751</v>
      </c>
    </row>
    <row r="302" spans="1:23">
      <c r="A302" s="1">
        <v>54363</v>
      </c>
      <c r="B302" s="2">
        <v>7.6906351962925674</v>
      </c>
      <c r="C302" s="2">
        <v>7.6906351962925674</v>
      </c>
      <c r="E302" s="1">
        <v>53997</v>
      </c>
      <c r="F302" s="2">
        <v>6.7246218371466275</v>
      </c>
      <c r="G302" s="2">
        <v>6.7246218371466275</v>
      </c>
      <c r="J302" s="1">
        <v>53632</v>
      </c>
      <c r="K302" s="2">
        <v>6.3188156934465498</v>
      </c>
      <c r="L302" s="2">
        <v>6.3188156934465498</v>
      </c>
      <c r="P302" s="1">
        <v>53267</v>
      </c>
      <c r="Q302" s="2">
        <v>6.1417574137679374</v>
      </c>
      <c r="R302" s="2">
        <v>6.1417574137679374</v>
      </c>
      <c r="U302" s="1">
        <v>52902</v>
      </c>
      <c r="V302" s="2">
        <v>7.8787497486362534</v>
      </c>
      <c r="W302" s="2">
        <v>7.8787497486362534</v>
      </c>
    </row>
    <row r="303" spans="1:23">
      <c r="A303" s="1">
        <v>54393</v>
      </c>
      <c r="B303" s="2">
        <v>8.3412169844890904</v>
      </c>
      <c r="C303" s="2">
        <v>8.3412169844890904</v>
      </c>
      <c r="E303" s="1">
        <v>54027</v>
      </c>
      <c r="F303" s="2">
        <v>7.2534827859971571</v>
      </c>
      <c r="G303" s="2">
        <v>7.2534827859971571</v>
      </c>
      <c r="J303" s="1">
        <v>53662</v>
      </c>
      <c r="K303" s="2">
        <v>6.7058604129067492</v>
      </c>
      <c r="L303" s="2">
        <v>6.7058604129067492</v>
      </c>
      <c r="P303" s="1">
        <v>53297</v>
      </c>
      <c r="Q303" s="2">
        <v>6.5486548262155404</v>
      </c>
      <c r="R303" s="2">
        <v>6.5486548262155404</v>
      </c>
      <c r="U303" s="1">
        <v>52932</v>
      </c>
      <c r="V303" s="2">
        <v>8.4508141752564025</v>
      </c>
      <c r="W303" s="2">
        <v>8.4508141752564025</v>
      </c>
    </row>
    <row r="304" spans="1:23">
      <c r="A304" s="1">
        <v>54424</v>
      </c>
      <c r="B304" s="2">
        <v>8.3930238178877605</v>
      </c>
      <c r="C304" s="2">
        <v>8.3930238178877605</v>
      </c>
      <c r="E304" s="1">
        <v>54058</v>
      </c>
      <c r="F304" s="2">
        <v>8.1899948025879468</v>
      </c>
      <c r="G304" s="2">
        <v>8.1899948025879468</v>
      </c>
      <c r="J304" s="1">
        <v>53693</v>
      </c>
      <c r="K304" s="2">
        <v>7.732045850277153</v>
      </c>
      <c r="L304" s="2">
        <v>7.732045850277153</v>
      </c>
      <c r="P304" s="1">
        <v>53328</v>
      </c>
      <c r="Q304" s="2">
        <v>7.5634158634743027</v>
      </c>
      <c r="R304" s="2">
        <v>7.5634158634743027</v>
      </c>
      <c r="U304" s="1">
        <v>52963</v>
      </c>
      <c r="V304" s="2">
        <v>9.1712256567055679</v>
      </c>
      <c r="W304" s="2">
        <v>9.1712256567055679</v>
      </c>
    </row>
    <row r="305" spans="1:23">
      <c r="A305" s="1">
        <v>54455</v>
      </c>
      <c r="B305" s="2">
        <v>8.2107926913916565</v>
      </c>
      <c r="C305" s="2">
        <v>8.2107926913916565</v>
      </c>
      <c r="E305" s="1">
        <v>54089</v>
      </c>
      <c r="F305" s="2">
        <v>7.9355920166952334</v>
      </c>
      <c r="G305" s="2">
        <v>7.9355920166952334</v>
      </c>
      <c r="J305" s="1">
        <v>53724</v>
      </c>
      <c r="K305" s="2">
        <v>7.5697355335085064</v>
      </c>
      <c r="L305" s="2">
        <v>7.5697355335085064</v>
      </c>
      <c r="P305" s="1">
        <v>53359</v>
      </c>
      <c r="Q305" s="2">
        <v>7.4547318994008629</v>
      </c>
      <c r="R305" s="2">
        <v>7.4547318994008629</v>
      </c>
      <c r="U305" s="1">
        <v>52994</v>
      </c>
      <c r="V305" s="2">
        <v>8.9950978663161596</v>
      </c>
      <c r="W305" s="2">
        <v>8.9950978663161596</v>
      </c>
    </row>
    <row r="306" spans="1:23">
      <c r="A306" s="1">
        <v>54483</v>
      </c>
      <c r="B306" s="2">
        <v>7.5078481830747101</v>
      </c>
      <c r="C306" s="2">
        <v>7.5078481830747101</v>
      </c>
      <c r="E306" s="1">
        <v>54118</v>
      </c>
      <c r="F306" s="2">
        <v>7.3265044165172171</v>
      </c>
      <c r="G306" s="2">
        <v>7.3265044165172171</v>
      </c>
      <c r="J306" s="1">
        <v>53752</v>
      </c>
      <c r="K306" s="2">
        <v>7.0913472314535486</v>
      </c>
      <c r="L306" s="2">
        <v>7.0913472314535486</v>
      </c>
      <c r="P306" s="1">
        <v>53387</v>
      </c>
      <c r="Q306" s="2">
        <v>7.0743380251438266</v>
      </c>
      <c r="R306" s="2">
        <v>7.0743380251438266</v>
      </c>
      <c r="U306" s="1">
        <v>53022</v>
      </c>
      <c r="V306" s="2">
        <v>8.5484881121144483</v>
      </c>
      <c r="W306" s="2">
        <v>8.5484881121144483</v>
      </c>
    </row>
    <row r="307" spans="1:23">
      <c r="A307" s="1">
        <v>54514</v>
      </c>
      <c r="B307" s="2">
        <v>6.6764882577157048</v>
      </c>
      <c r="C307" s="2">
        <v>6.6764882577157048</v>
      </c>
      <c r="E307" s="1">
        <v>54149</v>
      </c>
      <c r="F307" s="2">
        <v>6.4286992360702628</v>
      </c>
      <c r="G307" s="2">
        <v>6.4286992360702628</v>
      </c>
      <c r="J307" s="1">
        <v>53783</v>
      </c>
      <c r="K307" s="2">
        <v>6.2190479267144498</v>
      </c>
      <c r="L307" s="2">
        <v>6.2190479267144498</v>
      </c>
      <c r="P307" s="1">
        <v>53418</v>
      </c>
      <c r="Q307" s="2">
        <v>6.0665412673719432</v>
      </c>
      <c r="R307" s="2">
        <v>6.0665412673719432</v>
      </c>
      <c r="U307" s="1">
        <v>53053</v>
      </c>
      <c r="V307" s="2">
        <v>7.7433324989057297</v>
      </c>
      <c r="W307" s="2">
        <v>7.7433324989057297</v>
      </c>
    </row>
    <row r="308" spans="1:23">
      <c r="A308" s="1">
        <v>54544</v>
      </c>
      <c r="B308" s="2">
        <v>6.6248994052045873</v>
      </c>
      <c r="C308" s="2">
        <v>6.6248994052045873</v>
      </c>
      <c r="E308" s="1">
        <v>54179</v>
      </c>
      <c r="F308" s="2">
        <v>6.3440955189012902</v>
      </c>
      <c r="G308" s="2">
        <v>6.3440955189012902</v>
      </c>
      <c r="J308" s="1">
        <v>53813</v>
      </c>
      <c r="K308" s="2">
        <v>6.1165361477026714</v>
      </c>
      <c r="L308" s="2">
        <v>6.1165361477026714</v>
      </c>
      <c r="P308" s="1">
        <v>53448</v>
      </c>
      <c r="Q308" s="2">
        <v>5.9578573032985034</v>
      </c>
      <c r="R308" s="2">
        <v>5.9578573032985034</v>
      </c>
      <c r="U308" s="1">
        <v>53083</v>
      </c>
      <c r="V308" s="2">
        <v>7.6458331863687361</v>
      </c>
      <c r="W308" s="2">
        <v>7.6458331863687361</v>
      </c>
    </row>
    <row r="309" spans="1:23">
      <c r="A309" s="1">
        <v>54575</v>
      </c>
      <c r="B309" s="2">
        <v>6.8423890999636843</v>
      </c>
      <c r="C309" s="2">
        <v>6.8423890999636843</v>
      </c>
      <c r="E309" s="1">
        <v>54210</v>
      </c>
      <c r="F309" s="2">
        <v>6.4570976865885186</v>
      </c>
      <c r="G309" s="2">
        <v>6.4570976865885186</v>
      </c>
      <c r="J309" s="1">
        <v>53844</v>
      </c>
      <c r="K309" s="2">
        <v>6.2019626302124875</v>
      </c>
      <c r="L309" s="2">
        <v>6.2019626302124875</v>
      </c>
      <c r="P309" s="1">
        <v>53479</v>
      </c>
      <c r="Q309" s="2">
        <v>6.0418403664461611</v>
      </c>
      <c r="R309" s="2">
        <v>6.0418403664461611</v>
      </c>
      <c r="U309" s="1">
        <v>53114</v>
      </c>
      <c r="V309" s="2">
        <v>7.7590581944762125</v>
      </c>
      <c r="W309" s="2">
        <v>7.7590581944762125</v>
      </c>
    </row>
    <row r="310" spans="1:23">
      <c r="A310" s="1">
        <v>54605</v>
      </c>
      <c r="B310" s="2">
        <v>7.0565385093083917</v>
      </c>
      <c r="C310" s="2">
        <v>7.0565385093083917</v>
      </c>
      <c r="E310" s="1">
        <v>54240</v>
      </c>
      <c r="F310" s="2">
        <v>6.5698040370828483</v>
      </c>
      <c r="G310" s="2">
        <v>6.5698040370828483</v>
      </c>
      <c r="J310" s="1">
        <v>53874</v>
      </c>
      <c r="K310" s="2">
        <v>6.2978301272512782</v>
      </c>
      <c r="L310" s="2">
        <v>6.2978301272512782</v>
      </c>
      <c r="P310" s="1">
        <v>53509</v>
      </c>
      <c r="Q310" s="2">
        <v>6.1357037899641309</v>
      </c>
      <c r="R310" s="2">
        <v>6.1357037899641309</v>
      </c>
      <c r="U310" s="1">
        <v>53144</v>
      </c>
      <c r="V310" s="2">
        <v>7.8817186199259774</v>
      </c>
      <c r="W310" s="2">
        <v>7.8817186199259774</v>
      </c>
    </row>
    <row r="311" spans="1:23">
      <c r="A311" s="1">
        <v>54636</v>
      </c>
      <c r="B311" s="2">
        <v>7.1229730747723492</v>
      </c>
      <c r="C311" s="2">
        <v>7.1229730747723492</v>
      </c>
      <c r="E311" s="1">
        <v>54271</v>
      </c>
      <c r="F311" s="2">
        <v>6.6026397454945815</v>
      </c>
      <c r="G311" s="2">
        <v>6.6026397454945815</v>
      </c>
      <c r="J311" s="1">
        <v>53905</v>
      </c>
      <c r="K311" s="2">
        <v>6.3172883816007346</v>
      </c>
      <c r="L311" s="2">
        <v>6.3172883816007346</v>
      </c>
      <c r="P311" s="1">
        <v>53540</v>
      </c>
      <c r="Q311" s="2">
        <v>6.1604046908899122</v>
      </c>
      <c r="R311" s="2">
        <v>6.1604046908899122</v>
      </c>
      <c r="U311" s="1">
        <v>53175</v>
      </c>
      <c r="V311" s="2">
        <v>7.9257505675233295</v>
      </c>
      <c r="W311" s="2">
        <v>7.9257505675233295</v>
      </c>
    </row>
    <row r="312" spans="1:23">
      <c r="A312" s="1">
        <v>54667</v>
      </c>
      <c r="B312" s="2">
        <v>7.0435485104746585</v>
      </c>
      <c r="C312" s="2">
        <v>7.0435485104746585</v>
      </c>
      <c r="E312" s="1">
        <v>54302</v>
      </c>
      <c r="F312" s="2">
        <v>6.5674374995396585</v>
      </c>
      <c r="G312" s="2">
        <v>6.5674374995396585</v>
      </c>
      <c r="J312" s="1">
        <v>53936</v>
      </c>
      <c r="K312" s="2">
        <v>6.2902366621392938</v>
      </c>
      <c r="L312" s="2">
        <v>6.2902366621392938</v>
      </c>
      <c r="P312" s="1">
        <v>53571</v>
      </c>
      <c r="Q312" s="2">
        <v>6.1406439701492861</v>
      </c>
      <c r="R312" s="2">
        <v>6.1406439701492861</v>
      </c>
      <c r="U312" s="1">
        <v>53206</v>
      </c>
      <c r="V312" s="2">
        <v>7.91631515018104</v>
      </c>
      <c r="W312" s="2">
        <v>7.91631515018104</v>
      </c>
    </row>
    <row r="313" spans="1:23">
      <c r="A313" s="1">
        <v>54697</v>
      </c>
      <c r="B313" s="2">
        <v>7.1715927846928986</v>
      </c>
      <c r="C313" s="2">
        <v>7.1715927846928986</v>
      </c>
      <c r="E313" s="1">
        <v>54332</v>
      </c>
      <c r="F313" s="2">
        <v>6.6674237107393557</v>
      </c>
      <c r="G313" s="2">
        <v>6.6674237107393557</v>
      </c>
      <c r="J313" s="1">
        <v>53966</v>
      </c>
      <c r="K313" s="2">
        <v>6.3600016228556422</v>
      </c>
      <c r="L313" s="2">
        <v>6.3600016228556422</v>
      </c>
      <c r="P313" s="1">
        <v>53601</v>
      </c>
      <c r="Q313" s="2">
        <v>6.1851055918156934</v>
      </c>
      <c r="R313" s="2">
        <v>6.1851055918156934</v>
      </c>
      <c r="U313" s="1">
        <v>53236</v>
      </c>
      <c r="V313" s="2">
        <v>8.0043790453757442</v>
      </c>
      <c r="W313" s="2">
        <v>8.0043790453757442</v>
      </c>
    </row>
    <row r="314" spans="1:23">
      <c r="A314" s="1">
        <v>54728</v>
      </c>
      <c r="B314" s="2">
        <v>7.7524313039727399</v>
      </c>
      <c r="C314" s="2">
        <v>7.7524313039727399</v>
      </c>
      <c r="E314" s="1">
        <v>54363</v>
      </c>
      <c r="F314" s="2">
        <v>6.9360257218911956</v>
      </c>
      <c r="G314" s="2">
        <v>6.9360257218911956</v>
      </c>
      <c r="J314" s="1">
        <v>53997</v>
      </c>
      <c r="K314" s="2">
        <v>6.5161422492208025</v>
      </c>
      <c r="L314" s="2">
        <v>6.5161422492208025</v>
      </c>
      <c r="P314" s="1">
        <v>53632</v>
      </c>
      <c r="Q314" s="2">
        <v>6.3382511775555388</v>
      </c>
      <c r="R314" s="2">
        <v>6.3382511775555388</v>
      </c>
      <c r="U314" s="1">
        <v>53267</v>
      </c>
      <c r="V314" s="2">
        <v>8.1867971139933449</v>
      </c>
      <c r="W314" s="2">
        <v>8.1867971139933449</v>
      </c>
    </row>
    <row r="315" spans="1:23">
      <c r="A315" s="1">
        <v>54758</v>
      </c>
      <c r="B315" s="2">
        <v>8.4082406736644213</v>
      </c>
      <c r="C315" s="2">
        <v>8.4082406736644213</v>
      </c>
      <c r="E315" s="1">
        <v>54393</v>
      </c>
      <c r="F315" s="2">
        <v>7.481512625596034</v>
      </c>
      <c r="G315" s="2">
        <v>7.481512625596034</v>
      </c>
      <c r="J315" s="1">
        <v>54027</v>
      </c>
      <c r="K315" s="2">
        <v>6.9152737591694322</v>
      </c>
      <c r="L315" s="2">
        <v>6.9152737591694322</v>
      </c>
      <c r="P315" s="1">
        <v>53662</v>
      </c>
      <c r="Q315" s="2">
        <v>6.7581664932938237</v>
      </c>
      <c r="R315" s="2">
        <v>6.7581664932938237</v>
      </c>
      <c r="U315" s="1">
        <v>53297</v>
      </c>
      <c r="V315" s="2">
        <v>8.7812284065575934</v>
      </c>
      <c r="W315" s="2">
        <v>8.7812284065575934</v>
      </c>
    </row>
    <row r="316" spans="1:23">
      <c r="A316" s="1">
        <v>54789</v>
      </c>
      <c r="B316" s="2">
        <v>8.575465177232152</v>
      </c>
      <c r="C316" s="2">
        <v>8.575465177232152</v>
      </c>
      <c r="E316" s="1">
        <v>54424</v>
      </c>
      <c r="F316" s="2">
        <v>8.3356927477382072</v>
      </c>
      <c r="G316" s="2">
        <v>8.3356927477382072</v>
      </c>
      <c r="J316" s="1">
        <v>54058</v>
      </c>
      <c r="K316" s="2">
        <v>8.0246697780246787</v>
      </c>
      <c r="L316" s="2">
        <v>8.0246697780246787</v>
      </c>
      <c r="P316" s="1">
        <v>53693</v>
      </c>
      <c r="Q316" s="2">
        <v>7.8255350434789834</v>
      </c>
      <c r="R316" s="2">
        <v>7.8255350434789834</v>
      </c>
      <c r="U316" s="1">
        <v>53328</v>
      </c>
      <c r="V316" s="2">
        <v>9.4813028691955381</v>
      </c>
      <c r="W316" s="2">
        <v>9.4813028691955381</v>
      </c>
    </row>
    <row r="317" spans="1:23">
      <c r="A317" s="1">
        <v>54820</v>
      </c>
      <c r="B317" s="2">
        <v>8.3892728449591782</v>
      </c>
      <c r="C317" s="2">
        <v>8.3892728449591782</v>
      </c>
      <c r="E317" s="1">
        <v>54455</v>
      </c>
      <c r="F317" s="2">
        <v>8.0767642003476539</v>
      </c>
      <c r="G317" s="2">
        <v>8.0767642003476539</v>
      </c>
      <c r="J317" s="1">
        <v>54089</v>
      </c>
      <c r="K317" s="2">
        <v>7.856216729652199</v>
      </c>
      <c r="L317" s="2">
        <v>7.856216729652199</v>
      </c>
      <c r="P317" s="1">
        <v>53724</v>
      </c>
      <c r="Q317" s="2">
        <v>7.7130845072565535</v>
      </c>
      <c r="R317" s="2">
        <v>7.7130845072565535</v>
      </c>
      <c r="U317" s="1">
        <v>53359</v>
      </c>
      <c r="V317" s="2">
        <v>9.2992202352192166</v>
      </c>
      <c r="W317" s="2">
        <v>9.2992202352192166</v>
      </c>
    </row>
    <row r="318" spans="1:23">
      <c r="A318" s="1">
        <v>54848</v>
      </c>
      <c r="B318" s="2">
        <v>7.6710482475559019</v>
      </c>
      <c r="C318" s="2">
        <v>7.6710482475559019</v>
      </c>
      <c r="E318" s="1">
        <v>54483</v>
      </c>
      <c r="F318" s="2">
        <v>7.4568410851416669</v>
      </c>
      <c r="G318" s="2">
        <v>7.4568410851416669</v>
      </c>
      <c r="J318" s="1">
        <v>54118</v>
      </c>
      <c r="K318" s="2">
        <v>7.3597235344491008</v>
      </c>
      <c r="L318" s="2">
        <v>7.3597235344491008</v>
      </c>
      <c r="P318" s="1">
        <v>53752</v>
      </c>
      <c r="Q318" s="2">
        <v>7.3195076304780535</v>
      </c>
      <c r="R318" s="2">
        <v>7.3195076304780535</v>
      </c>
      <c r="U318" s="1">
        <v>53387</v>
      </c>
      <c r="V318" s="2">
        <v>8.8375106990649765</v>
      </c>
      <c r="W318" s="2">
        <v>8.8375106990649765</v>
      </c>
    </row>
    <row r="319" spans="1:23">
      <c r="A319" s="1">
        <v>54879</v>
      </c>
      <c r="B319" s="2">
        <v>6.8216168335203493</v>
      </c>
      <c r="C319" s="2">
        <v>6.8216168335203493</v>
      </c>
      <c r="E319" s="1">
        <v>54514</v>
      </c>
      <c r="F319" s="2">
        <v>6.5430641766180289</v>
      </c>
      <c r="G319" s="2">
        <v>6.5430641766180289</v>
      </c>
      <c r="J319" s="1">
        <v>54149</v>
      </c>
      <c r="K319" s="2">
        <v>6.4544115376402775</v>
      </c>
      <c r="L319" s="2">
        <v>6.4544115376402775</v>
      </c>
      <c r="P319" s="1">
        <v>53783</v>
      </c>
      <c r="Q319" s="2">
        <v>6.27678447641554</v>
      </c>
      <c r="R319" s="2">
        <v>6.27678447641554</v>
      </c>
      <c r="U319" s="1">
        <v>53418</v>
      </c>
      <c r="V319" s="2">
        <v>8.0051329437446554</v>
      </c>
      <c r="W319" s="2">
        <v>8.0051329437446554</v>
      </c>
    </row>
    <row r="320" spans="1:23">
      <c r="A320" s="1">
        <v>54909</v>
      </c>
      <c r="B320" s="2">
        <v>6.7689065805958215</v>
      </c>
      <c r="C320" s="2">
        <v>6.7689065805958215</v>
      </c>
      <c r="E320" s="1">
        <v>54544</v>
      </c>
      <c r="F320" s="2">
        <v>6.4569553806253559</v>
      </c>
      <c r="G320" s="2">
        <v>6.4569553806253559</v>
      </c>
      <c r="J320" s="1">
        <v>54179</v>
      </c>
      <c r="K320" s="2">
        <v>6.3480201386681827</v>
      </c>
      <c r="L320" s="2">
        <v>6.3480201386681827</v>
      </c>
      <c r="P320" s="1">
        <v>53813</v>
      </c>
      <c r="Q320" s="2">
        <v>6.164333940193111</v>
      </c>
      <c r="R320" s="2">
        <v>6.164333940193111</v>
      </c>
      <c r="U320" s="1">
        <v>53448</v>
      </c>
      <c r="V320" s="2">
        <v>7.904337199936335</v>
      </c>
      <c r="W320" s="2">
        <v>7.904337199936335</v>
      </c>
    </row>
    <row r="321" spans="1:23">
      <c r="A321" s="1">
        <v>54940</v>
      </c>
      <c r="B321" s="2">
        <v>6.9911239058747654</v>
      </c>
      <c r="C321" s="2">
        <v>6.9911239058747654</v>
      </c>
      <c r="E321" s="1">
        <v>54575</v>
      </c>
      <c r="F321" s="2">
        <v>6.5719678284197656</v>
      </c>
      <c r="G321" s="2">
        <v>6.5719678284197656</v>
      </c>
      <c r="J321" s="1">
        <v>54210</v>
      </c>
      <c r="K321" s="2">
        <v>6.4366796378115954</v>
      </c>
      <c r="L321" s="2">
        <v>6.4366796378115954</v>
      </c>
      <c r="P321" s="1">
        <v>53844</v>
      </c>
      <c r="Q321" s="2">
        <v>6.2512275363649881</v>
      </c>
      <c r="R321" s="2">
        <v>6.2512275363649881</v>
      </c>
      <c r="U321" s="1">
        <v>53479</v>
      </c>
      <c r="V321" s="2">
        <v>8.0213903217782558</v>
      </c>
      <c r="W321" s="2">
        <v>8.0213903217782558</v>
      </c>
    </row>
    <row r="322" spans="1:23">
      <c r="A322" s="1">
        <v>54970</v>
      </c>
      <c r="B322" s="2">
        <v>7.2099283370794582</v>
      </c>
      <c r="C322" s="2">
        <v>7.2099283370794582</v>
      </c>
      <c r="E322" s="1">
        <v>54605</v>
      </c>
      <c r="F322" s="2">
        <v>6.6866791965079058</v>
      </c>
      <c r="G322" s="2">
        <v>6.6866791965079058</v>
      </c>
      <c r="J322" s="1">
        <v>54240</v>
      </c>
      <c r="K322" s="2">
        <v>6.5361752979614227</v>
      </c>
      <c r="L322" s="2">
        <v>6.5361752979614227</v>
      </c>
      <c r="P322" s="1">
        <v>53874</v>
      </c>
      <c r="Q322" s="2">
        <v>6.3483439085570854</v>
      </c>
      <c r="R322" s="2">
        <v>6.3483439085570854</v>
      </c>
      <c r="U322" s="1">
        <v>53509</v>
      </c>
      <c r="V322" s="2">
        <v>8.1481978704403346</v>
      </c>
      <c r="W322" s="2">
        <v>8.1481978704403346</v>
      </c>
    </row>
    <row r="323" spans="1:23">
      <c r="A323" s="1">
        <v>55001</v>
      </c>
      <c r="B323" s="2">
        <v>7.2778070081117647</v>
      </c>
      <c r="C323" s="2">
        <v>7.2778070081117647</v>
      </c>
      <c r="E323" s="1">
        <v>54636</v>
      </c>
      <c r="F323" s="2">
        <v>6.7200990439036623</v>
      </c>
      <c r="G323" s="2">
        <v>6.7200990439036623</v>
      </c>
      <c r="J323" s="1">
        <v>54271</v>
      </c>
      <c r="K323" s="2">
        <v>6.5563699616551983</v>
      </c>
      <c r="L323" s="2">
        <v>6.5563699616551983</v>
      </c>
      <c r="P323" s="1">
        <v>53905</v>
      </c>
      <c r="Q323" s="2">
        <v>6.3739008486076365</v>
      </c>
      <c r="R323" s="2">
        <v>6.3739008486076365</v>
      </c>
      <c r="U323" s="1">
        <v>53540</v>
      </c>
      <c r="V323" s="2">
        <v>8.193718528934415</v>
      </c>
      <c r="W323" s="2">
        <v>8.193718528934415</v>
      </c>
    </row>
    <row r="324" spans="1:23">
      <c r="A324" s="1">
        <v>55032</v>
      </c>
      <c r="B324" s="2">
        <v>7.1966559712351534</v>
      </c>
      <c r="C324" s="2">
        <v>7.1966559712351534</v>
      </c>
      <c r="E324" s="1">
        <v>54667</v>
      </c>
      <c r="F324" s="2">
        <v>6.6842705588577598</v>
      </c>
      <c r="G324" s="2">
        <v>6.6842705588577598</v>
      </c>
      <c r="J324" s="1">
        <v>54302</v>
      </c>
      <c r="K324" s="2">
        <v>6.5282944535931184</v>
      </c>
      <c r="L324" s="2">
        <v>6.5282944535931184</v>
      </c>
      <c r="P324" s="1">
        <v>53936</v>
      </c>
      <c r="Q324" s="2">
        <v>6.3534552965671942</v>
      </c>
      <c r="R324" s="2">
        <v>6.3534552965671942</v>
      </c>
      <c r="U324" s="1">
        <v>53571</v>
      </c>
      <c r="V324" s="2">
        <v>8.1839641021142544</v>
      </c>
      <c r="W324" s="2">
        <v>8.1839641021142544</v>
      </c>
    </row>
    <row r="325" spans="1:23">
      <c r="A325" s="1">
        <v>55062</v>
      </c>
      <c r="B325" s="2">
        <v>7.3274835774147373</v>
      </c>
      <c r="C325" s="2">
        <v>7.3274835774147373</v>
      </c>
      <c r="E325" s="1">
        <v>54697</v>
      </c>
      <c r="F325" s="2">
        <v>6.786035499576375</v>
      </c>
      <c r="G325" s="2">
        <v>6.786035499576375</v>
      </c>
      <c r="J325" s="1">
        <v>54332</v>
      </c>
      <c r="K325" s="2">
        <v>6.6006997112269046</v>
      </c>
      <c r="L325" s="2">
        <v>6.6006997112269046</v>
      </c>
      <c r="P325" s="1">
        <v>53966</v>
      </c>
      <c r="Q325" s="2">
        <v>6.3994577886581885</v>
      </c>
      <c r="R325" s="2">
        <v>6.3994577886581885</v>
      </c>
      <c r="U325" s="1">
        <v>53601</v>
      </c>
      <c r="V325" s="2">
        <v>8.2750054191024152</v>
      </c>
      <c r="W325" s="2">
        <v>8.2750054191024152</v>
      </c>
    </row>
    <row r="326" spans="1:23">
      <c r="A326" s="1">
        <v>55093</v>
      </c>
      <c r="B326" s="2">
        <v>7.9209479358815411</v>
      </c>
      <c r="C326" s="2">
        <v>7.9209479358815411</v>
      </c>
      <c r="E326" s="1">
        <v>54728</v>
      </c>
      <c r="F326" s="2">
        <v>7.0594158728677963</v>
      </c>
      <c r="G326" s="2">
        <v>7.0594158728677963</v>
      </c>
      <c r="J326" s="1">
        <v>54363</v>
      </c>
      <c r="K326" s="2">
        <v>6.7627495735501384</v>
      </c>
      <c r="L326" s="2">
        <v>6.7627495735501384</v>
      </c>
      <c r="P326" s="1">
        <v>53997</v>
      </c>
      <c r="Q326" s="2">
        <v>6.55791081697161</v>
      </c>
      <c r="R326" s="2">
        <v>6.55791081697161</v>
      </c>
      <c r="U326" s="1">
        <v>53632</v>
      </c>
      <c r="V326" s="2">
        <v>8.4635910042921765</v>
      </c>
      <c r="W326" s="2">
        <v>8.4635910042921765</v>
      </c>
    </row>
    <row r="327" spans="1:23">
      <c r="A327" s="1">
        <v>55123</v>
      </c>
      <c r="B327" s="2">
        <v>8.5910128057926247</v>
      </c>
      <c r="C327" s="2">
        <v>8.5910128057926247</v>
      </c>
      <c r="E327" s="1">
        <v>54758</v>
      </c>
      <c r="F327" s="2">
        <v>7.614606851226144</v>
      </c>
      <c r="G327" s="2">
        <v>7.614606851226144</v>
      </c>
      <c r="J327" s="1">
        <v>54393</v>
      </c>
      <c r="K327" s="2">
        <v>7.1769864556590717</v>
      </c>
      <c r="L327" s="2">
        <v>7.1769864556590717</v>
      </c>
      <c r="P327" s="1">
        <v>54027</v>
      </c>
      <c r="Q327" s="2">
        <v>6.992378797830991</v>
      </c>
      <c r="R327" s="2">
        <v>6.992378797830991</v>
      </c>
      <c r="U327" s="1">
        <v>53662</v>
      </c>
      <c r="V327" s="2">
        <v>9.0781198939622563</v>
      </c>
      <c r="W327" s="2">
        <v>9.0781198939622563</v>
      </c>
    </row>
    <row r="328" spans="1:23">
      <c r="A328" s="1">
        <v>55154</v>
      </c>
      <c r="B328" s="2">
        <v>8.7144339922571508</v>
      </c>
      <c r="C328" s="2">
        <v>8.7144339922571508</v>
      </c>
      <c r="E328" s="1">
        <v>54789</v>
      </c>
      <c r="F328" s="2">
        <v>8.5211470989125839</v>
      </c>
      <c r="G328" s="2">
        <v>8.5211470989125839</v>
      </c>
      <c r="J328" s="1">
        <v>54424</v>
      </c>
      <c r="K328" s="2">
        <v>8.3463472400814709</v>
      </c>
      <c r="L328" s="2">
        <v>8.3463472400814709</v>
      </c>
      <c r="P328" s="1">
        <v>54058</v>
      </c>
      <c r="Q328" s="2">
        <v>8.0649701394670021</v>
      </c>
      <c r="R328" s="2">
        <v>8.0649701394670021</v>
      </c>
      <c r="U328" s="1">
        <v>53693</v>
      </c>
      <c r="V328" s="2">
        <v>9.8376645801214728</v>
      </c>
      <c r="W328" s="2">
        <v>9.8376645801214728</v>
      </c>
    </row>
    <row r="329" spans="1:23">
      <c r="A329" s="1">
        <v>55185</v>
      </c>
      <c r="B329" s="2">
        <v>8.5252243393784788</v>
      </c>
      <c r="C329" s="2">
        <v>8.5252243393784788</v>
      </c>
      <c r="E329" s="1">
        <v>54820</v>
      </c>
      <c r="F329" s="2">
        <v>8.2564578514566538</v>
      </c>
      <c r="G329" s="2">
        <v>8.2564578514566538</v>
      </c>
      <c r="J329" s="1">
        <v>54455</v>
      </c>
      <c r="K329" s="2">
        <v>8.1711415712803479</v>
      </c>
      <c r="L329" s="2">
        <v>8.1711415712803479</v>
      </c>
      <c r="P329" s="1">
        <v>54089</v>
      </c>
      <c r="Q329" s="2">
        <v>7.9490789944191409</v>
      </c>
      <c r="R329" s="2">
        <v>7.9490789944191409</v>
      </c>
      <c r="U329" s="1">
        <v>53724</v>
      </c>
      <c r="V329" s="2">
        <v>9.6487382370190033</v>
      </c>
      <c r="W329" s="2">
        <v>9.6487382370190033</v>
      </c>
    </row>
    <row r="330" spans="1:23">
      <c r="A330" s="1">
        <v>55213</v>
      </c>
      <c r="B330" s="2">
        <v>7.795360627459532</v>
      </c>
      <c r="C330" s="2">
        <v>7.795360627459532</v>
      </c>
      <c r="E330" s="1">
        <v>54848</v>
      </c>
      <c r="F330" s="2">
        <v>7.6227425485360092</v>
      </c>
      <c r="G330" s="2">
        <v>7.6227425485360092</v>
      </c>
      <c r="J330" s="1">
        <v>54483</v>
      </c>
      <c r="K330" s="2">
        <v>7.6547459158665188</v>
      </c>
      <c r="L330" s="2">
        <v>7.6547459158665188</v>
      </c>
      <c r="P330" s="1">
        <v>54118</v>
      </c>
      <c r="Q330" s="2">
        <v>7.5434599867516292</v>
      </c>
      <c r="R330" s="2">
        <v>7.5434599867516292</v>
      </c>
      <c r="U330" s="1">
        <v>53752</v>
      </c>
      <c r="V330" s="2">
        <v>9.169675009866312</v>
      </c>
      <c r="W330" s="2">
        <v>9.169675009866312</v>
      </c>
    </row>
    <row r="331" spans="1:23">
      <c r="A331" s="1">
        <v>55244</v>
      </c>
      <c r="B331" s="2">
        <v>6.932163840395944</v>
      </c>
      <c r="C331" s="2">
        <v>6.932163840395944</v>
      </c>
      <c r="E331" s="1">
        <v>54879</v>
      </c>
      <c r="F331" s="2">
        <v>6.6886357275723576</v>
      </c>
      <c r="G331" s="2">
        <v>6.6886357275723576</v>
      </c>
      <c r="J331" s="1">
        <v>54514</v>
      </c>
      <c r="K331" s="2">
        <v>6.7131435203797931</v>
      </c>
      <c r="L331" s="2">
        <v>6.7131435203797931</v>
      </c>
      <c r="P331" s="1">
        <v>54149</v>
      </c>
      <c r="Q331" s="2">
        <v>6.4688330053987464</v>
      </c>
      <c r="R331" s="2">
        <v>6.4688330053987464</v>
      </c>
      <c r="U331" s="1">
        <v>53783</v>
      </c>
      <c r="V331" s="2">
        <v>8.3060117271121641</v>
      </c>
      <c r="W331" s="2">
        <v>8.3060117271121641</v>
      </c>
    </row>
    <row r="332" spans="1:23">
      <c r="A332" s="1">
        <v>55274</v>
      </c>
      <c r="B332" s="2">
        <v>6.8785993969129802</v>
      </c>
      <c r="C332" s="2">
        <v>6.8785993969129802</v>
      </c>
      <c r="E332" s="1">
        <v>54909</v>
      </c>
      <c r="F332" s="2">
        <v>6.6006111638835252</v>
      </c>
      <c r="G332" s="2">
        <v>6.6006111638835252</v>
      </c>
      <c r="J332" s="1">
        <v>54544</v>
      </c>
      <c r="K332" s="2">
        <v>6.602487308505399</v>
      </c>
      <c r="L332" s="2">
        <v>6.602487308505399</v>
      </c>
      <c r="P332" s="1">
        <v>54179</v>
      </c>
      <c r="Q332" s="2">
        <v>6.3529418603508852</v>
      </c>
      <c r="R332" s="2">
        <v>6.3529418603508852</v>
      </c>
      <c r="U332" s="1">
        <v>53813</v>
      </c>
      <c r="V332" s="2">
        <v>8.2014275014661528</v>
      </c>
      <c r="W332" s="2">
        <v>8.2014275014661528</v>
      </c>
    </row>
    <row r="333" spans="1:23">
      <c r="A333" s="1">
        <v>55305</v>
      </c>
      <c r="B333" s="2">
        <v>7.1044178421001511</v>
      </c>
      <c r="C333" s="2">
        <v>7.1044178421001511</v>
      </c>
      <c r="E333" s="1">
        <v>54940</v>
      </c>
      <c r="F333" s="2">
        <v>6.7181824342651124</v>
      </c>
      <c r="G333" s="2">
        <v>6.7181824342651124</v>
      </c>
      <c r="J333" s="1">
        <v>54575</v>
      </c>
      <c r="K333" s="2">
        <v>6.6947008184007277</v>
      </c>
      <c r="L333" s="2">
        <v>6.6947008184007277</v>
      </c>
      <c r="P333" s="1">
        <v>54210</v>
      </c>
      <c r="Q333" s="2">
        <v>6.4424941087969589</v>
      </c>
      <c r="R333" s="2">
        <v>6.4424941087969589</v>
      </c>
      <c r="U333" s="1">
        <v>53844</v>
      </c>
      <c r="V333" s="2">
        <v>8.3228801506034547</v>
      </c>
      <c r="W333" s="2">
        <v>8.3228801506034547</v>
      </c>
    </row>
    <row r="334" spans="1:23">
      <c r="A334" s="1">
        <v>55335</v>
      </c>
      <c r="B334" s="2">
        <v>7.3267680859107269</v>
      </c>
      <c r="C334" s="2">
        <v>7.3267680859107269</v>
      </c>
      <c r="E334" s="1">
        <v>54970</v>
      </c>
      <c r="F334" s="2">
        <v>6.8354459264519827</v>
      </c>
      <c r="G334" s="2">
        <v>6.8354459264519827</v>
      </c>
      <c r="J334" s="1">
        <v>54605</v>
      </c>
      <c r="K334" s="2">
        <v>6.7981848683943724</v>
      </c>
      <c r="L334" s="2">
        <v>6.7981848683943724</v>
      </c>
      <c r="P334" s="1">
        <v>54240</v>
      </c>
      <c r="Q334" s="2">
        <v>6.5425819158837468</v>
      </c>
      <c r="R334" s="2">
        <v>6.5425819158837468</v>
      </c>
      <c r="U334" s="1">
        <v>53874</v>
      </c>
      <c r="V334" s="2">
        <v>8.4544538538355312</v>
      </c>
      <c r="W334" s="2">
        <v>8.4544538538355312</v>
      </c>
    </row>
    <row r="335" spans="1:23">
      <c r="A335" s="1">
        <v>55366</v>
      </c>
      <c r="B335" s="2">
        <v>7.3957467577341127</v>
      </c>
      <c r="C335" s="2">
        <v>7.3957467577341127</v>
      </c>
      <c r="E335" s="1">
        <v>55001</v>
      </c>
      <c r="F335" s="2">
        <v>6.8696093060654801</v>
      </c>
      <c r="G335" s="2">
        <v>6.8696093060654801</v>
      </c>
      <c r="J335" s="1">
        <v>54636</v>
      </c>
      <c r="K335" s="2">
        <v>6.8191890567594182</v>
      </c>
      <c r="L335" s="2">
        <v>6.8191890567594182</v>
      </c>
      <c r="P335" s="1">
        <v>54271</v>
      </c>
      <c r="Q335" s="2">
        <v>6.5689208124855334</v>
      </c>
      <c r="R335" s="2">
        <v>6.5689208124855334</v>
      </c>
      <c r="U335" s="1">
        <v>53905</v>
      </c>
      <c r="V335" s="2">
        <v>8.5016854396111494</v>
      </c>
      <c r="W335" s="2">
        <v>8.5016854396111494</v>
      </c>
    </row>
    <row r="336" spans="1:23">
      <c r="A336" s="1">
        <v>55397</v>
      </c>
      <c r="B336" s="2">
        <v>7.3132806361128591</v>
      </c>
      <c r="C336" s="2">
        <v>7.3132806361128591</v>
      </c>
      <c r="E336" s="1">
        <v>55032</v>
      </c>
      <c r="F336" s="2">
        <v>6.8329837008942516</v>
      </c>
      <c r="G336" s="2">
        <v>6.8329837008942516</v>
      </c>
      <c r="J336" s="1">
        <v>54667</v>
      </c>
      <c r="K336" s="2">
        <v>6.7899881119592305</v>
      </c>
      <c r="L336" s="2">
        <v>6.7899881119592305</v>
      </c>
      <c r="P336" s="1">
        <v>54302</v>
      </c>
      <c r="Q336" s="2">
        <v>6.5478496952041034</v>
      </c>
      <c r="R336" s="2">
        <v>6.5478496952041034</v>
      </c>
      <c r="U336" s="1">
        <v>53936</v>
      </c>
      <c r="V336" s="2">
        <v>8.4915643855163747</v>
      </c>
      <c r="W336" s="2">
        <v>8.4915643855163747</v>
      </c>
    </row>
    <row r="337" spans="1:23">
      <c r="A337" s="1">
        <v>55427</v>
      </c>
      <c r="B337" s="2">
        <v>7.4462283555489925</v>
      </c>
      <c r="C337" s="2">
        <v>7.4462283555489925</v>
      </c>
      <c r="E337" s="1">
        <v>55062</v>
      </c>
      <c r="F337" s="2">
        <v>6.9370127307083287</v>
      </c>
      <c r="G337" s="2">
        <v>6.9370127307083287</v>
      </c>
      <c r="J337" s="1">
        <v>54697</v>
      </c>
      <c r="K337" s="2">
        <v>6.8652958117070817</v>
      </c>
      <c r="L337" s="2">
        <v>6.8652958117070817</v>
      </c>
      <c r="P337" s="1">
        <v>54332</v>
      </c>
      <c r="Q337" s="2">
        <v>6.59525970908732</v>
      </c>
      <c r="R337" s="2">
        <v>6.59525970908732</v>
      </c>
      <c r="U337" s="1">
        <v>53966</v>
      </c>
      <c r="V337" s="2">
        <v>8.5860275570676095</v>
      </c>
      <c r="W337" s="2">
        <v>8.5860275570676095</v>
      </c>
    </row>
    <row r="338" spans="1:23">
      <c r="A338" s="1">
        <v>55458</v>
      </c>
      <c r="B338" s="2">
        <v>8.0493100393679722</v>
      </c>
      <c r="C338" s="2">
        <v>8.0493100393679722</v>
      </c>
      <c r="E338" s="1">
        <v>55093</v>
      </c>
      <c r="F338" s="2">
        <v>7.2164753315106331</v>
      </c>
      <c r="G338" s="2">
        <v>7.2164753315106331</v>
      </c>
      <c r="J338" s="1">
        <v>54728</v>
      </c>
      <c r="K338" s="2">
        <v>7.0338416159046524</v>
      </c>
      <c r="L338" s="2">
        <v>7.0338416159046524</v>
      </c>
      <c r="P338" s="1">
        <v>54363</v>
      </c>
      <c r="Q338" s="2">
        <v>6.7585608680183951</v>
      </c>
      <c r="R338" s="2">
        <v>6.7585608680183951</v>
      </c>
      <c r="U338" s="1">
        <v>53997</v>
      </c>
      <c r="V338" s="2">
        <v>8.7817012695665966</v>
      </c>
      <c r="W338" s="2">
        <v>8.7817012695665966</v>
      </c>
    </row>
    <row r="339" spans="1:23">
      <c r="A339" s="1">
        <v>55488</v>
      </c>
      <c r="B339" s="2">
        <v>8.7302335763060821</v>
      </c>
      <c r="C339" s="2">
        <v>8.7302335763060821</v>
      </c>
      <c r="E339" s="1">
        <v>55123</v>
      </c>
      <c r="F339" s="2">
        <v>7.784018322567297</v>
      </c>
      <c r="G339" s="2">
        <v>7.784018322567297</v>
      </c>
      <c r="J339" s="1">
        <v>54758</v>
      </c>
      <c r="K339" s="2">
        <v>7.464683626026706</v>
      </c>
      <c r="L339" s="2">
        <v>7.464683626026706</v>
      </c>
      <c r="P339" s="1">
        <v>54393</v>
      </c>
      <c r="Q339" s="2">
        <v>7.206322110248764</v>
      </c>
      <c r="R339" s="2">
        <v>7.206322110248764</v>
      </c>
      <c r="U339" s="1">
        <v>54027</v>
      </c>
      <c r="V339" s="2">
        <v>9.4193276775374315</v>
      </c>
      <c r="W339" s="2">
        <v>9.4193276775374315</v>
      </c>
    </row>
    <row r="340" spans="1:23">
      <c r="A340" s="1">
        <v>55519</v>
      </c>
      <c r="B340" s="2">
        <v>8.8447854466219713</v>
      </c>
      <c r="C340" s="2">
        <v>8.8447854466219713</v>
      </c>
      <c r="E340" s="1">
        <v>55154</v>
      </c>
      <c r="F340" s="2">
        <v>8.7223428994978196</v>
      </c>
      <c r="G340" s="2">
        <v>8.7223428994978196</v>
      </c>
      <c r="J340" s="1">
        <v>54789</v>
      </c>
      <c r="K340" s="2">
        <v>8.6359671241373412</v>
      </c>
      <c r="L340" s="2">
        <v>8.6359671241373412</v>
      </c>
      <c r="P340" s="1">
        <v>54424</v>
      </c>
      <c r="Q340" s="2">
        <v>8.285227585671942</v>
      </c>
      <c r="R340" s="2">
        <v>8.285227585671942</v>
      </c>
      <c r="U340" s="1">
        <v>54058</v>
      </c>
      <c r="V340" s="2">
        <v>10.332999583433642</v>
      </c>
      <c r="W340" s="2">
        <v>10.332999583433642</v>
      </c>
    </row>
    <row r="341" spans="1:23">
      <c r="A341" s="1">
        <v>55550</v>
      </c>
      <c r="B341" s="2">
        <v>8.6527455751135509</v>
      </c>
      <c r="C341" s="2">
        <v>8.6527455751135509</v>
      </c>
      <c r="E341" s="1">
        <v>55185</v>
      </c>
      <c r="F341" s="2">
        <v>8.4514039811431214</v>
      </c>
      <c r="G341" s="2">
        <v>8.4514039811431214</v>
      </c>
      <c r="J341" s="1">
        <v>54820</v>
      </c>
      <c r="K341" s="2">
        <v>8.4546817843107398</v>
      </c>
      <c r="L341" s="2">
        <v>8.4546817843107398</v>
      </c>
      <c r="P341" s="1">
        <v>54455</v>
      </c>
      <c r="Q341" s="2">
        <v>8.1661714087387054</v>
      </c>
      <c r="R341" s="2">
        <v>8.1661714087387054</v>
      </c>
      <c r="U341" s="1">
        <v>54089</v>
      </c>
      <c r="V341" s="2">
        <v>10.13456063395755</v>
      </c>
      <c r="W341" s="2">
        <v>10.13456063395755</v>
      </c>
    </row>
    <row r="342" spans="1:23">
      <c r="A342" s="1">
        <v>55579</v>
      </c>
      <c r="B342" s="2">
        <v>7.9119644821666144</v>
      </c>
      <c r="C342" s="2">
        <v>7.9119644821666144</v>
      </c>
      <c r="E342" s="1">
        <v>55213</v>
      </c>
      <c r="F342" s="2">
        <v>7.8027258033613549</v>
      </c>
      <c r="G342" s="2">
        <v>7.8027258033613549</v>
      </c>
      <c r="J342" s="1">
        <v>54848</v>
      </c>
      <c r="K342" s="2">
        <v>7.9203670985060235</v>
      </c>
      <c r="L342" s="2">
        <v>7.9203670985060235</v>
      </c>
      <c r="P342" s="1">
        <v>54483</v>
      </c>
      <c r="Q342" s="2">
        <v>7.749474789472381</v>
      </c>
      <c r="R342" s="2">
        <v>7.749474789472381</v>
      </c>
      <c r="U342" s="1">
        <v>54118</v>
      </c>
      <c r="V342" s="2">
        <v>9.631376154928887</v>
      </c>
      <c r="W342" s="2">
        <v>9.631376154928887</v>
      </c>
    </row>
    <row r="343" spans="1:23">
      <c r="A343" s="1">
        <v>55610</v>
      </c>
      <c r="B343" s="2">
        <v>7.0358559033909369</v>
      </c>
      <c r="C343" s="2">
        <v>7.0358559033909369</v>
      </c>
      <c r="E343" s="1">
        <v>55244</v>
      </c>
      <c r="F343" s="2">
        <v>6.8465634577723993</v>
      </c>
      <c r="G343" s="2">
        <v>6.8465634577723993</v>
      </c>
      <c r="J343" s="1">
        <v>54879</v>
      </c>
      <c r="K343" s="2">
        <v>6.9460909154613129</v>
      </c>
      <c r="L343" s="2">
        <v>6.9460909154613129</v>
      </c>
      <c r="P343" s="1">
        <v>54514</v>
      </c>
      <c r="Q343" s="2">
        <v>6.645499330636933</v>
      </c>
      <c r="R343" s="2">
        <v>6.645499330636933</v>
      </c>
      <c r="U343" s="1">
        <v>54149</v>
      </c>
      <c r="V343" s="2">
        <v>8.7242266716096104</v>
      </c>
      <c r="W343" s="2">
        <v>8.7242266716096104</v>
      </c>
    </row>
    <row r="344" spans="1:23">
      <c r="A344" s="1">
        <v>55640</v>
      </c>
      <c r="B344" s="2">
        <v>6.9814902371186962</v>
      </c>
      <c r="C344" s="2">
        <v>6.9814902371186962</v>
      </c>
      <c r="E344" s="1">
        <v>55274</v>
      </c>
      <c r="F344" s="2">
        <v>6.7564605151567667</v>
      </c>
      <c r="G344" s="2">
        <v>6.7564605151567667</v>
      </c>
      <c r="J344" s="1">
        <v>54909</v>
      </c>
      <c r="K344" s="2">
        <v>6.8315949113603001</v>
      </c>
      <c r="L344" s="2">
        <v>6.8315949113603001</v>
      </c>
      <c r="P344" s="1">
        <v>54544</v>
      </c>
      <c r="Q344" s="2">
        <v>6.5264431537036973</v>
      </c>
      <c r="R344" s="2">
        <v>6.5264431537036973</v>
      </c>
      <c r="U344" s="1">
        <v>54179</v>
      </c>
      <c r="V344" s="2">
        <v>8.6143765388639171</v>
      </c>
      <c r="W344" s="2">
        <v>8.6143765388639171</v>
      </c>
    </row>
    <row r="345" spans="1:23">
      <c r="A345" s="1">
        <v>55671</v>
      </c>
      <c r="B345" s="2">
        <v>7.210686499244833</v>
      </c>
      <c r="C345" s="2">
        <v>7.210686499244833</v>
      </c>
      <c r="E345" s="1">
        <v>55305</v>
      </c>
      <c r="F345" s="2">
        <v>6.8768078021468764</v>
      </c>
      <c r="G345" s="2">
        <v>6.8768078021468764</v>
      </c>
      <c r="J345" s="1">
        <v>54940</v>
      </c>
      <c r="K345" s="2">
        <v>6.9270082481111448</v>
      </c>
      <c r="L345" s="2">
        <v>6.9270082481111448</v>
      </c>
      <c r="P345" s="1">
        <v>54575</v>
      </c>
      <c r="Q345" s="2">
        <v>6.6184411086066515</v>
      </c>
      <c r="R345" s="2">
        <v>6.6184411086066515</v>
      </c>
      <c r="U345" s="1">
        <v>54210</v>
      </c>
      <c r="V345" s="2">
        <v>8.7419444349556912</v>
      </c>
      <c r="W345" s="2">
        <v>8.7419444349556912</v>
      </c>
    </row>
    <row r="346" spans="1:23">
      <c r="A346" s="1">
        <v>55701</v>
      </c>
      <c r="B346" s="2">
        <v>7.4363626822598174</v>
      </c>
      <c r="C346" s="2">
        <v>7.4363626822598174</v>
      </c>
      <c r="E346" s="1">
        <v>55335</v>
      </c>
      <c r="F346" s="2">
        <v>6.9968400438830853</v>
      </c>
      <c r="G346" s="2">
        <v>6.9968400438830853</v>
      </c>
      <c r="J346" s="1">
        <v>54970</v>
      </c>
      <c r="K346" s="2">
        <v>7.0340832149093124</v>
      </c>
      <c r="L346" s="2">
        <v>7.0340832149093124</v>
      </c>
      <c r="P346" s="1">
        <v>54605</v>
      </c>
      <c r="Q346" s="2">
        <v>6.7212623523217188</v>
      </c>
      <c r="R346" s="2">
        <v>6.7212623523217188</v>
      </c>
      <c r="U346" s="1">
        <v>54240</v>
      </c>
      <c r="V346" s="2">
        <v>8.8801429890551109</v>
      </c>
      <c r="W346" s="2">
        <v>8.8801429890551109</v>
      </c>
    </row>
    <row r="347" spans="1:23">
      <c r="A347" s="1">
        <v>55732</v>
      </c>
      <c r="B347" s="2">
        <v>7.5063731445816249</v>
      </c>
      <c r="C347" s="2">
        <v>7.5063731445816249</v>
      </c>
      <c r="E347" s="1">
        <v>55366</v>
      </c>
      <c r="F347" s="2">
        <v>7.0318100670660746</v>
      </c>
      <c r="G347" s="2">
        <v>7.0318100670660746</v>
      </c>
      <c r="J347" s="1">
        <v>55001</v>
      </c>
      <c r="K347" s="2">
        <v>7.0558162527247807</v>
      </c>
      <c r="L347" s="2">
        <v>7.0558162527247807</v>
      </c>
      <c r="P347" s="1">
        <v>54636</v>
      </c>
      <c r="Q347" s="2">
        <v>6.7483205743519994</v>
      </c>
      <c r="R347" s="2">
        <v>6.7483205743519994</v>
      </c>
      <c r="U347" s="1">
        <v>54271</v>
      </c>
      <c r="V347" s="2">
        <v>8.9297527264241339</v>
      </c>
      <c r="W347" s="2">
        <v>8.9297527264241339</v>
      </c>
    </row>
    <row r="348" spans="1:23">
      <c r="A348" s="1">
        <v>55763</v>
      </c>
      <c r="B348" s="2">
        <v>7.422673485716448</v>
      </c>
      <c r="C348" s="2">
        <v>7.422673485716448</v>
      </c>
      <c r="E348" s="1">
        <v>55397</v>
      </c>
      <c r="F348" s="2">
        <v>6.9943196818518771</v>
      </c>
      <c r="G348" s="2">
        <v>6.9943196818518771</v>
      </c>
      <c r="J348" s="1">
        <v>55032</v>
      </c>
      <c r="K348" s="2">
        <v>7.0256020294203472</v>
      </c>
      <c r="L348" s="2">
        <v>7.0256020294203472</v>
      </c>
      <c r="P348" s="1">
        <v>54667</v>
      </c>
      <c r="Q348" s="2">
        <v>6.726673996727774</v>
      </c>
      <c r="R348" s="2">
        <v>6.726673996727774</v>
      </c>
      <c r="U348" s="1">
        <v>54302</v>
      </c>
      <c r="V348" s="2">
        <v>8.9191220684164865</v>
      </c>
      <c r="W348" s="2">
        <v>8.9191220684164865</v>
      </c>
    </row>
    <row r="349" spans="1:23">
      <c r="A349" s="1">
        <v>55793</v>
      </c>
      <c r="B349" s="2">
        <v>7.5576098516439529</v>
      </c>
      <c r="C349" s="2">
        <v>7.5576098516439529</v>
      </c>
      <c r="E349" s="1">
        <v>55427</v>
      </c>
      <c r="F349" s="2">
        <v>7.1008049776703537</v>
      </c>
      <c r="G349" s="2">
        <v>7.1008049776703537</v>
      </c>
      <c r="J349" s="1">
        <v>55062</v>
      </c>
      <c r="K349" s="2">
        <v>7.1035229211002022</v>
      </c>
      <c r="L349" s="2">
        <v>7.1035229211002022</v>
      </c>
      <c r="P349" s="1">
        <v>54697</v>
      </c>
      <c r="Q349" s="2">
        <v>6.77537879638228</v>
      </c>
      <c r="R349" s="2">
        <v>6.77537879638228</v>
      </c>
      <c r="U349" s="1">
        <v>54332</v>
      </c>
      <c r="V349" s="2">
        <v>9.0183415431545324</v>
      </c>
      <c r="W349" s="2">
        <v>9.0183415431545324</v>
      </c>
    </row>
    <row r="350" spans="1:23">
      <c r="A350" s="1">
        <v>55824</v>
      </c>
      <c r="B350" s="2">
        <v>8.1697124970832107</v>
      </c>
      <c r="C350" s="2">
        <v>8.1697124970832107</v>
      </c>
      <c r="E350" s="1">
        <v>55458</v>
      </c>
      <c r="F350" s="2">
        <v>7.3868660682122886</v>
      </c>
      <c r="G350" s="2">
        <v>7.3868660682122886</v>
      </c>
      <c r="J350" s="1">
        <v>55093</v>
      </c>
      <c r="K350" s="2">
        <v>7.2779172977170203</v>
      </c>
      <c r="L350" s="2">
        <v>7.2779172977170203</v>
      </c>
      <c r="P350" s="1">
        <v>54728</v>
      </c>
      <c r="Q350" s="2">
        <v>6.9431397729700191</v>
      </c>
      <c r="R350" s="2">
        <v>6.9431397729700191</v>
      </c>
      <c r="U350" s="1">
        <v>54363</v>
      </c>
      <c r="V350" s="2">
        <v>9.2238675979690576</v>
      </c>
      <c r="W350" s="2">
        <v>9.2238675979690576</v>
      </c>
    </row>
    <row r="351" spans="1:23">
      <c r="A351" s="1">
        <v>55854</v>
      </c>
      <c r="B351" s="2">
        <v>8.8608213625727767</v>
      </c>
      <c r="C351" s="2">
        <v>8.8608213625727767</v>
      </c>
      <c r="E351" s="1">
        <v>55488</v>
      </c>
      <c r="F351" s="2">
        <v>7.9678095164053806</v>
      </c>
      <c r="G351" s="2">
        <v>7.9678095164053806</v>
      </c>
      <c r="J351" s="1">
        <v>55123</v>
      </c>
      <c r="K351" s="2">
        <v>7.7237096099806761</v>
      </c>
      <c r="L351" s="2">
        <v>7.7237096099806761</v>
      </c>
      <c r="P351" s="1">
        <v>54758</v>
      </c>
      <c r="Q351" s="2">
        <v>7.4031295474847898</v>
      </c>
      <c r="R351" s="2">
        <v>7.4031295474847898</v>
      </c>
      <c r="U351" s="1">
        <v>54393</v>
      </c>
      <c r="V351" s="2">
        <v>9.893599052450865</v>
      </c>
      <c r="W351" s="2">
        <v>9.893599052450865</v>
      </c>
    </row>
    <row r="352" spans="1:23">
      <c r="A352" s="1">
        <v>55885</v>
      </c>
      <c r="B352" s="2">
        <v>8.9770867122619844</v>
      </c>
      <c r="C352" s="2">
        <v>8.9770867122619844</v>
      </c>
      <c r="E352" s="1">
        <v>55519</v>
      </c>
      <c r="F352" s="2">
        <v>8.9282892048805014</v>
      </c>
      <c r="G352" s="2">
        <v>8.9282892048805014</v>
      </c>
      <c r="J352" s="1">
        <v>55154</v>
      </c>
      <c r="K352" s="2">
        <v>8.9356368748986998</v>
      </c>
      <c r="L352" s="2">
        <v>8.9356368748986998</v>
      </c>
      <c r="P352" s="1">
        <v>54789</v>
      </c>
      <c r="Q352" s="2">
        <v>8.5115003477143585</v>
      </c>
      <c r="R352" s="2">
        <v>8.5115003477143585</v>
      </c>
      <c r="U352" s="1">
        <v>54424</v>
      </c>
      <c r="V352" s="2">
        <v>10.563898658240662</v>
      </c>
      <c r="W352" s="2">
        <v>10.563898658240662</v>
      </c>
    </row>
    <row r="353" spans="1:23">
      <c r="A353" s="1">
        <v>55916</v>
      </c>
      <c r="B353" s="2">
        <v>8.7821742874047874</v>
      </c>
      <c r="C353" s="2">
        <v>8.7821742874047874</v>
      </c>
      <c r="E353" s="1">
        <v>55550</v>
      </c>
      <c r="F353" s="2">
        <v>8.6509530524497684</v>
      </c>
      <c r="G353" s="2">
        <v>8.6509530524497684</v>
      </c>
      <c r="J353" s="1">
        <v>55185</v>
      </c>
      <c r="K353" s="2">
        <v>8.7480608982711914</v>
      </c>
      <c r="L353" s="2">
        <v>8.7480608982711914</v>
      </c>
      <c r="P353" s="1">
        <v>54820</v>
      </c>
      <c r="Q353" s="2">
        <v>8.3891927006537976</v>
      </c>
      <c r="R353" s="2">
        <v>8.3891927006537976</v>
      </c>
      <c r="U353" s="1">
        <v>54455</v>
      </c>
      <c r="V353" s="2">
        <v>10.361025432979526</v>
      </c>
      <c r="W353" s="2">
        <v>10.361025432979526</v>
      </c>
    </row>
    <row r="354" spans="1:23">
      <c r="A354" s="1">
        <v>55944</v>
      </c>
      <c r="B354" s="2">
        <v>8.0303125100534025</v>
      </c>
      <c r="C354" s="2">
        <v>8.0303125100534025</v>
      </c>
      <c r="E354" s="1">
        <v>55579</v>
      </c>
      <c r="F354" s="2">
        <v>7.9869587061068907</v>
      </c>
      <c r="G354" s="2">
        <v>7.9869587061068907</v>
      </c>
      <c r="J354" s="1">
        <v>55213</v>
      </c>
      <c r="K354" s="2">
        <v>8.1952053882111677</v>
      </c>
      <c r="L354" s="2">
        <v>8.1952053882111677</v>
      </c>
      <c r="P354" s="1">
        <v>54848</v>
      </c>
      <c r="Q354" s="2">
        <v>7.9611159359418391</v>
      </c>
      <c r="R354" s="2">
        <v>7.9611159359418391</v>
      </c>
      <c r="U354" s="1">
        <v>54483</v>
      </c>
      <c r="V354" s="2">
        <v>9.8465968974959246</v>
      </c>
      <c r="W354" s="2">
        <v>9.8465968974959246</v>
      </c>
    </row>
    <row r="355" spans="1:23">
      <c r="A355" s="1">
        <v>55975</v>
      </c>
      <c r="B355" s="2">
        <v>7.1410990035765831</v>
      </c>
      <c r="C355" s="2">
        <v>7.1410990035765831</v>
      </c>
      <c r="E355" s="1">
        <v>55610</v>
      </c>
      <c r="F355" s="2">
        <v>7.0082200751449504</v>
      </c>
      <c r="G355" s="2">
        <v>7.0082200751449504</v>
      </c>
      <c r="J355" s="1">
        <v>55244</v>
      </c>
      <c r="K355" s="2">
        <v>7.1871216307802941</v>
      </c>
      <c r="L355" s="2">
        <v>7.1871216307802941</v>
      </c>
      <c r="P355" s="1">
        <v>54879</v>
      </c>
      <c r="Q355" s="2">
        <v>6.8269904813802951</v>
      </c>
      <c r="R355" s="2">
        <v>6.8269904813802951</v>
      </c>
      <c r="U355" s="1">
        <v>54514</v>
      </c>
      <c r="V355" s="2">
        <v>8.9191764391592958</v>
      </c>
      <c r="W355" s="2">
        <v>8.9191764391592958</v>
      </c>
    </row>
    <row r="356" spans="1:23">
      <c r="A356" s="1">
        <v>56005</v>
      </c>
      <c r="B356" s="2">
        <v>7.0859201297371728</v>
      </c>
      <c r="C356" s="2">
        <v>7.0859201297371728</v>
      </c>
      <c r="E356" s="1">
        <v>55640</v>
      </c>
      <c r="F356" s="2">
        <v>6.9159896802668221</v>
      </c>
      <c r="G356" s="2">
        <v>6.9159896802668221</v>
      </c>
      <c r="J356" s="1">
        <v>55274</v>
      </c>
      <c r="K356" s="2">
        <v>7.0686525929102872</v>
      </c>
      <c r="L356" s="2">
        <v>7.0686525929102872</v>
      </c>
      <c r="P356" s="1">
        <v>54909</v>
      </c>
      <c r="Q356" s="2">
        <v>6.7046828343197351</v>
      </c>
      <c r="R356" s="2">
        <v>6.7046828343197351</v>
      </c>
      <c r="U356" s="1">
        <v>54544</v>
      </c>
      <c r="V356" s="2">
        <v>8.806871618032595</v>
      </c>
      <c r="W356" s="2">
        <v>8.806871618032595</v>
      </c>
    </row>
    <row r="357" spans="1:23">
      <c r="A357" s="1">
        <v>56036</v>
      </c>
      <c r="B357" s="2">
        <v>7.3185447345565553</v>
      </c>
      <c r="C357" s="2">
        <v>7.3185447345565553</v>
      </c>
      <c r="E357" s="1">
        <v>55671</v>
      </c>
      <c r="F357" s="2">
        <v>7.0391785293697762</v>
      </c>
      <c r="G357" s="2">
        <v>7.0391785293697762</v>
      </c>
      <c r="J357" s="1">
        <v>55305</v>
      </c>
      <c r="K357" s="2">
        <v>7.1673767911352941</v>
      </c>
      <c r="L357" s="2">
        <v>7.1673767911352941</v>
      </c>
      <c r="P357" s="1">
        <v>54940</v>
      </c>
      <c r="Q357" s="2">
        <v>6.7991932888665314</v>
      </c>
      <c r="R357" s="2">
        <v>6.7991932888665314</v>
      </c>
      <c r="U357" s="1">
        <v>54575</v>
      </c>
      <c r="V357" s="2">
        <v>8.9372901199861854</v>
      </c>
      <c r="W357" s="2">
        <v>8.9372901199861854</v>
      </c>
    </row>
    <row r="358" spans="1:23">
      <c r="A358" s="1">
        <v>56066</v>
      </c>
      <c r="B358" s="2">
        <v>7.5475966065374145</v>
      </c>
      <c r="C358" s="2">
        <v>7.5475966065374145</v>
      </c>
      <c r="E358" s="1">
        <v>55701</v>
      </c>
      <c r="F358" s="2">
        <v>7.1620448945745538</v>
      </c>
      <c r="G358" s="2">
        <v>7.1620448945745538</v>
      </c>
      <c r="J358" s="1">
        <v>55335</v>
      </c>
      <c r="K358" s="2">
        <v>7.2781672802544648</v>
      </c>
      <c r="L358" s="2">
        <v>7.2781672802544648</v>
      </c>
      <c r="P358" s="1">
        <v>54970</v>
      </c>
      <c r="Q358" s="2">
        <v>6.9048226204188321</v>
      </c>
      <c r="R358" s="2">
        <v>6.9048226204188321</v>
      </c>
      <c r="U358" s="1">
        <v>54605</v>
      </c>
      <c r="V358" s="2">
        <v>9.0785768304359049</v>
      </c>
      <c r="W358" s="2">
        <v>9.0785768304359049</v>
      </c>
    </row>
    <row r="359" spans="1:23">
      <c r="A359" s="1">
        <v>56097</v>
      </c>
      <c r="B359" s="2">
        <v>7.618654292992483</v>
      </c>
      <c r="C359" s="2">
        <v>7.618654292992483</v>
      </c>
      <c r="E359" s="1">
        <v>55732</v>
      </c>
      <c r="F359" s="2">
        <v>7.197840607272008</v>
      </c>
      <c r="G359" s="2">
        <v>7.197840607272008</v>
      </c>
      <c r="J359" s="1">
        <v>55366</v>
      </c>
      <c r="K359" s="2">
        <v>7.3006544587390483</v>
      </c>
      <c r="L359" s="2">
        <v>7.3006544587390483</v>
      </c>
      <c r="P359" s="1">
        <v>55001</v>
      </c>
      <c r="Q359" s="2">
        <v>6.9326198129325958</v>
      </c>
      <c r="R359" s="2">
        <v>6.9326198129325958</v>
      </c>
      <c r="U359" s="1">
        <v>54636</v>
      </c>
      <c r="V359" s="2">
        <v>9.129295136751189</v>
      </c>
      <c r="W359" s="2">
        <v>9.129295136751189</v>
      </c>
    </row>
    <row r="360" spans="1:23">
      <c r="A360" s="1">
        <v>56128</v>
      </c>
      <c r="B360" s="2">
        <v>7.5337026454987148</v>
      </c>
      <c r="C360" s="2">
        <v>7.5337026454987148</v>
      </c>
      <c r="E360" s="1">
        <v>55763</v>
      </c>
      <c r="F360" s="2">
        <v>7.1594650233891501</v>
      </c>
      <c r="G360" s="2">
        <v>7.1594650233891501</v>
      </c>
      <c r="J360" s="1">
        <v>55397</v>
      </c>
      <c r="K360" s="2">
        <v>7.2693917959677963</v>
      </c>
      <c r="L360" s="2">
        <v>7.2693917959677963</v>
      </c>
      <c r="P360" s="1">
        <v>55032</v>
      </c>
      <c r="Q360" s="2">
        <v>6.9103820589215843</v>
      </c>
      <c r="R360" s="2">
        <v>6.9103820589215843</v>
      </c>
      <c r="U360" s="1">
        <v>54667</v>
      </c>
      <c r="V360" s="2">
        <v>9.1184269282550563</v>
      </c>
      <c r="W360" s="2">
        <v>9.1184269282550563</v>
      </c>
    </row>
    <row r="361" spans="1:23">
      <c r="A361" s="1">
        <v>56158</v>
      </c>
      <c r="B361" s="2">
        <v>7.6706574043087619</v>
      </c>
      <c r="C361" s="2">
        <v>7.6706574043087619</v>
      </c>
      <c r="E361" s="1">
        <v>55793</v>
      </c>
      <c r="F361" s="2">
        <v>7.2684645809723936</v>
      </c>
      <c r="G361" s="2">
        <v>7.2684645809723936</v>
      </c>
      <c r="J361" s="1">
        <v>55427</v>
      </c>
      <c r="K361" s="2">
        <v>7.3500165578515508</v>
      </c>
      <c r="L361" s="2">
        <v>7.3500165578515508</v>
      </c>
      <c r="P361" s="1">
        <v>55062</v>
      </c>
      <c r="Q361" s="2">
        <v>6.9604170054463586</v>
      </c>
      <c r="R361" s="2">
        <v>6.9604170054463586</v>
      </c>
      <c r="U361" s="1">
        <v>54697</v>
      </c>
      <c r="V361" s="2">
        <v>9.2198635408856262</v>
      </c>
      <c r="W361" s="2">
        <v>9.2198635408856262</v>
      </c>
    </row>
    <row r="362" spans="1:23">
      <c r="A362" s="1">
        <v>56189</v>
      </c>
      <c r="B362" s="2">
        <v>8.2919159478963618</v>
      </c>
      <c r="C362" s="2">
        <v>8.2919159478963618</v>
      </c>
      <c r="E362" s="1">
        <v>55824</v>
      </c>
      <c r="F362" s="2">
        <v>7.5612799605155372</v>
      </c>
      <c r="G362" s="2">
        <v>7.5612799605155372</v>
      </c>
      <c r="J362" s="1">
        <v>55458</v>
      </c>
      <c r="K362" s="2">
        <v>7.530462453496142</v>
      </c>
      <c r="L362" s="2">
        <v>7.530462453496142</v>
      </c>
      <c r="P362" s="1">
        <v>55093</v>
      </c>
      <c r="Q362" s="2">
        <v>7.132759599031691</v>
      </c>
      <c r="R362" s="2">
        <v>7.132759599031691</v>
      </c>
      <c r="U362" s="1">
        <v>54728</v>
      </c>
      <c r="V362" s="2">
        <v>9.4299822384775194</v>
      </c>
      <c r="W362" s="2">
        <v>9.4299822384775194</v>
      </c>
    </row>
    <row r="363" spans="1:23">
      <c r="A363" s="1">
        <v>56219</v>
      </c>
      <c r="B363" s="2">
        <v>8.9933624951930344</v>
      </c>
      <c r="C363" s="2">
        <v>8.9933624951930344</v>
      </c>
      <c r="E363" s="1">
        <v>55854</v>
      </c>
      <c r="F363" s="2">
        <v>8.155940268750733</v>
      </c>
      <c r="G363" s="2">
        <v>8.155940268750733</v>
      </c>
      <c r="J363" s="1">
        <v>55488</v>
      </c>
      <c r="K363" s="2">
        <v>7.9917238463140761</v>
      </c>
      <c r="L363" s="2">
        <v>7.9917238463140761</v>
      </c>
      <c r="P363" s="1">
        <v>55123</v>
      </c>
      <c r="Q363" s="2">
        <v>7.6053118717656689</v>
      </c>
      <c r="R363" s="2">
        <v>7.6053118717656689</v>
      </c>
      <c r="U363" s="1">
        <v>54758</v>
      </c>
      <c r="V363" s="2">
        <v>10.114679373733855</v>
      </c>
      <c r="W363" s="2">
        <v>10.114679373733855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6" ma:contentTypeDescription="Create a new document." ma:contentTypeScope="" ma:versionID="1f64fc7651a58d0d3dd1c1c3942cb9ee">
  <xsd:schema xmlns:xsd="http://www.w3.org/2001/XMLSchema" xmlns:xs="http://www.w3.org/2001/XMLSchema" xmlns:p="http://schemas.microsoft.com/office/2006/metadata/properties" xmlns:ns2="6c16c6fc-c4e8-4518-9db1-1a3dadac20d5" xmlns:ns3="f5f9a743-18e3-40ef-b0a4-47096f190587" targetNamespace="http://schemas.microsoft.com/office/2006/metadata/properties" ma:root="true" ma:fieldsID="7adb9e511321a7b0e7d89229c647733f" ns2:_="" ns3:_="">
    <xsd:import namespace="6c16c6fc-c4e8-4518-9db1-1a3dadac20d5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50EE81-16AB-460F-968C-9ECB6269DBEC}"/>
</file>

<file path=customXml/itemProps2.xml><?xml version="1.0" encoding="utf-8"?>
<ds:datastoreItem xmlns:ds="http://schemas.openxmlformats.org/officeDocument/2006/customXml" ds:itemID="{8ADB1461-BA6B-4323-9E15-B841CBD77BFB}"/>
</file>

<file path=customXml/itemProps3.xml><?xml version="1.0" encoding="utf-8"?>
<ds:datastoreItem xmlns:ds="http://schemas.openxmlformats.org/officeDocument/2006/customXml" ds:itemID="{BB43AEF6-9528-4CC8-B030-9002CE2A7E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Sizemore, Ashley A.</cp:lastModifiedBy>
  <cp:revision>1</cp:revision>
  <dcterms:created xsi:type="dcterms:W3CDTF">2024-07-08T16:20:31Z</dcterms:created>
  <dcterms:modified xsi:type="dcterms:W3CDTF">2024-07-08T16:28:41Z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2024-07-08T16:20:39Z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bea1112c-0f73-4536-9a87-45f13afe3e19</vt:lpwstr>
  </property>
  <property fmtid="{D5CDD505-2E9C-101B-9397-08002B2CF9AE}" pid="8" name="MSIP_Label_a83f872e-d8d7-43ac-9961-0f2ad31e50e5_ContentBits">
    <vt:lpwstr>0</vt:lpwstr>
  </property>
  <property fmtid="{D5CDD505-2E9C-101B-9397-08002B2CF9AE}" pid="9" name="Order">
    <vt:r8>27600</vt:r8>
  </property>
  <property fmtid="{D5CDD505-2E9C-101B-9397-08002B2CF9AE}" pid="10" name="xd_ProgID">
    <vt:lpwstr/>
  </property>
  <property fmtid="{D5CDD505-2E9C-101B-9397-08002B2CF9AE}" pid="11" name="MediaServiceImageTags">
    <vt:lpwstr/>
  </property>
  <property fmtid="{D5CDD505-2E9C-101B-9397-08002B2CF9AE}" pid="12" name="ContentTypeId">
    <vt:lpwstr>0x0101000C25C4885EF66B48AAFD9E4A9CC8BF5E</vt:lpwstr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xd_Signature">
    <vt:bool>false</vt:bool>
  </property>
  <property fmtid="{D5CDD505-2E9C-101B-9397-08002B2CF9AE}" pid="17" name="TriggerFlowInfo">
    <vt:lpwstr/>
  </property>
</Properties>
</file>