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480" windowHeight="11640"/>
  </bookViews>
  <sheets>
    <sheet name="Sheet1" sheetId="1" r:id="rId1"/>
  </sheets>
  <calcPr calcId="125725" calcMode="manual" concurrentCalc="0"/>
</workbook>
</file>

<file path=xl/calcChain.xml><?xml version="1.0" encoding="utf-8"?>
<calcChain xmlns="http://schemas.openxmlformats.org/spreadsheetml/2006/main">
  <c r="Q8" i="1"/>
  <c r="N8"/>
  <c r="J8"/>
  <c r="E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6"/>
  <c r="Q67"/>
  <c r="Q68"/>
  <c r="Q69"/>
  <c r="Q70"/>
  <c r="Q71"/>
  <c r="Q72"/>
  <c r="Q73"/>
  <c r="Q74"/>
  <c r="Q75"/>
  <c r="Q76"/>
  <c r="Q77"/>
  <c r="Q78"/>
  <c r="Q79"/>
  <c r="Q80"/>
  <c r="Q81"/>
  <c r="Q82"/>
  <c r="Q83"/>
  <c r="Q84"/>
  <c r="Q85"/>
  <c r="Q86"/>
  <c r="Q87"/>
  <c r="Q88"/>
  <c r="Q89"/>
  <c r="Q90"/>
  <c r="Q91"/>
  <c r="Q92"/>
  <c r="Q93"/>
  <c r="Q94"/>
  <c r="Q95"/>
  <c r="Q96"/>
  <c r="Q97"/>
  <c r="Q98"/>
  <c r="Q99"/>
  <c r="Q100"/>
  <c r="Q101"/>
  <c r="Q102"/>
  <c r="Q103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</calcChain>
</file>

<file path=xl/sharedStrings.xml><?xml version="1.0" encoding="utf-8"?>
<sst xmlns="http://schemas.openxmlformats.org/spreadsheetml/2006/main" count="219" uniqueCount="27">
  <si>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</si>
  <si>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</si>
  <si>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</si>
  <si>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</si>
  <si>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</si>
  <si>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</si>
  <si>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</si>
  <si>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</si>
  <si>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</si>
  <si>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</si>
  <si>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</si>
  <si>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</si>
  <si>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OS-I/II</t>
  </si>
  <si>
    <t>Commercial</t>
  </si>
  <si>
    <t>OS-I/II BB</t>
  </si>
  <si>
    <t>OS-III</t>
  </si>
  <si>
    <t>Industrial</t>
  </si>
  <si>
    <t>Actual</t>
  </si>
  <si>
    <t>GULF POWER COMPANY</t>
  </si>
  <si>
    <t>Residential</t>
  </si>
  <si>
    <t>Forecast</t>
  </si>
  <si>
    <t>Total</t>
  </si>
  <si>
    <t>OUTDOOR LIGHTING BILLED KWH ENERGY SALES BY RATE SCHEDULE AND CLASS</t>
  </si>
  <si>
    <t>JANUARY 1997 THROUGH MAY 2012 ACTUAL / JUNE 2012 THROUGH DECEMBER 2014 FORECAST</t>
  </si>
  <si>
    <t>Street Lighting</t>
  </si>
  <si>
    <t>Year</t>
  </si>
  <si>
    <t>Month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</si>
</sst>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5" formatCode="_(* #,##0_);_(* \(#,##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165" fontId="0" fillId="0" borderId="0" xfId="0" applyNumberFormat="1"/>
    <xf numFmtId="165" fontId="0" fillId="0" borderId="0" xfId="0" applyNumberFormat="1" applyBorder="1"/>
    <xf numFmtId="0" fontId="0" fillId="0" borderId="1" xfId="0" applyBorder="1"/>
    <xf numFmtId="0" fontId="0" fillId="0" borderId="0" xfId="0" applyFill="1"/>
    <xf numFmtId="0" fontId="2" fillId="0" borderId="2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0" fillId="0" borderId="0" xfId="0" applyBorder="1"/>
    <xf numFmtId="0" fontId="2" fillId="0" borderId="0" xfId="0" applyFont="1"/>
    <xf numFmtId="0" fontId="2" fillId="0" borderId="0" xfId="0" quotePrefix="1" applyFont="1" applyAlignment="1">
      <alignment horizontal="left"/>
    </xf>
    <xf numFmtId="0" fontId="0" fillId="0" borderId="0" xfId="0" applyFill="1" applyAlignment="1">
      <alignment horizontal="right"/>
    </xf>
    <xf numFmtId="0" fontId="2" fillId="0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0" fillId="0" borderId="0" xfId="0" applyBorder="1" applyAlignment="1">
      <alignment horizontal="right"/>
    </xf>
    <xf numFmtId="165" fontId="0" fillId="0" borderId="0" xfId="1" applyNumberFormat="1" applyFont="1" applyAlignment="1">
      <alignment horizontal="right"/>
    </xf>
    <xf numFmtId="165" fontId="0" fillId="0" borderId="0" xfId="1" applyNumberFormat="1" applyFont="1" applyBorder="1" applyAlignment="1">
      <alignment horizontal="right"/>
    </xf>
    <xf numFmtId="165" fontId="0" fillId="0" borderId="0" xfId="0" applyNumberFormat="1" applyAlignment="1">
      <alignment horizontal="right"/>
    </xf>
    <xf numFmtId="165" fontId="0" fillId="0" borderId="0" xfId="0" applyNumberForma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4" xfId="0" applyFont="1" applyFill="1" applyBorder="1" applyAlignment="1">
      <alignment horizontal="right"/>
    </xf>
    <xf numFmtId="0" fontId="0" fillId="0" borderId="5" xfId="0" applyBorder="1" applyAlignment="1">
      <alignment horizontal="right"/>
    </xf>
    <xf numFmtId="0" fontId="2" fillId="0" borderId="3" xfId="0" applyFont="1" applyFill="1" applyBorder="1" applyAlignment="1">
      <alignment horizontal="right"/>
    </xf>
    <xf numFmtId="165" fontId="2" fillId="0" borderId="5" xfId="1" applyNumberFormat="1" applyFont="1" applyFill="1" applyBorder="1" applyAlignment="1">
      <alignment horizontal="right"/>
    </xf>
    <xf numFmtId="165" fontId="2" fillId="0" borderId="5" xfId="0" applyNumberFormat="1" applyFont="1" applyFill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3" xfId="0" applyBorder="1" applyAlignment="1">
      <alignment horizontal="right"/>
    </xf>
    <xf numFmtId="165" fontId="0" fillId="0" borderId="1" xfId="1" applyNumberFormat="1" applyFont="1" applyBorder="1" applyAlignment="1">
      <alignment horizontal="right"/>
    </xf>
    <xf numFmtId="165" fontId="2" fillId="0" borderId="3" xfId="1" applyNumberFormat="1" applyFont="1" applyFill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165" fontId="2" fillId="0" borderId="3" xfId="0" applyNumberFormat="1" applyFont="1" applyFill="1" applyBorder="1" applyAlignment="1">
      <alignment horizontal="right"/>
    </xf>
    <xf numFmtId="165" fontId="0" fillId="0" borderId="6" xfId="0" applyNumberForma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03"/>
  <sheetViews>
    <sheetView tabSelected="1" workbookViewId="0"/>
  </sheetViews>
  <sheetFormatPr defaultRowHeight="15"/>
  <cols>
    <col min="1" max="1" width="11.5703125" customWidth="1"/>
    <col min="2" max="2" width="7.5703125" style="13" customWidth="1"/>
    <col min="3" max="3" width="7" style="13" bestFit="1" customWidth="1"/>
    <col min="4" max="4" width="14.85546875" style="13" customWidth="1"/>
    <col min="5" max="5" width="16" style="12" bestFit="1" customWidth="1"/>
    <col min="6" max="6" width="1.7109375" style="13" customWidth="1"/>
    <col min="7" max="9" width="14.85546875" style="13" customWidth="1"/>
    <col min="10" max="10" width="16.5703125" style="12" bestFit="1" customWidth="1"/>
    <col min="11" max="11" width="1.7109375" style="13" customWidth="1"/>
    <col min="12" max="13" width="14.85546875" style="13" customWidth="1"/>
    <col min="14" max="14" width="14.85546875" style="12" customWidth="1"/>
    <col min="15" max="15" width="1.7109375" style="13" customWidth="1"/>
    <col min="16" max="16" width="22.42578125" style="13" customWidth="1"/>
    <col min="17" max="17" width="19" style="12" bestFit="1" customWidth="1"/>
    <col min="19" max="19" width="11.5703125" bestFit="1" customWidth="1"/>
  </cols>
  <sheetData>
    <row r="1" spans="1:19">
      <c r="A1" s="9" t="s">
        <v>18</v>
      </c>
    </row>
    <row r="2" spans="1:19">
      <c r="A2" s="9" t="s">
        <v>22</v>
      </c>
    </row>
    <row r="3" spans="1:19" s="4" customFormat="1">
      <c r="A3" s="10" t="s">
        <v>23</v>
      </c>
      <c r="B3" s="11"/>
      <c r="C3" s="11"/>
      <c r="D3" s="11"/>
      <c r="E3" s="12"/>
      <c r="F3" s="11"/>
      <c r="G3" s="11"/>
      <c r="H3" s="11"/>
      <c r="I3" s="11"/>
      <c r="J3" s="12"/>
      <c r="K3" s="11"/>
      <c r="L3" s="11"/>
      <c r="M3" s="11"/>
      <c r="N3" s="12"/>
      <c r="O3" s="11"/>
      <c r="P3" s="11"/>
      <c r="Q3" s="12"/>
    </row>
    <row r="4" spans="1:19" s="4" customFormat="1">
      <c r="B4" s="11"/>
      <c r="C4" s="11"/>
      <c r="D4" s="11"/>
      <c r="E4" s="12"/>
      <c r="F4" s="11"/>
      <c r="G4" s="11"/>
      <c r="H4" s="11"/>
      <c r="I4" s="11"/>
      <c r="J4" s="12"/>
      <c r="K4" s="11"/>
      <c r="L4" s="11"/>
      <c r="M4" s="11"/>
      <c r="N4" s="12"/>
      <c r="O4" s="11"/>
      <c r="P4" s="11"/>
      <c r="Q4" s="12"/>
    </row>
    <row r="5" spans="1:19" s="4" customFormat="1">
      <c r="B5" s="11"/>
      <c r="C5" s="11"/>
      <c r="D5" s="16"/>
      <c r="E5" s="12"/>
      <c r="F5" s="11"/>
      <c r="G5" s="11"/>
      <c r="H5" s="11"/>
      <c r="I5" s="11"/>
      <c r="J5" s="12"/>
      <c r="K5" s="11"/>
      <c r="L5" s="11"/>
      <c r="M5" s="11"/>
      <c r="N5" s="12"/>
      <c r="O5" s="11"/>
      <c r="P5" s="11"/>
      <c r="Q5" s="12"/>
    </row>
    <row r="6" spans="1:19" s="7" customFormat="1">
      <c r="A6" s="5"/>
      <c r="B6" s="5"/>
      <c r="C6" s="22"/>
      <c r="D6" s="5" t="s">
        <v>19</v>
      </c>
      <c r="E6" s="22" t="s">
        <v>19</v>
      </c>
      <c r="F6" s="5"/>
      <c r="G6" s="5" t="s">
        <v>13</v>
      </c>
      <c r="H6" s="5" t="s">
        <v>13</v>
      </c>
      <c r="I6" s="5" t="s">
        <v>13</v>
      </c>
      <c r="J6" s="22" t="s">
        <v>13</v>
      </c>
      <c r="K6" s="5"/>
      <c r="L6" s="5" t="s">
        <v>16</v>
      </c>
      <c r="M6" s="5" t="s">
        <v>16</v>
      </c>
      <c r="N6" s="22" t="s">
        <v>16</v>
      </c>
      <c r="O6" s="5"/>
      <c r="P6" s="5" t="s">
        <v>24</v>
      </c>
      <c r="Q6" s="22" t="s">
        <v>24</v>
      </c>
    </row>
    <row r="7" spans="1:19" s="21" customFormat="1">
      <c r="A7" s="14"/>
      <c r="B7" s="14" t="s">
        <v>25</v>
      </c>
      <c r="C7" s="15" t="s">
        <v>26</v>
      </c>
      <c r="D7" s="6" t="s">
        <v>12</v>
      </c>
      <c r="E7" s="24" t="s">
        <v>21</v>
      </c>
      <c r="F7" s="14"/>
      <c r="G7" s="14" t="s">
        <v>12</v>
      </c>
      <c r="H7" s="14" t="s">
        <v>14</v>
      </c>
      <c r="I7" s="14" t="s">
        <v>15</v>
      </c>
      <c r="J7" s="24" t="s">
        <v>21</v>
      </c>
      <c r="K7" s="14"/>
      <c r="L7" s="14" t="s">
        <v>12</v>
      </c>
      <c r="M7" s="14" t="s">
        <v>15</v>
      </c>
      <c r="N7" s="24" t="s">
        <v>21</v>
      </c>
      <c r="O7" s="14"/>
      <c r="P7" s="14" t="s">
        <v>12</v>
      </c>
      <c r="Q7" s="24" t="s">
        <v>21</v>
      </c>
    </row>
    <row r="8" spans="1:19">
      <c r="A8" t="s">
        <v>17</v>
      </c>
      <c r="B8" s="11">
        <v>2007</v>
      </c>
      <c r="C8" s="23" t="s">
        <v>0</v>
      </c>
      <c r="D8" s="17">
        <v>1822289</v>
      </c>
      <c r="E8" s="25">
        <f>D8</f>
        <v>1822289</v>
      </c>
      <c r="F8" s="17"/>
      <c r="G8" s="17">
        <v>4624474</v>
      </c>
      <c r="H8" s="17">
        <v>554021</v>
      </c>
      <c r="I8" s="17">
        <v>2609552</v>
      </c>
      <c r="J8" s="25">
        <f>SUM(G8:I8)</f>
        <v>7788047</v>
      </c>
      <c r="K8" s="17"/>
      <c r="L8" s="18">
        <v>57344</v>
      </c>
      <c r="M8" s="19">
        <v>350</v>
      </c>
      <c r="N8" s="26">
        <f>SUM(L8:M8)</f>
        <v>57694</v>
      </c>
      <c r="O8" s="19"/>
      <c r="P8" s="20">
        <v>2019452</v>
      </c>
      <c r="Q8" s="26">
        <f>P8</f>
        <v>2019452</v>
      </c>
      <c r="S8" s="1"/>
    </row>
    <row r="9" spans="1:19">
      <c r="A9" t="s">
        <v>17</v>
      </c>
      <c r="B9" s="13">
        <v>2007</v>
      </c>
      <c r="C9" s="23" t="s">
        <v>1</v>
      </c>
      <c r="D9" s="17">
        <v>1764095</v>
      </c>
      <c r="E9" s="25">
        <f t="shared" ref="E9:E72" si="0">D9</f>
        <v>1764095</v>
      </c>
      <c r="F9" s="17"/>
      <c r="G9" s="17">
        <v>4519485</v>
      </c>
      <c r="H9" s="17">
        <v>552985</v>
      </c>
      <c r="I9" s="17">
        <v>2601674</v>
      </c>
      <c r="J9" s="25">
        <f t="shared" ref="J9:J72" si="1">SUM(G9:I9)</f>
        <v>7674144</v>
      </c>
      <c r="K9" s="17"/>
      <c r="L9" s="18">
        <v>58148</v>
      </c>
      <c r="M9" s="19">
        <v>350</v>
      </c>
      <c r="N9" s="26">
        <f t="shared" ref="N9:N72" si="2">SUM(L9:M9)</f>
        <v>58498</v>
      </c>
      <c r="O9" s="19"/>
      <c r="P9" s="20">
        <v>2022703</v>
      </c>
      <c r="Q9" s="26">
        <f t="shared" ref="Q9:Q72" si="3">P9</f>
        <v>2022703</v>
      </c>
      <c r="S9" s="1"/>
    </row>
    <row r="10" spans="1:19">
      <c r="A10" t="s">
        <v>17</v>
      </c>
      <c r="B10" s="13">
        <v>2007</v>
      </c>
      <c r="C10" s="23" t="s">
        <v>2</v>
      </c>
      <c r="D10" s="17">
        <v>1787201</v>
      </c>
      <c r="E10" s="25">
        <f t="shared" si="0"/>
        <v>1787201</v>
      </c>
      <c r="F10" s="17"/>
      <c r="G10" s="17">
        <v>4499426</v>
      </c>
      <c r="H10" s="17">
        <v>553948</v>
      </c>
      <c r="I10" s="17">
        <v>2624565</v>
      </c>
      <c r="J10" s="25">
        <f t="shared" si="1"/>
        <v>7677939</v>
      </c>
      <c r="K10" s="17"/>
      <c r="L10" s="18">
        <v>57575</v>
      </c>
      <c r="M10" s="19">
        <v>350</v>
      </c>
      <c r="N10" s="26">
        <f t="shared" si="2"/>
        <v>57925</v>
      </c>
      <c r="O10" s="19"/>
      <c r="P10" s="20">
        <v>2025409</v>
      </c>
      <c r="Q10" s="26">
        <f t="shared" si="3"/>
        <v>2025409</v>
      </c>
      <c r="S10" s="1"/>
    </row>
    <row r="11" spans="1:19">
      <c r="A11" t="s">
        <v>17</v>
      </c>
      <c r="B11" s="13">
        <v>2007</v>
      </c>
      <c r="C11" s="23" t="s">
        <v>3</v>
      </c>
      <c r="D11" s="17">
        <v>1812797</v>
      </c>
      <c r="E11" s="25">
        <f t="shared" si="0"/>
        <v>1812797</v>
      </c>
      <c r="F11" s="17"/>
      <c r="G11" s="17">
        <v>4489867</v>
      </c>
      <c r="H11" s="17">
        <v>547497</v>
      </c>
      <c r="I11" s="17">
        <v>2646996</v>
      </c>
      <c r="J11" s="25">
        <f t="shared" si="1"/>
        <v>7684360</v>
      </c>
      <c r="K11" s="17"/>
      <c r="L11" s="18">
        <v>55377</v>
      </c>
      <c r="M11" s="19">
        <v>350</v>
      </c>
      <c r="N11" s="26">
        <f t="shared" si="2"/>
        <v>55727</v>
      </c>
      <c r="O11" s="19"/>
      <c r="P11" s="20">
        <v>1927663</v>
      </c>
      <c r="Q11" s="26">
        <f t="shared" si="3"/>
        <v>1927663</v>
      </c>
      <c r="S11" s="1"/>
    </row>
    <row r="12" spans="1:19">
      <c r="A12" t="s">
        <v>17</v>
      </c>
      <c r="B12" s="13">
        <v>2007</v>
      </c>
      <c r="C12" s="23" t="s">
        <v>4</v>
      </c>
      <c r="D12" s="17">
        <v>1812279</v>
      </c>
      <c r="E12" s="25">
        <f t="shared" si="0"/>
        <v>1812279</v>
      </c>
      <c r="F12" s="17"/>
      <c r="G12" s="17">
        <v>4545783</v>
      </c>
      <c r="H12" s="17">
        <v>556643</v>
      </c>
      <c r="I12" s="17">
        <v>2732204</v>
      </c>
      <c r="J12" s="25">
        <f t="shared" si="1"/>
        <v>7834630</v>
      </c>
      <c r="K12" s="17"/>
      <c r="L12" s="18">
        <v>61139</v>
      </c>
      <c r="M12" s="19">
        <v>350</v>
      </c>
      <c r="N12" s="26">
        <f t="shared" si="2"/>
        <v>61489</v>
      </c>
      <c r="O12" s="19"/>
      <c r="P12" s="20">
        <v>2050565</v>
      </c>
      <c r="Q12" s="26">
        <f t="shared" si="3"/>
        <v>2050565</v>
      </c>
      <c r="S12" s="1"/>
    </row>
    <row r="13" spans="1:19">
      <c r="A13" t="s">
        <v>17</v>
      </c>
      <c r="B13" s="13">
        <v>2007</v>
      </c>
      <c r="C13" s="23" t="s">
        <v>5</v>
      </c>
      <c r="D13" s="17">
        <v>1782611</v>
      </c>
      <c r="E13" s="25">
        <f t="shared" si="0"/>
        <v>1782611</v>
      </c>
      <c r="F13" s="17"/>
      <c r="G13" s="17">
        <v>4530992</v>
      </c>
      <c r="H13" s="17">
        <v>531410</v>
      </c>
      <c r="I13" s="17">
        <v>2751927</v>
      </c>
      <c r="J13" s="25">
        <f t="shared" si="1"/>
        <v>7814329</v>
      </c>
      <c r="K13" s="17"/>
      <c r="L13" s="18">
        <v>58023</v>
      </c>
      <c r="M13" s="19">
        <v>350</v>
      </c>
      <c r="N13" s="26">
        <f t="shared" si="2"/>
        <v>58373</v>
      </c>
      <c r="O13" s="19"/>
      <c r="P13" s="20">
        <v>2069139</v>
      </c>
      <c r="Q13" s="26">
        <f t="shared" si="3"/>
        <v>2069139</v>
      </c>
      <c r="S13" s="1"/>
    </row>
    <row r="14" spans="1:19">
      <c r="A14" t="s">
        <v>17</v>
      </c>
      <c r="B14" s="13">
        <v>2007</v>
      </c>
      <c r="C14" s="23" t="s">
        <v>6</v>
      </c>
      <c r="D14" s="17">
        <v>1768552</v>
      </c>
      <c r="E14" s="25">
        <f t="shared" si="0"/>
        <v>1768552</v>
      </c>
      <c r="F14" s="17"/>
      <c r="G14" s="17">
        <v>4565611</v>
      </c>
      <c r="H14" s="17">
        <v>548721</v>
      </c>
      <c r="I14" s="17">
        <v>2783294</v>
      </c>
      <c r="J14" s="25">
        <f t="shared" si="1"/>
        <v>7897626</v>
      </c>
      <c r="K14" s="17"/>
      <c r="L14" s="18">
        <v>58171</v>
      </c>
      <c r="M14" s="19">
        <v>350</v>
      </c>
      <c r="N14" s="26">
        <f t="shared" si="2"/>
        <v>58521</v>
      </c>
      <c r="O14" s="19"/>
      <c r="P14" s="20">
        <v>2049583</v>
      </c>
      <c r="Q14" s="26">
        <f t="shared" si="3"/>
        <v>2049583</v>
      </c>
      <c r="S14" s="1"/>
    </row>
    <row r="15" spans="1:19">
      <c r="A15" t="s">
        <v>17</v>
      </c>
      <c r="B15" s="13">
        <v>2007</v>
      </c>
      <c r="C15" s="23" t="s">
        <v>7</v>
      </c>
      <c r="D15" s="17">
        <v>1819526</v>
      </c>
      <c r="E15" s="25">
        <f t="shared" si="0"/>
        <v>1819526</v>
      </c>
      <c r="F15" s="17"/>
      <c r="G15" s="17">
        <v>4606443</v>
      </c>
      <c r="H15" s="17">
        <v>559596</v>
      </c>
      <c r="I15" s="17">
        <v>2787569</v>
      </c>
      <c r="J15" s="25">
        <f t="shared" si="1"/>
        <v>7953608</v>
      </c>
      <c r="K15" s="17"/>
      <c r="L15" s="18">
        <v>58362</v>
      </c>
      <c r="M15" s="19">
        <v>350</v>
      </c>
      <c r="N15" s="26">
        <f t="shared" si="2"/>
        <v>58712</v>
      </c>
      <c r="O15" s="19"/>
      <c r="P15" s="20">
        <v>2051412</v>
      </c>
      <c r="Q15" s="26">
        <f t="shared" si="3"/>
        <v>2051412</v>
      </c>
      <c r="S15" s="1"/>
    </row>
    <row r="16" spans="1:19">
      <c r="A16" t="s">
        <v>17</v>
      </c>
      <c r="B16" s="13">
        <v>2007</v>
      </c>
      <c r="C16" s="23" t="s">
        <v>8</v>
      </c>
      <c r="D16" s="17">
        <v>1771698</v>
      </c>
      <c r="E16" s="25">
        <f t="shared" si="0"/>
        <v>1771698</v>
      </c>
      <c r="F16" s="17"/>
      <c r="G16" s="17">
        <v>4400826</v>
      </c>
      <c r="H16" s="17">
        <v>541257</v>
      </c>
      <c r="I16" s="17">
        <v>2809287</v>
      </c>
      <c r="J16" s="25">
        <f t="shared" si="1"/>
        <v>7751370</v>
      </c>
      <c r="K16" s="17"/>
      <c r="L16" s="18">
        <v>59258</v>
      </c>
      <c r="M16" s="19">
        <v>350</v>
      </c>
      <c r="N16" s="26">
        <f t="shared" si="2"/>
        <v>59608</v>
      </c>
      <c r="O16" s="19"/>
      <c r="P16" s="20">
        <v>2054598</v>
      </c>
      <c r="Q16" s="26">
        <f t="shared" si="3"/>
        <v>2054598</v>
      </c>
      <c r="S16" s="1"/>
    </row>
    <row r="17" spans="1:19">
      <c r="A17" t="s">
        <v>17</v>
      </c>
      <c r="B17" s="13">
        <v>2007</v>
      </c>
      <c r="C17" s="23" t="s">
        <v>9</v>
      </c>
      <c r="D17" s="17">
        <v>1803287</v>
      </c>
      <c r="E17" s="25">
        <f t="shared" si="0"/>
        <v>1803287</v>
      </c>
      <c r="F17" s="17"/>
      <c r="G17" s="17">
        <v>4696205</v>
      </c>
      <c r="H17" s="17">
        <v>566452</v>
      </c>
      <c r="I17" s="17">
        <v>2831838</v>
      </c>
      <c r="J17" s="25">
        <f t="shared" si="1"/>
        <v>8094495</v>
      </c>
      <c r="K17" s="17"/>
      <c r="L17" s="18">
        <v>53838</v>
      </c>
      <c r="M17" s="19">
        <v>350</v>
      </c>
      <c r="N17" s="26">
        <f t="shared" si="2"/>
        <v>54188</v>
      </c>
      <c r="O17" s="19"/>
      <c r="P17" s="20">
        <v>2054020</v>
      </c>
      <c r="Q17" s="26">
        <f t="shared" si="3"/>
        <v>2054020</v>
      </c>
      <c r="S17" s="1"/>
    </row>
    <row r="18" spans="1:19">
      <c r="A18" t="s">
        <v>17</v>
      </c>
      <c r="B18" s="13">
        <v>2007</v>
      </c>
      <c r="C18" s="23" t="s">
        <v>10</v>
      </c>
      <c r="D18" s="17">
        <v>1804741</v>
      </c>
      <c r="E18" s="25">
        <f t="shared" si="0"/>
        <v>1804741</v>
      </c>
      <c r="F18" s="17"/>
      <c r="G18" s="17">
        <v>4585764</v>
      </c>
      <c r="H18" s="17">
        <v>543517</v>
      </c>
      <c r="I18" s="17">
        <v>2830103</v>
      </c>
      <c r="J18" s="25">
        <f t="shared" si="1"/>
        <v>7959384</v>
      </c>
      <c r="K18" s="17"/>
      <c r="L18" s="18">
        <v>58016</v>
      </c>
      <c r="M18" s="19">
        <v>350</v>
      </c>
      <c r="N18" s="26">
        <f t="shared" si="2"/>
        <v>58366</v>
      </c>
      <c r="O18" s="19"/>
      <c r="P18" s="20">
        <v>2107012</v>
      </c>
      <c r="Q18" s="26">
        <f t="shared" si="3"/>
        <v>2107012</v>
      </c>
      <c r="S18" s="1"/>
    </row>
    <row r="19" spans="1:19">
      <c r="A19" t="s">
        <v>17</v>
      </c>
      <c r="B19" s="13">
        <v>2007</v>
      </c>
      <c r="C19" s="23" t="s">
        <v>11</v>
      </c>
      <c r="D19" s="17">
        <v>1778217</v>
      </c>
      <c r="E19" s="25">
        <f t="shared" si="0"/>
        <v>1778217</v>
      </c>
      <c r="F19" s="17"/>
      <c r="G19" s="17">
        <v>4585849</v>
      </c>
      <c r="H19" s="17">
        <v>544848</v>
      </c>
      <c r="I19" s="17">
        <v>2834055</v>
      </c>
      <c r="J19" s="25">
        <f t="shared" si="1"/>
        <v>7964752</v>
      </c>
      <c r="K19" s="17"/>
      <c r="L19" s="18">
        <v>59478</v>
      </c>
      <c r="M19" s="19">
        <v>350</v>
      </c>
      <c r="N19" s="26">
        <f t="shared" si="2"/>
        <v>59828</v>
      </c>
      <c r="O19" s="19"/>
      <c r="P19" s="20">
        <v>2064893</v>
      </c>
      <c r="Q19" s="26">
        <f t="shared" si="3"/>
        <v>2064893</v>
      </c>
      <c r="S19" s="1"/>
    </row>
    <row r="20" spans="1:19">
      <c r="A20" t="s">
        <v>17</v>
      </c>
      <c r="B20" s="13">
        <v>2008</v>
      </c>
      <c r="C20" s="23" t="s">
        <v>0</v>
      </c>
      <c r="D20" s="17">
        <v>1791394</v>
      </c>
      <c r="E20" s="25">
        <f t="shared" si="0"/>
        <v>1791394</v>
      </c>
      <c r="F20" s="17"/>
      <c r="G20" s="17">
        <v>4750843</v>
      </c>
      <c r="H20" s="17">
        <v>533832</v>
      </c>
      <c r="I20" s="17">
        <v>2861394</v>
      </c>
      <c r="J20" s="25">
        <f t="shared" si="1"/>
        <v>8146069</v>
      </c>
      <c r="K20" s="17"/>
      <c r="L20" s="18">
        <v>58231</v>
      </c>
      <c r="M20" s="19">
        <v>350</v>
      </c>
      <c r="N20" s="26">
        <f t="shared" si="2"/>
        <v>58581</v>
      </c>
      <c r="O20" s="19"/>
      <c r="P20" s="20">
        <v>2062592</v>
      </c>
      <c r="Q20" s="26">
        <f t="shared" si="3"/>
        <v>2062592</v>
      </c>
      <c r="S20" s="1"/>
    </row>
    <row r="21" spans="1:19">
      <c r="A21" t="s">
        <v>17</v>
      </c>
      <c r="B21" s="13">
        <v>2008</v>
      </c>
      <c r="C21" s="23" t="s">
        <v>1</v>
      </c>
      <c r="D21" s="17">
        <v>1792605</v>
      </c>
      <c r="E21" s="25">
        <f t="shared" si="0"/>
        <v>1792605</v>
      </c>
      <c r="F21" s="17"/>
      <c r="G21" s="17">
        <v>5001601</v>
      </c>
      <c r="H21" s="17">
        <v>540578</v>
      </c>
      <c r="I21" s="17">
        <v>2853777</v>
      </c>
      <c r="J21" s="25">
        <f t="shared" si="1"/>
        <v>8395956</v>
      </c>
      <c r="K21" s="17"/>
      <c r="L21" s="18">
        <v>57885</v>
      </c>
      <c r="M21" s="19">
        <v>350</v>
      </c>
      <c r="N21" s="26">
        <f t="shared" si="2"/>
        <v>58235</v>
      </c>
      <c r="O21" s="19"/>
      <c r="P21" s="20">
        <v>1931423</v>
      </c>
      <c r="Q21" s="26">
        <f t="shared" si="3"/>
        <v>1931423</v>
      </c>
      <c r="S21" s="1"/>
    </row>
    <row r="22" spans="1:19">
      <c r="A22" t="s">
        <v>17</v>
      </c>
      <c r="B22" s="13">
        <v>2008</v>
      </c>
      <c r="C22" s="23" t="s">
        <v>2</v>
      </c>
      <c r="D22" s="17">
        <v>1798792</v>
      </c>
      <c r="E22" s="25">
        <f t="shared" si="0"/>
        <v>1798792</v>
      </c>
      <c r="F22" s="17"/>
      <c r="G22" s="17">
        <v>4751440</v>
      </c>
      <c r="H22" s="17">
        <v>543949</v>
      </c>
      <c r="I22" s="17">
        <v>2870632</v>
      </c>
      <c r="J22" s="25">
        <f t="shared" si="1"/>
        <v>8166021</v>
      </c>
      <c r="K22" s="17"/>
      <c r="L22" s="18">
        <v>55875</v>
      </c>
      <c r="M22" s="19">
        <v>350</v>
      </c>
      <c r="N22" s="26">
        <f t="shared" si="2"/>
        <v>56225</v>
      </c>
      <c r="O22" s="19"/>
      <c r="P22" s="20">
        <v>1929067</v>
      </c>
      <c r="Q22" s="26">
        <f t="shared" si="3"/>
        <v>1929067</v>
      </c>
      <c r="S22" s="1"/>
    </row>
    <row r="23" spans="1:19">
      <c r="A23" t="s">
        <v>17</v>
      </c>
      <c r="B23" s="13">
        <v>2008</v>
      </c>
      <c r="C23" s="23" t="s">
        <v>3</v>
      </c>
      <c r="D23" s="17">
        <v>1788603</v>
      </c>
      <c r="E23" s="25">
        <f t="shared" si="0"/>
        <v>1788603</v>
      </c>
      <c r="F23" s="17"/>
      <c r="G23" s="17">
        <v>4939247</v>
      </c>
      <c r="H23" s="17">
        <v>543767</v>
      </c>
      <c r="I23" s="17">
        <v>2861348</v>
      </c>
      <c r="J23" s="25">
        <f t="shared" si="1"/>
        <v>8344362</v>
      </c>
      <c r="K23" s="17"/>
      <c r="L23" s="18">
        <v>59887</v>
      </c>
      <c r="M23" s="19">
        <v>350</v>
      </c>
      <c r="N23" s="26">
        <f t="shared" si="2"/>
        <v>60237</v>
      </c>
      <c r="O23" s="19"/>
      <c r="P23" s="20">
        <v>1928819</v>
      </c>
      <c r="Q23" s="26">
        <f t="shared" si="3"/>
        <v>1928819</v>
      </c>
      <c r="S23" s="1"/>
    </row>
    <row r="24" spans="1:19">
      <c r="A24" t="s">
        <v>17</v>
      </c>
      <c r="B24" s="13">
        <v>2008</v>
      </c>
      <c r="C24" s="23" t="s">
        <v>4</v>
      </c>
      <c r="D24" s="17">
        <v>1779520</v>
      </c>
      <c r="E24" s="25">
        <f t="shared" si="0"/>
        <v>1779520</v>
      </c>
      <c r="F24" s="17"/>
      <c r="G24" s="17">
        <v>4837971</v>
      </c>
      <c r="H24" s="17">
        <v>540808</v>
      </c>
      <c r="I24" s="17">
        <v>2866073</v>
      </c>
      <c r="J24" s="25">
        <f t="shared" si="1"/>
        <v>8244852</v>
      </c>
      <c r="K24" s="17"/>
      <c r="L24" s="18">
        <v>61404</v>
      </c>
      <c r="M24" s="19">
        <v>350</v>
      </c>
      <c r="N24" s="26">
        <f t="shared" si="2"/>
        <v>61754</v>
      </c>
      <c r="O24" s="19"/>
      <c r="P24" s="20">
        <v>1929828</v>
      </c>
      <c r="Q24" s="26">
        <f t="shared" si="3"/>
        <v>1929828</v>
      </c>
      <c r="S24" s="1"/>
    </row>
    <row r="25" spans="1:19">
      <c r="A25" t="s">
        <v>17</v>
      </c>
      <c r="B25" s="13">
        <v>2008</v>
      </c>
      <c r="C25" s="23" t="s">
        <v>5</v>
      </c>
      <c r="D25" s="17">
        <v>1777946</v>
      </c>
      <c r="E25" s="25">
        <f t="shared" si="0"/>
        <v>1777946</v>
      </c>
      <c r="F25" s="17"/>
      <c r="G25" s="17">
        <v>4892727</v>
      </c>
      <c r="H25" s="17">
        <v>541287</v>
      </c>
      <c r="I25" s="17">
        <v>2873151</v>
      </c>
      <c r="J25" s="25">
        <f t="shared" si="1"/>
        <v>8307165</v>
      </c>
      <c r="K25" s="17"/>
      <c r="L25" s="18">
        <v>64477</v>
      </c>
      <c r="M25" s="19">
        <v>350</v>
      </c>
      <c r="N25" s="26">
        <f t="shared" si="2"/>
        <v>64827</v>
      </c>
      <c r="O25" s="19"/>
      <c r="P25" s="20">
        <v>1932715</v>
      </c>
      <c r="Q25" s="26">
        <f t="shared" si="3"/>
        <v>1932715</v>
      </c>
      <c r="S25" s="1"/>
    </row>
    <row r="26" spans="1:19">
      <c r="A26" t="s">
        <v>17</v>
      </c>
      <c r="B26" s="13">
        <v>2008</v>
      </c>
      <c r="C26" s="23" t="s">
        <v>6</v>
      </c>
      <c r="D26" s="17">
        <v>1791649</v>
      </c>
      <c r="E26" s="25">
        <f t="shared" si="0"/>
        <v>1791649</v>
      </c>
      <c r="F26" s="17"/>
      <c r="G26" s="17">
        <v>4891640</v>
      </c>
      <c r="H26" s="17">
        <v>547493</v>
      </c>
      <c r="I26" s="17">
        <v>2874399</v>
      </c>
      <c r="J26" s="25">
        <f t="shared" si="1"/>
        <v>8313532</v>
      </c>
      <c r="K26" s="17"/>
      <c r="L26" s="18">
        <v>61466</v>
      </c>
      <c r="M26" s="19">
        <v>350</v>
      </c>
      <c r="N26" s="26">
        <f t="shared" si="2"/>
        <v>61816</v>
      </c>
      <c r="O26" s="19"/>
      <c r="P26" s="20">
        <v>1938250</v>
      </c>
      <c r="Q26" s="26">
        <f t="shared" si="3"/>
        <v>1938250</v>
      </c>
      <c r="S26" s="1"/>
    </row>
    <row r="27" spans="1:19">
      <c r="A27" t="s">
        <v>17</v>
      </c>
      <c r="B27" s="13">
        <v>2008</v>
      </c>
      <c r="C27" s="23" t="s">
        <v>7</v>
      </c>
      <c r="D27" s="17">
        <v>1779427</v>
      </c>
      <c r="E27" s="25">
        <f t="shared" si="0"/>
        <v>1779427</v>
      </c>
      <c r="F27" s="17"/>
      <c r="G27" s="17">
        <v>4893879</v>
      </c>
      <c r="H27" s="17">
        <v>539543</v>
      </c>
      <c r="I27" s="17">
        <v>2890504</v>
      </c>
      <c r="J27" s="25">
        <f t="shared" si="1"/>
        <v>8323926</v>
      </c>
      <c r="K27" s="17"/>
      <c r="L27" s="18">
        <v>65887</v>
      </c>
      <c r="M27" s="19">
        <v>350</v>
      </c>
      <c r="N27" s="26">
        <f t="shared" si="2"/>
        <v>66237</v>
      </c>
      <c r="O27" s="19"/>
      <c r="P27" s="20">
        <v>1843541</v>
      </c>
      <c r="Q27" s="26">
        <f t="shared" si="3"/>
        <v>1843541</v>
      </c>
      <c r="S27" s="1"/>
    </row>
    <row r="28" spans="1:19">
      <c r="A28" t="s">
        <v>17</v>
      </c>
      <c r="B28" s="13">
        <v>2008</v>
      </c>
      <c r="C28" s="23" t="s">
        <v>8</v>
      </c>
      <c r="D28" s="17">
        <v>1785015</v>
      </c>
      <c r="E28" s="25">
        <f t="shared" si="0"/>
        <v>1785015</v>
      </c>
      <c r="F28" s="17"/>
      <c r="G28" s="17">
        <v>4829255</v>
      </c>
      <c r="H28" s="17">
        <v>530920</v>
      </c>
      <c r="I28" s="17">
        <v>2905685</v>
      </c>
      <c r="J28" s="25">
        <f t="shared" si="1"/>
        <v>8265860</v>
      </c>
      <c r="K28" s="17"/>
      <c r="L28" s="18">
        <v>62032</v>
      </c>
      <c r="M28" s="19">
        <v>350</v>
      </c>
      <c r="N28" s="26">
        <f t="shared" si="2"/>
        <v>62382</v>
      </c>
      <c r="O28" s="19"/>
      <c r="P28" s="20">
        <v>1939133</v>
      </c>
      <c r="Q28" s="26">
        <f t="shared" si="3"/>
        <v>1939133</v>
      </c>
      <c r="S28" s="1"/>
    </row>
    <row r="29" spans="1:19">
      <c r="A29" t="s">
        <v>17</v>
      </c>
      <c r="B29" s="13">
        <v>2008</v>
      </c>
      <c r="C29" s="23" t="s">
        <v>9</v>
      </c>
      <c r="D29" s="17">
        <v>1764394</v>
      </c>
      <c r="E29" s="25">
        <f t="shared" si="0"/>
        <v>1764394</v>
      </c>
      <c r="F29" s="17"/>
      <c r="G29" s="17">
        <v>4896494</v>
      </c>
      <c r="H29" s="17">
        <v>538976</v>
      </c>
      <c r="I29" s="17">
        <v>2937117</v>
      </c>
      <c r="J29" s="25">
        <f t="shared" si="1"/>
        <v>8372587</v>
      </c>
      <c r="K29" s="17"/>
      <c r="L29" s="18">
        <v>63982</v>
      </c>
      <c r="M29" s="19">
        <v>350</v>
      </c>
      <c r="N29" s="26">
        <f t="shared" si="2"/>
        <v>64332</v>
      </c>
      <c r="O29" s="19"/>
      <c r="P29" s="20">
        <v>1911987</v>
      </c>
      <c r="Q29" s="26">
        <f t="shared" si="3"/>
        <v>1911987</v>
      </c>
      <c r="S29" s="1"/>
    </row>
    <row r="30" spans="1:19">
      <c r="A30" t="s">
        <v>17</v>
      </c>
      <c r="B30" s="13">
        <v>2008</v>
      </c>
      <c r="C30" s="23" t="s">
        <v>10</v>
      </c>
      <c r="D30" s="17">
        <v>1822914</v>
      </c>
      <c r="E30" s="25">
        <f t="shared" si="0"/>
        <v>1822914</v>
      </c>
      <c r="F30" s="17"/>
      <c r="G30" s="17">
        <v>4929175</v>
      </c>
      <c r="H30" s="17">
        <v>529220</v>
      </c>
      <c r="I30" s="17">
        <v>2964467</v>
      </c>
      <c r="J30" s="25">
        <f t="shared" si="1"/>
        <v>8422862</v>
      </c>
      <c r="K30" s="17"/>
      <c r="L30" s="18">
        <v>66934</v>
      </c>
      <c r="M30" s="19">
        <v>350</v>
      </c>
      <c r="N30" s="26">
        <f t="shared" si="2"/>
        <v>67284</v>
      </c>
      <c r="O30" s="19"/>
      <c r="P30" s="20">
        <v>1939555</v>
      </c>
      <c r="Q30" s="26">
        <f t="shared" si="3"/>
        <v>1939555</v>
      </c>
      <c r="S30" s="1"/>
    </row>
    <row r="31" spans="1:19">
      <c r="A31" t="s">
        <v>17</v>
      </c>
      <c r="B31" s="13">
        <v>2008</v>
      </c>
      <c r="C31" s="23" t="s">
        <v>11</v>
      </c>
      <c r="D31" s="17">
        <v>1764206</v>
      </c>
      <c r="E31" s="25">
        <f t="shared" si="0"/>
        <v>1764206</v>
      </c>
      <c r="F31" s="17"/>
      <c r="G31" s="17">
        <v>4896011</v>
      </c>
      <c r="H31" s="17">
        <v>530487</v>
      </c>
      <c r="I31" s="17">
        <v>2971662</v>
      </c>
      <c r="J31" s="25">
        <f t="shared" si="1"/>
        <v>8398160</v>
      </c>
      <c r="K31" s="17"/>
      <c r="L31" s="18">
        <v>65007</v>
      </c>
      <c r="M31" s="19">
        <v>350</v>
      </c>
      <c r="N31" s="26">
        <f t="shared" si="2"/>
        <v>65357</v>
      </c>
      <c r="O31" s="19"/>
      <c r="P31" s="20">
        <v>1950062</v>
      </c>
      <c r="Q31" s="26">
        <f t="shared" si="3"/>
        <v>1950062</v>
      </c>
      <c r="S31" s="1"/>
    </row>
    <row r="32" spans="1:19">
      <c r="A32" t="s">
        <v>17</v>
      </c>
      <c r="B32" s="13">
        <v>2009</v>
      </c>
      <c r="C32" s="23" t="s">
        <v>0</v>
      </c>
      <c r="D32" s="17">
        <v>1752095</v>
      </c>
      <c r="E32" s="25">
        <f t="shared" si="0"/>
        <v>1752095</v>
      </c>
      <c r="F32" s="17"/>
      <c r="G32" s="17">
        <v>4906312</v>
      </c>
      <c r="H32" s="17">
        <v>518992</v>
      </c>
      <c r="I32" s="17">
        <v>3007426</v>
      </c>
      <c r="J32" s="25">
        <f t="shared" si="1"/>
        <v>8432730</v>
      </c>
      <c r="K32" s="17"/>
      <c r="L32" s="18">
        <v>58955</v>
      </c>
      <c r="M32" s="19">
        <v>350</v>
      </c>
      <c r="N32" s="26">
        <f t="shared" si="2"/>
        <v>59305</v>
      </c>
      <c r="O32" s="19"/>
      <c r="P32" s="20">
        <v>1946770</v>
      </c>
      <c r="Q32" s="26">
        <f t="shared" si="3"/>
        <v>1946770</v>
      </c>
      <c r="S32" s="1"/>
    </row>
    <row r="33" spans="1:19">
      <c r="A33" t="s">
        <v>17</v>
      </c>
      <c r="B33" s="13">
        <v>2009</v>
      </c>
      <c r="C33" s="23" t="s">
        <v>1</v>
      </c>
      <c r="D33" s="17">
        <v>1763960</v>
      </c>
      <c r="E33" s="25">
        <f t="shared" si="0"/>
        <v>1763960</v>
      </c>
      <c r="F33" s="17"/>
      <c r="G33" s="17">
        <v>4647117</v>
      </c>
      <c r="H33" s="17">
        <v>522758</v>
      </c>
      <c r="I33" s="17">
        <v>3036501</v>
      </c>
      <c r="J33" s="25">
        <f t="shared" si="1"/>
        <v>8206376</v>
      </c>
      <c r="K33" s="17"/>
      <c r="L33" s="18">
        <v>60464</v>
      </c>
      <c r="M33" s="19">
        <v>350</v>
      </c>
      <c r="N33" s="26">
        <f t="shared" si="2"/>
        <v>60814</v>
      </c>
      <c r="O33" s="19"/>
      <c r="P33" s="20">
        <v>2221266</v>
      </c>
      <c r="Q33" s="26">
        <f t="shared" si="3"/>
        <v>2221266</v>
      </c>
      <c r="S33" s="1"/>
    </row>
    <row r="34" spans="1:19">
      <c r="A34" t="s">
        <v>17</v>
      </c>
      <c r="B34" s="13">
        <v>2009</v>
      </c>
      <c r="C34" s="23" t="s">
        <v>2</v>
      </c>
      <c r="D34" s="17">
        <v>1752853</v>
      </c>
      <c r="E34" s="25">
        <f t="shared" si="0"/>
        <v>1752853</v>
      </c>
      <c r="F34" s="17"/>
      <c r="G34" s="17">
        <v>4721271</v>
      </c>
      <c r="H34" s="17">
        <v>517299</v>
      </c>
      <c r="I34" s="17">
        <v>3077763</v>
      </c>
      <c r="J34" s="25">
        <f t="shared" si="1"/>
        <v>8316333</v>
      </c>
      <c r="K34" s="17"/>
      <c r="L34" s="18">
        <v>74317</v>
      </c>
      <c r="M34" s="19">
        <v>350</v>
      </c>
      <c r="N34" s="26">
        <f t="shared" si="2"/>
        <v>74667</v>
      </c>
      <c r="O34" s="19"/>
      <c r="P34" s="20">
        <v>2090367</v>
      </c>
      <c r="Q34" s="26">
        <f t="shared" si="3"/>
        <v>2090367</v>
      </c>
      <c r="S34" s="1"/>
    </row>
    <row r="35" spans="1:19">
      <c r="A35" t="s">
        <v>17</v>
      </c>
      <c r="B35" s="13">
        <v>2009</v>
      </c>
      <c r="C35" s="23" t="s">
        <v>3</v>
      </c>
      <c r="D35" s="17">
        <v>1799399</v>
      </c>
      <c r="E35" s="25">
        <f t="shared" si="0"/>
        <v>1799399</v>
      </c>
      <c r="F35" s="17"/>
      <c r="G35" s="17">
        <v>4819320</v>
      </c>
      <c r="H35" s="17">
        <v>504757</v>
      </c>
      <c r="I35" s="17">
        <v>3107981</v>
      </c>
      <c r="J35" s="25">
        <f t="shared" si="1"/>
        <v>8432058</v>
      </c>
      <c r="K35" s="17"/>
      <c r="L35" s="18">
        <v>74815</v>
      </c>
      <c r="M35" s="19">
        <v>350</v>
      </c>
      <c r="N35" s="26">
        <f t="shared" si="2"/>
        <v>75165</v>
      </c>
      <c r="O35" s="19"/>
      <c r="P35" s="20">
        <v>2083442</v>
      </c>
      <c r="Q35" s="26">
        <f t="shared" si="3"/>
        <v>2083442</v>
      </c>
      <c r="S35" s="1"/>
    </row>
    <row r="36" spans="1:19">
      <c r="A36" t="s">
        <v>17</v>
      </c>
      <c r="B36" s="13">
        <v>2009</v>
      </c>
      <c r="C36" s="23" t="s">
        <v>4</v>
      </c>
      <c r="D36" s="17">
        <v>1732032</v>
      </c>
      <c r="E36" s="25">
        <f t="shared" si="0"/>
        <v>1732032</v>
      </c>
      <c r="F36" s="17"/>
      <c r="G36" s="17">
        <v>4722672</v>
      </c>
      <c r="H36" s="17">
        <v>508543</v>
      </c>
      <c r="I36" s="17">
        <v>3136260</v>
      </c>
      <c r="J36" s="25">
        <f t="shared" si="1"/>
        <v>8367475</v>
      </c>
      <c r="K36" s="17"/>
      <c r="L36" s="18">
        <v>73914</v>
      </c>
      <c r="M36" s="19">
        <v>350</v>
      </c>
      <c r="N36" s="26">
        <f t="shared" si="2"/>
        <v>74264</v>
      </c>
      <c r="O36" s="19"/>
      <c r="P36" s="20">
        <v>2085516</v>
      </c>
      <c r="Q36" s="26">
        <f t="shared" si="3"/>
        <v>2085516</v>
      </c>
      <c r="S36" s="1"/>
    </row>
    <row r="37" spans="1:19">
      <c r="A37" t="s">
        <v>17</v>
      </c>
      <c r="B37" s="13">
        <v>2009</v>
      </c>
      <c r="C37" s="23" t="s">
        <v>5</v>
      </c>
      <c r="D37" s="17">
        <v>1786012</v>
      </c>
      <c r="E37" s="25">
        <f t="shared" si="0"/>
        <v>1786012</v>
      </c>
      <c r="F37" s="17"/>
      <c r="G37" s="17">
        <v>4830510</v>
      </c>
      <c r="H37" s="17">
        <v>507604</v>
      </c>
      <c r="I37" s="17">
        <v>3177447</v>
      </c>
      <c r="J37" s="25">
        <f t="shared" si="1"/>
        <v>8515561</v>
      </c>
      <c r="K37" s="17"/>
      <c r="L37" s="18">
        <v>73023</v>
      </c>
      <c r="M37" s="19">
        <v>350</v>
      </c>
      <c r="N37" s="26">
        <f t="shared" si="2"/>
        <v>73373</v>
      </c>
      <c r="O37" s="19"/>
      <c r="P37" s="20">
        <v>2093011</v>
      </c>
      <c r="Q37" s="26">
        <f t="shared" si="3"/>
        <v>2093011</v>
      </c>
      <c r="S37" s="1"/>
    </row>
    <row r="38" spans="1:19">
      <c r="A38" t="s">
        <v>17</v>
      </c>
      <c r="B38" s="13">
        <v>2009</v>
      </c>
      <c r="C38" s="23" t="s">
        <v>6</v>
      </c>
      <c r="D38" s="17">
        <v>1740306</v>
      </c>
      <c r="E38" s="25">
        <f t="shared" si="0"/>
        <v>1740306</v>
      </c>
      <c r="F38" s="17"/>
      <c r="G38" s="17">
        <v>4736498</v>
      </c>
      <c r="H38" s="17">
        <v>485287</v>
      </c>
      <c r="I38" s="17">
        <v>3179616</v>
      </c>
      <c r="J38" s="25">
        <f t="shared" si="1"/>
        <v>8401401</v>
      </c>
      <c r="K38" s="17"/>
      <c r="L38" s="18">
        <v>73962</v>
      </c>
      <c r="M38" s="19">
        <v>350</v>
      </c>
      <c r="N38" s="26">
        <f t="shared" si="2"/>
        <v>74312</v>
      </c>
      <c r="O38" s="19"/>
      <c r="P38" s="20">
        <v>2089797</v>
      </c>
      <c r="Q38" s="26">
        <f t="shared" si="3"/>
        <v>2089797</v>
      </c>
      <c r="S38" s="1"/>
    </row>
    <row r="39" spans="1:19">
      <c r="A39" t="s">
        <v>17</v>
      </c>
      <c r="B39" s="13">
        <v>2009</v>
      </c>
      <c r="C39" s="23" t="s">
        <v>7</v>
      </c>
      <c r="D39" s="17">
        <v>1784622</v>
      </c>
      <c r="E39" s="25">
        <f t="shared" si="0"/>
        <v>1784622</v>
      </c>
      <c r="F39" s="17"/>
      <c r="G39" s="17">
        <v>4709048</v>
      </c>
      <c r="H39" s="17">
        <v>508237</v>
      </c>
      <c r="I39" s="17">
        <v>3237802</v>
      </c>
      <c r="J39" s="25">
        <f t="shared" si="1"/>
        <v>8455087</v>
      </c>
      <c r="K39" s="17"/>
      <c r="L39" s="18">
        <v>76436</v>
      </c>
      <c r="M39" s="19">
        <v>15</v>
      </c>
      <c r="N39" s="26">
        <f t="shared" si="2"/>
        <v>76451</v>
      </c>
      <c r="O39" s="19"/>
      <c r="P39" s="20">
        <v>2093100</v>
      </c>
      <c r="Q39" s="26">
        <f t="shared" si="3"/>
        <v>2093100</v>
      </c>
      <c r="S39" s="1"/>
    </row>
    <row r="40" spans="1:19">
      <c r="A40" t="s">
        <v>17</v>
      </c>
      <c r="B40" s="13">
        <v>2009</v>
      </c>
      <c r="C40" s="23" t="s">
        <v>8</v>
      </c>
      <c r="D40" s="17">
        <v>1730192</v>
      </c>
      <c r="E40" s="25">
        <f t="shared" si="0"/>
        <v>1730192</v>
      </c>
      <c r="F40" s="17"/>
      <c r="G40" s="17">
        <v>4710211</v>
      </c>
      <c r="H40" s="17">
        <v>510559</v>
      </c>
      <c r="I40" s="17">
        <v>3233047</v>
      </c>
      <c r="J40" s="25">
        <f t="shared" si="1"/>
        <v>8453817</v>
      </c>
      <c r="K40" s="17"/>
      <c r="L40" s="18">
        <v>73370</v>
      </c>
      <c r="M40" s="19">
        <v>15</v>
      </c>
      <c r="N40" s="26">
        <f t="shared" si="2"/>
        <v>73385</v>
      </c>
      <c r="O40" s="19"/>
      <c r="P40" s="20">
        <v>2044514</v>
      </c>
      <c r="Q40" s="26">
        <f t="shared" si="3"/>
        <v>2044514</v>
      </c>
      <c r="S40" s="1"/>
    </row>
    <row r="41" spans="1:19">
      <c r="A41" t="s">
        <v>17</v>
      </c>
      <c r="B41" s="13">
        <v>2009</v>
      </c>
      <c r="C41" s="23" t="s">
        <v>9</v>
      </c>
      <c r="D41" s="17">
        <v>1775970</v>
      </c>
      <c r="E41" s="25">
        <f t="shared" si="0"/>
        <v>1775970</v>
      </c>
      <c r="F41" s="17"/>
      <c r="G41" s="17">
        <v>4689067</v>
      </c>
      <c r="H41" s="17">
        <v>424073</v>
      </c>
      <c r="I41" s="17">
        <v>3257924</v>
      </c>
      <c r="J41" s="25">
        <f t="shared" si="1"/>
        <v>8371064</v>
      </c>
      <c r="K41" s="17"/>
      <c r="L41" s="18">
        <v>70628</v>
      </c>
      <c r="M41" s="19">
        <v>15</v>
      </c>
      <c r="N41" s="26">
        <f t="shared" si="2"/>
        <v>70643</v>
      </c>
      <c r="O41" s="19"/>
      <c r="P41" s="20">
        <v>2090436</v>
      </c>
      <c r="Q41" s="26">
        <f t="shared" si="3"/>
        <v>2090436</v>
      </c>
      <c r="S41" s="1"/>
    </row>
    <row r="42" spans="1:19">
      <c r="A42" t="s">
        <v>17</v>
      </c>
      <c r="B42" s="13">
        <v>2009</v>
      </c>
      <c r="C42" s="23" t="s">
        <v>10</v>
      </c>
      <c r="D42" s="17">
        <v>1743666</v>
      </c>
      <c r="E42" s="25">
        <f t="shared" si="0"/>
        <v>1743666</v>
      </c>
      <c r="F42" s="17"/>
      <c r="G42" s="17">
        <v>4646422</v>
      </c>
      <c r="H42" s="17">
        <v>507188</v>
      </c>
      <c r="I42" s="17">
        <v>3190527</v>
      </c>
      <c r="J42" s="25">
        <f t="shared" si="1"/>
        <v>8344137</v>
      </c>
      <c r="K42" s="17"/>
      <c r="L42" s="18">
        <v>75581</v>
      </c>
      <c r="M42" s="19">
        <v>15</v>
      </c>
      <c r="N42" s="26">
        <f t="shared" si="2"/>
        <v>75596</v>
      </c>
      <c r="O42" s="19"/>
      <c r="P42" s="20">
        <v>2162262</v>
      </c>
      <c r="Q42" s="26">
        <f t="shared" si="3"/>
        <v>2162262</v>
      </c>
      <c r="S42" s="1"/>
    </row>
    <row r="43" spans="1:19">
      <c r="A43" t="s">
        <v>17</v>
      </c>
      <c r="B43" s="13">
        <v>2009</v>
      </c>
      <c r="C43" s="23" t="s">
        <v>11</v>
      </c>
      <c r="D43" s="17">
        <v>1769647</v>
      </c>
      <c r="E43" s="25">
        <f t="shared" si="0"/>
        <v>1769647</v>
      </c>
      <c r="F43" s="17"/>
      <c r="G43" s="17">
        <v>4741198</v>
      </c>
      <c r="H43" s="17">
        <v>505039</v>
      </c>
      <c r="I43" s="17">
        <v>3261471</v>
      </c>
      <c r="J43" s="25">
        <f t="shared" si="1"/>
        <v>8507708</v>
      </c>
      <c r="K43" s="17"/>
      <c r="L43" s="18">
        <v>70518</v>
      </c>
      <c r="M43" s="19">
        <v>15</v>
      </c>
      <c r="N43" s="26">
        <f t="shared" si="2"/>
        <v>70533</v>
      </c>
      <c r="O43" s="19"/>
      <c r="P43" s="20">
        <v>2120940</v>
      </c>
      <c r="Q43" s="26">
        <f t="shared" si="3"/>
        <v>2120940</v>
      </c>
      <c r="S43" s="1"/>
    </row>
    <row r="44" spans="1:19">
      <c r="A44" t="s">
        <v>17</v>
      </c>
      <c r="B44" s="13">
        <v>2010</v>
      </c>
      <c r="C44" s="23" t="s">
        <v>0</v>
      </c>
      <c r="D44" s="17">
        <v>1732484</v>
      </c>
      <c r="E44" s="25">
        <f t="shared" si="0"/>
        <v>1732484</v>
      </c>
      <c r="F44" s="17"/>
      <c r="G44" s="17">
        <v>4701220</v>
      </c>
      <c r="H44" s="17">
        <v>506411</v>
      </c>
      <c r="I44" s="17">
        <v>3248600</v>
      </c>
      <c r="J44" s="25">
        <f t="shared" si="1"/>
        <v>8456231</v>
      </c>
      <c r="K44" s="17"/>
      <c r="L44" s="18">
        <v>73197</v>
      </c>
      <c r="M44" s="19">
        <v>15</v>
      </c>
      <c r="N44" s="26">
        <f t="shared" si="2"/>
        <v>73212</v>
      </c>
      <c r="O44" s="19"/>
      <c r="P44" s="20">
        <v>2135995</v>
      </c>
      <c r="Q44" s="26">
        <f t="shared" si="3"/>
        <v>2135995</v>
      </c>
      <c r="S44" s="1"/>
    </row>
    <row r="45" spans="1:19">
      <c r="A45" t="s">
        <v>17</v>
      </c>
      <c r="B45" s="13">
        <v>2010</v>
      </c>
      <c r="C45" s="23" t="s">
        <v>1</v>
      </c>
      <c r="D45" s="17">
        <v>1764313</v>
      </c>
      <c r="E45" s="25">
        <f t="shared" si="0"/>
        <v>1764313</v>
      </c>
      <c r="F45" s="17"/>
      <c r="G45" s="17">
        <v>4764402</v>
      </c>
      <c r="H45" s="17">
        <v>504102</v>
      </c>
      <c r="I45" s="17">
        <v>3287969</v>
      </c>
      <c r="J45" s="25">
        <f t="shared" si="1"/>
        <v>8556473</v>
      </c>
      <c r="K45" s="17"/>
      <c r="L45" s="18">
        <v>75962</v>
      </c>
      <c r="M45" s="19">
        <v>15</v>
      </c>
      <c r="N45" s="26">
        <f t="shared" si="2"/>
        <v>75977</v>
      </c>
      <c r="O45" s="19"/>
      <c r="P45" s="20">
        <v>2123964</v>
      </c>
      <c r="Q45" s="26">
        <f t="shared" si="3"/>
        <v>2123964</v>
      </c>
      <c r="S45" s="1"/>
    </row>
    <row r="46" spans="1:19">
      <c r="A46" t="s">
        <v>17</v>
      </c>
      <c r="B46" s="13">
        <v>2010</v>
      </c>
      <c r="C46" s="23" t="s">
        <v>2</v>
      </c>
      <c r="D46" s="17">
        <v>1753095</v>
      </c>
      <c r="E46" s="25">
        <f t="shared" si="0"/>
        <v>1753095</v>
      </c>
      <c r="F46" s="17"/>
      <c r="G46" s="17">
        <v>4705119</v>
      </c>
      <c r="H46" s="17">
        <v>502526</v>
      </c>
      <c r="I46" s="17">
        <v>3303858</v>
      </c>
      <c r="J46" s="25">
        <f t="shared" si="1"/>
        <v>8511503</v>
      </c>
      <c r="K46" s="17"/>
      <c r="L46" s="18">
        <v>65072</v>
      </c>
      <c r="M46" s="19">
        <v>15</v>
      </c>
      <c r="N46" s="26">
        <f t="shared" si="2"/>
        <v>65087</v>
      </c>
      <c r="O46" s="19"/>
      <c r="P46" s="20">
        <v>2127405</v>
      </c>
      <c r="Q46" s="26">
        <f t="shared" si="3"/>
        <v>2127405</v>
      </c>
      <c r="S46" s="1"/>
    </row>
    <row r="47" spans="1:19">
      <c r="A47" t="s">
        <v>17</v>
      </c>
      <c r="B47" s="13">
        <v>2010</v>
      </c>
      <c r="C47" s="23" t="s">
        <v>3</v>
      </c>
      <c r="D47" s="17">
        <v>1754088</v>
      </c>
      <c r="E47" s="25">
        <f t="shared" si="0"/>
        <v>1754088</v>
      </c>
      <c r="F47" s="17"/>
      <c r="G47" s="17">
        <v>4668232</v>
      </c>
      <c r="H47" s="17">
        <v>498208</v>
      </c>
      <c r="I47" s="17">
        <v>3229417</v>
      </c>
      <c r="J47" s="25">
        <f t="shared" si="1"/>
        <v>8395857</v>
      </c>
      <c r="K47" s="17"/>
      <c r="L47" s="18">
        <v>67908</v>
      </c>
      <c r="M47" s="19">
        <v>15</v>
      </c>
      <c r="N47" s="26">
        <f t="shared" si="2"/>
        <v>67923</v>
      </c>
      <c r="O47" s="19"/>
      <c r="P47" s="20">
        <v>2030950</v>
      </c>
      <c r="Q47" s="26">
        <f t="shared" si="3"/>
        <v>2030950</v>
      </c>
      <c r="S47" s="1"/>
    </row>
    <row r="48" spans="1:19">
      <c r="A48" t="s">
        <v>17</v>
      </c>
      <c r="B48" s="13">
        <v>2010</v>
      </c>
      <c r="C48" s="23" t="s">
        <v>4</v>
      </c>
      <c r="D48" s="17">
        <v>1771734</v>
      </c>
      <c r="E48" s="25">
        <f t="shared" si="0"/>
        <v>1771734</v>
      </c>
      <c r="F48" s="17"/>
      <c r="G48" s="17">
        <v>4680286</v>
      </c>
      <c r="H48" s="17">
        <v>496635</v>
      </c>
      <c r="I48" s="17">
        <v>3391312</v>
      </c>
      <c r="J48" s="25">
        <f t="shared" si="1"/>
        <v>8568233</v>
      </c>
      <c r="K48" s="17"/>
      <c r="L48" s="18">
        <v>70107</v>
      </c>
      <c r="M48" s="19">
        <v>15</v>
      </c>
      <c r="N48" s="26">
        <f t="shared" si="2"/>
        <v>70122</v>
      </c>
      <c r="O48" s="19"/>
      <c r="P48" s="20">
        <v>2230873</v>
      </c>
      <c r="Q48" s="26">
        <f t="shared" si="3"/>
        <v>2230873</v>
      </c>
      <c r="S48" s="1"/>
    </row>
    <row r="49" spans="1:19">
      <c r="A49" t="s">
        <v>17</v>
      </c>
      <c r="B49" s="13">
        <v>2010</v>
      </c>
      <c r="C49" s="23" t="s">
        <v>5</v>
      </c>
      <c r="D49" s="17">
        <v>1763334</v>
      </c>
      <c r="E49" s="25">
        <f t="shared" si="0"/>
        <v>1763334</v>
      </c>
      <c r="F49" s="17"/>
      <c r="G49" s="17">
        <v>4561950</v>
      </c>
      <c r="H49" s="17">
        <v>500046</v>
      </c>
      <c r="I49" s="17">
        <v>3409545</v>
      </c>
      <c r="J49" s="25">
        <f t="shared" si="1"/>
        <v>8471541</v>
      </c>
      <c r="K49" s="17"/>
      <c r="L49" s="18">
        <v>65397</v>
      </c>
      <c r="M49" s="19">
        <v>15</v>
      </c>
      <c r="N49" s="26">
        <f t="shared" si="2"/>
        <v>65412</v>
      </c>
      <c r="O49" s="19"/>
      <c r="P49" s="20">
        <v>2113178</v>
      </c>
      <c r="Q49" s="26">
        <f t="shared" si="3"/>
        <v>2113178</v>
      </c>
      <c r="S49" s="1"/>
    </row>
    <row r="50" spans="1:19">
      <c r="A50" t="s">
        <v>17</v>
      </c>
      <c r="B50" s="13">
        <v>2010</v>
      </c>
      <c r="C50" s="23" t="s">
        <v>6</v>
      </c>
      <c r="D50" s="17">
        <v>1759986</v>
      </c>
      <c r="E50" s="25">
        <f t="shared" si="0"/>
        <v>1759986</v>
      </c>
      <c r="F50" s="17"/>
      <c r="G50" s="17">
        <v>4776216</v>
      </c>
      <c r="H50" s="17">
        <v>499991</v>
      </c>
      <c r="I50" s="17">
        <v>3413558</v>
      </c>
      <c r="J50" s="25">
        <f t="shared" si="1"/>
        <v>8689765</v>
      </c>
      <c r="K50" s="17"/>
      <c r="L50" s="18">
        <v>67919</v>
      </c>
      <c r="M50" s="19">
        <v>15</v>
      </c>
      <c r="N50" s="26">
        <f t="shared" si="2"/>
        <v>67934</v>
      </c>
      <c r="O50" s="19"/>
      <c r="P50" s="20">
        <v>2141925</v>
      </c>
      <c r="Q50" s="26">
        <f t="shared" si="3"/>
        <v>2141925</v>
      </c>
      <c r="S50" s="1"/>
    </row>
    <row r="51" spans="1:19">
      <c r="A51" t="s">
        <v>17</v>
      </c>
      <c r="B51" s="13">
        <v>2010</v>
      </c>
      <c r="C51" s="23" t="s">
        <v>7</v>
      </c>
      <c r="D51" s="17">
        <v>1752439</v>
      </c>
      <c r="E51" s="25">
        <f t="shared" si="0"/>
        <v>1752439</v>
      </c>
      <c r="F51" s="17"/>
      <c r="G51" s="17">
        <v>4724644</v>
      </c>
      <c r="H51" s="17">
        <v>499659</v>
      </c>
      <c r="I51" s="17">
        <v>3335323</v>
      </c>
      <c r="J51" s="25">
        <f t="shared" si="1"/>
        <v>8559626</v>
      </c>
      <c r="K51" s="17"/>
      <c r="L51" s="18">
        <v>67947</v>
      </c>
      <c r="M51" s="19">
        <v>15</v>
      </c>
      <c r="N51" s="26">
        <f t="shared" si="2"/>
        <v>67962</v>
      </c>
      <c r="O51" s="19"/>
      <c r="P51" s="20">
        <v>2140601</v>
      </c>
      <c r="Q51" s="26">
        <f t="shared" si="3"/>
        <v>2140601</v>
      </c>
      <c r="S51" s="1"/>
    </row>
    <row r="52" spans="1:19">
      <c r="A52" t="s">
        <v>17</v>
      </c>
      <c r="B52" s="13">
        <v>2010</v>
      </c>
      <c r="C52" s="23" t="s">
        <v>8</v>
      </c>
      <c r="D52" s="17">
        <v>1755357</v>
      </c>
      <c r="E52" s="25">
        <f t="shared" si="0"/>
        <v>1755357</v>
      </c>
      <c r="F52" s="17"/>
      <c r="G52" s="17">
        <v>4697420</v>
      </c>
      <c r="H52" s="17">
        <v>493070</v>
      </c>
      <c r="I52" s="17">
        <v>3432537</v>
      </c>
      <c r="J52" s="25">
        <f t="shared" si="1"/>
        <v>8623027</v>
      </c>
      <c r="K52" s="17"/>
      <c r="L52" s="18">
        <v>68070</v>
      </c>
      <c r="M52" s="19">
        <v>15</v>
      </c>
      <c r="N52" s="26">
        <f t="shared" si="2"/>
        <v>68085</v>
      </c>
      <c r="O52" s="19"/>
      <c r="P52" s="20">
        <v>2137652</v>
      </c>
      <c r="Q52" s="26">
        <f t="shared" si="3"/>
        <v>2137652</v>
      </c>
      <c r="S52" s="1"/>
    </row>
    <row r="53" spans="1:19">
      <c r="A53" t="s">
        <v>17</v>
      </c>
      <c r="B53" s="13">
        <v>2010</v>
      </c>
      <c r="C53" s="23" t="s">
        <v>9</v>
      </c>
      <c r="D53" s="17">
        <v>1740920</v>
      </c>
      <c r="E53" s="25">
        <f t="shared" si="0"/>
        <v>1740920</v>
      </c>
      <c r="F53" s="17"/>
      <c r="G53" s="17">
        <v>4746019</v>
      </c>
      <c r="H53" s="17">
        <v>484163</v>
      </c>
      <c r="I53" s="17">
        <v>3407283</v>
      </c>
      <c r="J53" s="25">
        <f t="shared" si="1"/>
        <v>8637465</v>
      </c>
      <c r="K53" s="17"/>
      <c r="L53" s="18">
        <v>68029</v>
      </c>
      <c r="M53" s="19">
        <v>15</v>
      </c>
      <c r="N53" s="26">
        <f t="shared" si="2"/>
        <v>68044</v>
      </c>
      <c r="O53" s="19"/>
      <c r="P53" s="20">
        <v>2138441</v>
      </c>
      <c r="Q53" s="26">
        <f t="shared" si="3"/>
        <v>2138441</v>
      </c>
      <c r="S53" s="1"/>
    </row>
    <row r="54" spans="1:19">
      <c r="A54" t="s">
        <v>17</v>
      </c>
      <c r="B54" s="13">
        <v>2010</v>
      </c>
      <c r="C54" s="23" t="s">
        <v>10</v>
      </c>
      <c r="D54" s="17">
        <v>1754909</v>
      </c>
      <c r="E54" s="25">
        <f t="shared" si="0"/>
        <v>1754909</v>
      </c>
      <c r="F54" s="17"/>
      <c r="G54" s="17">
        <v>4701795</v>
      </c>
      <c r="H54" s="17">
        <v>481486</v>
      </c>
      <c r="I54" s="17">
        <v>3529607</v>
      </c>
      <c r="J54" s="25">
        <f t="shared" si="1"/>
        <v>8712888</v>
      </c>
      <c r="K54" s="17"/>
      <c r="L54" s="18">
        <v>70537</v>
      </c>
      <c r="M54" s="19">
        <v>15</v>
      </c>
      <c r="N54" s="26">
        <f t="shared" si="2"/>
        <v>70552</v>
      </c>
      <c r="O54" s="19"/>
      <c r="P54" s="20">
        <v>2140321</v>
      </c>
      <c r="Q54" s="26">
        <f t="shared" si="3"/>
        <v>2140321</v>
      </c>
      <c r="S54" s="1"/>
    </row>
    <row r="55" spans="1:19">
      <c r="A55" t="s">
        <v>17</v>
      </c>
      <c r="B55" s="13">
        <v>2010</v>
      </c>
      <c r="C55" s="23" t="s">
        <v>11</v>
      </c>
      <c r="D55" s="17">
        <v>1767816</v>
      </c>
      <c r="E55" s="25">
        <f t="shared" si="0"/>
        <v>1767816</v>
      </c>
      <c r="F55" s="17"/>
      <c r="G55" s="17">
        <v>4738218</v>
      </c>
      <c r="H55" s="17">
        <v>480944</v>
      </c>
      <c r="I55" s="17">
        <v>3603381</v>
      </c>
      <c r="J55" s="25">
        <f t="shared" si="1"/>
        <v>8822543</v>
      </c>
      <c r="K55" s="17"/>
      <c r="L55" s="18">
        <v>68170</v>
      </c>
      <c r="M55" s="19">
        <v>15</v>
      </c>
      <c r="N55" s="26">
        <f t="shared" si="2"/>
        <v>68185</v>
      </c>
      <c r="O55" s="19"/>
      <c r="P55" s="20">
        <v>2141053</v>
      </c>
      <c r="Q55" s="26">
        <f t="shared" si="3"/>
        <v>2141053</v>
      </c>
      <c r="S55" s="1"/>
    </row>
    <row r="56" spans="1:19">
      <c r="A56" t="s">
        <v>17</v>
      </c>
      <c r="B56" s="13">
        <v>2011</v>
      </c>
      <c r="C56" s="23" t="s">
        <v>0</v>
      </c>
      <c r="D56" s="17">
        <v>1720024</v>
      </c>
      <c r="E56" s="25">
        <f t="shared" si="0"/>
        <v>1720024</v>
      </c>
      <c r="F56" s="17"/>
      <c r="G56" s="17">
        <v>4737061</v>
      </c>
      <c r="H56" s="17">
        <v>469112</v>
      </c>
      <c r="I56" s="17">
        <v>3623002</v>
      </c>
      <c r="J56" s="25">
        <f t="shared" si="1"/>
        <v>8829175</v>
      </c>
      <c r="K56" s="17"/>
      <c r="L56" s="18">
        <v>68170</v>
      </c>
      <c r="M56" s="19">
        <v>15</v>
      </c>
      <c r="N56" s="26">
        <f t="shared" si="2"/>
        <v>68185</v>
      </c>
      <c r="O56" s="19"/>
      <c r="P56" s="20">
        <v>2141592</v>
      </c>
      <c r="Q56" s="26">
        <f t="shared" si="3"/>
        <v>2141592</v>
      </c>
      <c r="S56" s="1"/>
    </row>
    <row r="57" spans="1:19">
      <c r="A57" t="s">
        <v>17</v>
      </c>
      <c r="B57" s="13">
        <v>2011</v>
      </c>
      <c r="C57" s="23" t="s">
        <v>1</v>
      </c>
      <c r="D57" s="17">
        <v>1782397</v>
      </c>
      <c r="E57" s="25">
        <f t="shared" si="0"/>
        <v>1782397</v>
      </c>
      <c r="F57" s="17"/>
      <c r="G57" s="17">
        <v>4734914</v>
      </c>
      <c r="H57" s="17">
        <v>466564</v>
      </c>
      <c r="I57" s="17">
        <v>3642415</v>
      </c>
      <c r="J57" s="25">
        <f t="shared" si="1"/>
        <v>8843893</v>
      </c>
      <c r="K57" s="17"/>
      <c r="L57" s="18">
        <v>68211</v>
      </c>
      <c r="M57" s="19">
        <v>15</v>
      </c>
      <c r="N57" s="26">
        <f t="shared" si="2"/>
        <v>68226</v>
      </c>
      <c r="O57" s="19"/>
      <c r="P57" s="20">
        <v>2142046</v>
      </c>
      <c r="Q57" s="26">
        <f t="shared" si="3"/>
        <v>2142046</v>
      </c>
      <c r="S57" s="1"/>
    </row>
    <row r="58" spans="1:19">
      <c r="A58" t="s">
        <v>17</v>
      </c>
      <c r="B58" s="13">
        <v>2011</v>
      </c>
      <c r="C58" s="23" t="s">
        <v>2</v>
      </c>
      <c r="D58" s="17">
        <v>1748097</v>
      </c>
      <c r="E58" s="25">
        <f t="shared" si="0"/>
        <v>1748097</v>
      </c>
      <c r="F58" s="17"/>
      <c r="G58" s="17">
        <v>4330663</v>
      </c>
      <c r="H58" s="17">
        <v>449644</v>
      </c>
      <c r="I58" s="17">
        <v>3651828</v>
      </c>
      <c r="J58" s="25">
        <f t="shared" si="1"/>
        <v>8432135</v>
      </c>
      <c r="K58" s="17"/>
      <c r="L58" s="18">
        <v>65679</v>
      </c>
      <c r="M58" s="19">
        <v>15</v>
      </c>
      <c r="N58" s="26">
        <f t="shared" si="2"/>
        <v>65694</v>
      </c>
      <c r="O58" s="19"/>
      <c r="P58" s="20">
        <v>2142459</v>
      </c>
      <c r="Q58" s="26">
        <f t="shared" si="3"/>
        <v>2142459</v>
      </c>
      <c r="S58" s="1"/>
    </row>
    <row r="59" spans="1:19">
      <c r="A59" t="s">
        <v>17</v>
      </c>
      <c r="B59" s="13">
        <v>2011</v>
      </c>
      <c r="C59" s="23" t="s">
        <v>3</v>
      </c>
      <c r="D59" s="17">
        <v>1765288</v>
      </c>
      <c r="E59" s="25">
        <f t="shared" si="0"/>
        <v>1765288</v>
      </c>
      <c r="F59" s="17"/>
      <c r="G59" s="17">
        <v>4776788</v>
      </c>
      <c r="H59" s="17">
        <v>406155</v>
      </c>
      <c r="I59" s="17">
        <v>3655134</v>
      </c>
      <c r="J59" s="25">
        <f t="shared" si="1"/>
        <v>8838077</v>
      </c>
      <c r="K59" s="17"/>
      <c r="L59" s="18">
        <v>68621</v>
      </c>
      <c r="M59" s="19">
        <v>15</v>
      </c>
      <c r="N59" s="26">
        <f t="shared" si="2"/>
        <v>68636</v>
      </c>
      <c r="O59" s="19"/>
      <c r="P59" s="20">
        <v>2142849</v>
      </c>
      <c r="Q59" s="26">
        <f t="shared" si="3"/>
        <v>2142849</v>
      </c>
      <c r="S59" s="1"/>
    </row>
    <row r="60" spans="1:19">
      <c r="A60" t="s">
        <v>17</v>
      </c>
      <c r="B60" s="13">
        <v>2011</v>
      </c>
      <c r="C60" s="23" t="s">
        <v>4</v>
      </c>
      <c r="D60" s="17">
        <v>1770122</v>
      </c>
      <c r="E60" s="25">
        <f t="shared" si="0"/>
        <v>1770122</v>
      </c>
      <c r="F60" s="17"/>
      <c r="G60" s="17">
        <v>4748731</v>
      </c>
      <c r="H60" s="17">
        <v>385584</v>
      </c>
      <c r="I60" s="17">
        <v>3655768</v>
      </c>
      <c r="J60" s="25">
        <f t="shared" si="1"/>
        <v>8790083</v>
      </c>
      <c r="K60" s="17"/>
      <c r="L60" s="18">
        <v>70084</v>
      </c>
      <c r="M60" s="19">
        <v>15</v>
      </c>
      <c r="N60" s="26">
        <f t="shared" si="2"/>
        <v>70099</v>
      </c>
      <c r="O60" s="19"/>
      <c r="P60" s="20">
        <v>1937317</v>
      </c>
      <c r="Q60" s="26">
        <f t="shared" si="3"/>
        <v>1937317</v>
      </c>
      <c r="S60" s="1"/>
    </row>
    <row r="61" spans="1:19">
      <c r="A61" t="s">
        <v>17</v>
      </c>
      <c r="B61" s="13">
        <v>2011</v>
      </c>
      <c r="C61" s="23" t="s">
        <v>5</v>
      </c>
      <c r="D61" s="17">
        <v>1775330</v>
      </c>
      <c r="E61" s="25">
        <f t="shared" si="0"/>
        <v>1775330</v>
      </c>
      <c r="F61" s="17"/>
      <c r="G61" s="17">
        <v>4815207</v>
      </c>
      <c r="H61" s="17">
        <v>361752</v>
      </c>
      <c r="I61" s="17">
        <v>3657868</v>
      </c>
      <c r="J61" s="25">
        <f t="shared" si="1"/>
        <v>8834827</v>
      </c>
      <c r="K61" s="17"/>
      <c r="L61" s="18">
        <v>71144</v>
      </c>
      <c r="M61" s="19">
        <v>15</v>
      </c>
      <c r="N61" s="26">
        <f t="shared" si="2"/>
        <v>71159</v>
      </c>
      <c r="O61" s="19"/>
      <c r="P61" s="20">
        <v>2140635</v>
      </c>
      <c r="Q61" s="26">
        <f t="shared" si="3"/>
        <v>2140635</v>
      </c>
      <c r="S61" s="1"/>
    </row>
    <row r="62" spans="1:19">
      <c r="A62" t="s">
        <v>17</v>
      </c>
      <c r="B62" s="13">
        <v>2011</v>
      </c>
      <c r="C62" s="23" t="s">
        <v>6</v>
      </c>
      <c r="D62" s="17">
        <v>1756487</v>
      </c>
      <c r="E62" s="25">
        <f t="shared" si="0"/>
        <v>1756487</v>
      </c>
      <c r="F62" s="17"/>
      <c r="G62" s="17">
        <v>4748528</v>
      </c>
      <c r="H62" s="17">
        <v>347846</v>
      </c>
      <c r="I62" s="17">
        <v>3633071</v>
      </c>
      <c r="J62" s="25">
        <f t="shared" si="1"/>
        <v>8729445</v>
      </c>
      <c r="K62" s="17"/>
      <c r="L62" s="18">
        <v>68618</v>
      </c>
      <c r="M62" s="19">
        <v>15</v>
      </c>
      <c r="N62" s="26">
        <f t="shared" si="2"/>
        <v>68633</v>
      </c>
      <c r="O62" s="19"/>
      <c r="P62" s="20">
        <v>2145503</v>
      </c>
      <c r="Q62" s="26">
        <f t="shared" si="3"/>
        <v>2145503</v>
      </c>
      <c r="S62" s="1"/>
    </row>
    <row r="63" spans="1:19">
      <c r="A63" t="s">
        <v>17</v>
      </c>
      <c r="B63" s="13">
        <v>2011</v>
      </c>
      <c r="C63" s="23" t="s">
        <v>7</v>
      </c>
      <c r="D63" s="17">
        <v>1777625</v>
      </c>
      <c r="E63" s="25">
        <f t="shared" si="0"/>
        <v>1777625</v>
      </c>
      <c r="F63" s="17"/>
      <c r="G63" s="17">
        <v>4789079</v>
      </c>
      <c r="H63" s="17">
        <v>337746</v>
      </c>
      <c r="I63" s="17">
        <v>3695808</v>
      </c>
      <c r="J63" s="25">
        <f t="shared" si="1"/>
        <v>8822633</v>
      </c>
      <c r="K63" s="17"/>
      <c r="L63" s="18">
        <v>72878</v>
      </c>
      <c r="M63" s="19">
        <v>15</v>
      </c>
      <c r="N63" s="26">
        <f t="shared" si="2"/>
        <v>72893</v>
      </c>
      <c r="O63" s="19"/>
      <c r="P63" s="20">
        <v>2041083</v>
      </c>
      <c r="Q63" s="26">
        <f t="shared" si="3"/>
        <v>2041083</v>
      </c>
      <c r="S63" s="1"/>
    </row>
    <row r="64" spans="1:19">
      <c r="A64" t="s">
        <v>17</v>
      </c>
      <c r="B64" s="13">
        <v>2011</v>
      </c>
      <c r="C64" s="23" t="s">
        <v>8</v>
      </c>
      <c r="D64" s="17">
        <v>1751246</v>
      </c>
      <c r="E64" s="25">
        <f t="shared" si="0"/>
        <v>1751246</v>
      </c>
      <c r="F64" s="17"/>
      <c r="G64" s="17">
        <v>4761231</v>
      </c>
      <c r="H64" s="17">
        <v>323794</v>
      </c>
      <c r="I64" s="17">
        <v>3655850</v>
      </c>
      <c r="J64" s="25">
        <f t="shared" si="1"/>
        <v>8740875</v>
      </c>
      <c r="K64" s="17"/>
      <c r="L64" s="18">
        <v>70890</v>
      </c>
      <c r="M64" s="19">
        <v>15</v>
      </c>
      <c r="N64" s="26">
        <f t="shared" si="2"/>
        <v>70905</v>
      </c>
      <c r="O64" s="19"/>
      <c r="P64" s="20">
        <v>2114097</v>
      </c>
      <c r="Q64" s="26">
        <f t="shared" si="3"/>
        <v>2114097</v>
      </c>
      <c r="S64" s="1"/>
    </row>
    <row r="65" spans="1:19">
      <c r="A65" t="s">
        <v>17</v>
      </c>
      <c r="B65" s="13">
        <v>2011</v>
      </c>
      <c r="C65" s="23" t="s">
        <v>9</v>
      </c>
      <c r="D65" s="17">
        <v>1753193</v>
      </c>
      <c r="E65" s="25">
        <f t="shared" si="0"/>
        <v>1753193</v>
      </c>
      <c r="F65" s="17"/>
      <c r="G65" s="17">
        <v>4723666</v>
      </c>
      <c r="H65" s="17">
        <v>314659</v>
      </c>
      <c r="I65" s="17">
        <v>3657133</v>
      </c>
      <c r="J65" s="25">
        <f t="shared" si="1"/>
        <v>8695458</v>
      </c>
      <c r="K65" s="17"/>
      <c r="L65" s="18">
        <v>68018</v>
      </c>
      <c r="M65" s="19">
        <v>15</v>
      </c>
      <c r="N65" s="26">
        <f t="shared" si="2"/>
        <v>68033</v>
      </c>
      <c r="O65" s="19"/>
      <c r="P65" s="20">
        <v>2207465</v>
      </c>
      <c r="Q65" s="26">
        <f t="shared" si="3"/>
        <v>2207465</v>
      </c>
      <c r="S65" s="1"/>
    </row>
    <row r="66" spans="1:19">
      <c r="A66" t="s">
        <v>17</v>
      </c>
      <c r="B66" s="13">
        <v>2011</v>
      </c>
      <c r="C66" s="23" t="s">
        <v>10</v>
      </c>
      <c r="D66" s="17">
        <v>1765977</v>
      </c>
      <c r="E66" s="25">
        <f t="shared" si="0"/>
        <v>1765977</v>
      </c>
      <c r="F66" s="17"/>
      <c r="G66" s="17">
        <v>4780114</v>
      </c>
      <c r="H66" s="17">
        <v>297882</v>
      </c>
      <c r="I66" s="17">
        <v>3656837</v>
      </c>
      <c r="J66" s="25">
        <f t="shared" si="1"/>
        <v>8734833</v>
      </c>
      <c r="K66" s="17"/>
      <c r="L66" s="18">
        <v>73639</v>
      </c>
      <c r="M66" s="19">
        <v>15</v>
      </c>
      <c r="N66" s="26">
        <f t="shared" si="2"/>
        <v>73654</v>
      </c>
      <c r="O66" s="19"/>
      <c r="P66" s="20">
        <v>2145270</v>
      </c>
      <c r="Q66" s="26">
        <f t="shared" si="3"/>
        <v>2145270</v>
      </c>
      <c r="S66" s="1"/>
    </row>
    <row r="67" spans="1:19">
      <c r="A67" t="s">
        <v>17</v>
      </c>
      <c r="B67" s="13">
        <v>2011</v>
      </c>
      <c r="C67" s="23" t="s">
        <v>11</v>
      </c>
      <c r="D67" s="17">
        <v>1751525</v>
      </c>
      <c r="E67" s="25">
        <f t="shared" si="0"/>
        <v>1751525</v>
      </c>
      <c r="F67" s="17"/>
      <c r="G67" s="17">
        <v>4764326</v>
      </c>
      <c r="H67" s="17">
        <v>320586</v>
      </c>
      <c r="I67" s="17">
        <v>3663029</v>
      </c>
      <c r="J67" s="25">
        <f t="shared" si="1"/>
        <v>8747941</v>
      </c>
      <c r="K67" s="17"/>
      <c r="L67" s="18">
        <v>72911</v>
      </c>
      <c r="M67" s="19">
        <v>15</v>
      </c>
      <c r="N67" s="26">
        <f t="shared" si="2"/>
        <v>72926</v>
      </c>
      <c r="O67" s="19"/>
      <c r="P67" s="20">
        <v>2129682</v>
      </c>
      <c r="Q67" s="26">
        <f t="shared" si="3"/>
        <v>2129682</v>
      </c>
      <c r="S67" s="1"/>
    </row>
    <row r="68" spans="1:19">
      <c r="A68" t="s">
        <v>17</v>
      </c>
      <c r="B68" s="13">
        <v>2012</v>
      </c>
      <c r="C68" s="23" t="s">
        <v>0</v>
      </c>
      <c r="D68" s="17">
        <v>1723843</v>
      </c>
      <c r="E68" s="25">
        <f t="shared" si="0"/>
        <v>1723843</v>
      </c>
      <c r="F68" s="17"/>
      <c r="G68" s="17">
        <v>4720672</v>
      </c>
      <c r="H68" s="17">
        <v>286042</v>
      </c>
      <c r="I68" s="17">
        <v>3666472</v>
      </c>
      <c r="J68" s="25">
        <f t="shared" si="1"/>
        <v>8673186</v>
      </c>
      <c r="K68" s="17"/>
      <c r="L68" s="18">
        <v>76376</v>
      </c>
      <c r="M68" s="19">
        <v>15</v>
      </c>
      <c r="N68" s="26">
        <f t="shared" si="2"/>
        <v>76391</v>
      </c>
      <c r="O68" s="19"/>
      <c r="P68" s="20">
        <v>2129779</v>
      </c>
      <c r="Q68" s="26">
        <f t="shared" si="3"/>
        <v>2129779</v>
      </c>
      <c r="S68" s="1"/>
    </row>
    <row r="69" spans="1:19">
      <c r="A69" t="s">
        <v>17</v>
      </c>
      <c r="B69" s="13">
        <v>2012</v>
      </c>
      <c r="C69" s="23" t="s">
        <v>1</v>
      </c>
      <c r="D69" s="17">
        <v>1791895</v>
      </c>
      <c r="E69" s="25">
        <f t="shared" si="0"/>
        <v>1791895</v>
      </c>
      <c r="F69" s="17"/>
      <c r="G69" s="17">
        <v>4774010</v>
      </c>
      <c r="H69" s="17">
        <v>292159</v>
      </c>
      <c r="I69" s="17">
        <v>3626352</v>
      </c>
      <c r="J69" s="25">
        <f t="shared" si="1"/>
        <v>8692521</v>
      </c>
      <c r="K69" s="17"/>
      <c r="L69" s="18">
        <v>79766</v>
      </c>
      <c r="M69" s="19">
        <v>15</v>
      </c>
      <c r="N69" s="26">
        <f t="shared" si="2"/>
        <v>79781</v>
      </c>
      <c r="O69" s="19"/>
      <c r="P69" s="20">
        <v>2049920</v>
      </c>
      <c r="Q69" s="26">
        <f t="shared" si="3"/>
        <v>2049920</v>
      </c>
      <c r="S69" s="1"/>
    </row>
    <row r="70" spans="1:19">
      <c r="A70" t="s">
        <v>17</v>
      </c>
      <c r="B70" s="13">
        <v>2012</v>
      </c>
      <c r="C70" s="23" t="s">
        <v>2</v>
      </c>
      <c r="D70" s="17">
        <v>1762917</v>
      </c>
      <c r="E70" s="25">
        <f t="shared" si="0"/>
        <v>1762917</v>
      </c>
      <c r="F70" s="17"/>
      <c r="G70" s="17">
        <v>4708312</v>
      </c>
      <c r="H70" s="17">
        <v>290883</v>
      </c>
      <c r="I70" s="17">
        <v>3669941</v>
      </c>
      <c r="J70" s="25">
        <f t="shared" si="1"/>
        <v>8669136</v>
      </c>
      <c r="K70" s="17"/>
      <c r="L70" s="18">
        <v>82185</v>
      </c>
      <c r="M70" s="19">
        <v>15</v>
      </c>
      <c r="N70" s="26">
        <f t="shared" si="2"/>
        <v>82200</v>
      </c>
      <c r="O70" s="19"/>
      <c r="P70" s="20">
        <v>2213229</v>
      </c>
      <c r="Q70" s="26">
        <f t="shared" si="3"/>
        <v>2213229</v>
      </c>
      <c r="S70" s="1"/>
    </row>
    <row r="71" spans="1:19">
      <c r="A71" t="s">
        <v>17</v>
      </c>
      <c r="B71" s="13">
        <v>2012</v>
      </c>
      <c r="C71" s="23" t="s">
        <v>3</v>
      </c>
      <c r="D71" s="17">
        <v>1774681</v>
      </c>
      <c r="E71" s="25">
        <f t="shared" si="0"/>
        <v>1774681</v>
      </c>
      <c r="F71" s="17"/>
      <c r="G71" s="17">
        <v>4761620</v>
      </c>
      <c r="H71" s="17">
        <v>290294</v>
      </c>
      <c r="I71" s="17">
        <v>3673113</v>
      </c>
      <c r="J71" s="25">
        <f t="shared" si="1"/>
        <v>8725027</v>
      </c>
      <c r="K71" s="17"/>
      <c r="L71" s="18">
        <v>80547</v>
      </c>
      <c r="M71" s="19">
        <v>15</v>
      </c>
      <c r="N71" s="26">
        <f t="shared" si="2"/>
        <v>80562</v>
      </c>
      <c r="O71" s="19"/>
      <c r="P71" s="20">
        <v>2116548</v>
      </c>
      <c r="Q71" s="26">
        <f t="shared" si="3"/>
        <v>2116548</v>
      </c>
      <c r="S71" s="1"/>
    </row>
    <row r="72" spans="1:19" s="8" customFormat="1">
      <c r="A72" s="8" t="s">
        <v>17</v>
      </c>
      <c r="B72" s="16">
        <v>2012</v>
      </c>
      <c r="C72" s="23" t="s">
        <v>4</v>
      </c>
      <c r="D72" s="18">
        <v>1766313</v>
      </c>
      <c r="E72" s="25">
        <f t="shared" si="0"/>
        <v>1766313</v>
      </c>
      <c r="F72" s="18"/>
      <c r="G72" s="18">
        <v>4730801</v>
      </c>
      <c r="H72" s="18">
        <v>289703</v>
      </c>
      <c r="I72" s="18">
        <v>3680926</v>
      </c>
      <c r="J72" s="25">
        <f t="shared" si="1"/>
        <v>8701430</v>
      </c>
      <c r="K72" s="18"/>
      <c r="L72" s="18">
        <v>82517</v>
      </c>
      <c r="M72" s="20">
        <v>15</v>
      </c>
      <c r="N72" s="26">
        <f t="shared" si="2"/>
        <v>82532</v>
      </c>
      <c r="O72" s="20"/>
      <c r="P72" s="20">
        <v>2167802</v>
      </c>
      <c r="Q72" s="26">
        <f t="shared" si="3"/>
        <v>2167802</v>
      </c>
      <c r="S72" s="2"/>
    </row>
    <row r="73" spans="1:19">
      <c r="A73" t="s">
        <v>20</v>
      </c>
      <c r="B73" s="13">
        <v>2012</v>
      </c>
      <c r="C73" s="23" t="s">
        <v>5</v>
      </c>
      <c r="D73" s="17">
        <v>1762586</v>
      </c>
      <c r="E73" s="25">
        <f t="shared" ref="E73:E103" si="4">D73</f>
        <v>1762586</v>
      </c>
      <c r="F73" s="17"/>
      <c r="G73" s="17">
        <v>4756463.833333333</v>
      </c>
      <c r="H73" s="17">
        <v>274309</v>
      </c>
      <c r="I73" s="17">
        <v>3679785</v>
      </c>
      <c r="J73" s="25">
        <f t="shared" ref="J73:J103" si="5">SUM(G73:I73)</f>
        <v>8710557.8333333321</v>
      </c>
      <c r="K73" s="17"/>
      <c r="L73" s="18">
        <v>74957.416666666672</v>
      </c>
      <c r="M73" s="19">
        <v>15</v>
      </c>
      <c r="N73" s="26">
        <f t="shared" ref="N73:N103" si="6">SUM(L73:M73)</f>
        <v>74972.416666666672</v>
      </c>
      <c r="O73" s="19"/>
      <c r="P73" s="20">
        <v>2134493.3333333335</v>
      </c>
      <c r="Q73" s="26">
        <f t="shared" ref="Q73:Q103" si="7">P73</f>
        <v>2134493.3333333335</v>
      </c>
      <c r="S73" s="1"/>
    </row>
    <row r="74" spans="1:19">
      <c r="A74" t="s">
        <v>20</v>
      </c>
      <c r="B74" s="13">
        <v>2012</v>
      </c>
      <c r="C74" s="23" t="s">
        <v>6</v>
      </c>
      <c r="D74" s="17">
        <v>1762586</v>
      </c>
      <c r="E74" s="25">
        <f t="shared" si="4"/>
        <v>1762586</v>
      </c>
      <c r="F74" s="17"/>
      <c r="G74" s="17">
        <v>4760427.5531944437</v>
      </c>
      <c r="H74" s="17">
        <v>274309</v>
      </c>
      <c r="I74" s="17">
        <v>3679785</v>
      </c>
      <c r="J74" s="25">
        <f t="shared" si="5"/>
        <v>8714521.5531944446</v>
      </c>
      <c r="K74" s="17"/>
      <c r="L74" s="17">
        <v>74957.416666666672</v>
      </c>
      <c r="M74" s="19">
        <v>15</v>
      </c>
      <c r="N74" s="26">
        <f t="shared" si="6"/>
        <v>74972.416666666672</v>
      </c>
      <c r="O74" s="19"/>
      <c r="P74" s="19">
        <v>2134493.3333333335</v>
      </c>
      <c r="Q74" s="26">
        <f t="shared" si="7"/>
        <v>2134493.3333333335</v>
      </c>
      <c r="S74" s="1"/>
    </row>
    <row r="75" spans="1:19">
      <c r="A75" t="s">
        <v>20</v>
      </c>
      <c r="B75" s="13">
        <v>2012</v>
      </c>
      <c r="C75" s="23" t="s">
        <v>7</v>
      </c>
      <c r="D75" s="17">
        <v>1762586</v>
      </c>
      <c r="E75" s="25">
        <f t="shared" si="4"/>
        <v>1762586</v>
      </c>
      <c r="F75" s="17"/>
      <c r="G75" s="17">
        <v>4764394.576155439</v>
      </c>
      <c r="H75" s="17">
        <v>274309</v>
      </c>
      <c r="I75" s="17">
        <v>3679785</v>
      </c>
      <c r="J75" s="25">
        <f t="shared" si="5"/>
        <v>8718488.576155439</v>
      </c>
      <c r="K75" s="17"/>
      <c r="L75" s="17">
        <v>74957.416666666672</v>
      </c>
      <c r="M75" s="19">
        <v>15</v>
      </c>
      <c r="N75" s="26">
        <f t="shared" si="6"/>
        <v>74972.416666666672</v>
      </c>
      <c r="O75" s="19"/>
      <c r="P75" s="19">
        <v>2134493.3333333335</v>
      </c>
      <c r="Q75" s="26">
        <f t="shared" si="7"/>
        <v>2134493.3333333335</v>
      </c>
      <c r="S75" s="1"/>
    </row>
    <row r="76" spans="1:19">
      <c r="A76" t="s">
        <v>20</v>
      </c>
      <c r="B76" s="13">
        <v>2012</v>
      </c>
      <c r="C76" s="23" t="s">
        <v>8</v>
      </c>
      <c r="D76" s="17">
        <v>1762586</v>
      </c>
      <c r="E76" s="25">
        <f t="shared" si="4"/>
        <v>1762586</v>
      </c>
      <c r="F76" s="17"/>
      <c r="G76" s="17">
        <v>4768364.9049689015</v>
      </c>
      <c r="H76" s="17">
        <v>274309</v>
      </c>
      <c r="I76" s="17">
        <v>3679785</v>
      </c>
      <c r="J76" s="25">
        <f t="shared" si="5"/>
        <v>8722458.9049689025</v>
      </c>
      <c r="K76" s="17"/>
      <c r="L76" s="17">
        <v>74957.416666666672</v>
      </c>
      <c r="M76" s="19">
        <v>15</v>
      </c>
      <c r="N76" s="26">
        <f t="shared" si="6"/>
        <v>74972.416666666672</v>
      </c>
      <c r="O76" s="19"/>
      <c r="P76" s="19">
        <v>2134493.3333333335</v>
      </c>
      <c r="Q76" s="26">
        <f t="shared" si="7"/>
        <v>2134493.3333333335</v>
      </c>
      <c r="S76" s="1"/>
    </row>
    <row r="77" spans="1:19">
      <c r="A77" t="s">
        <v>20</v>
      </c>
      <c r="B77" s="13">
        <v>2012</v>
      </c>
      <c r="C77" s="23" t="s">
        <v>9</v>
      </c>
      <c r="D77" s="17">
        <v>1762586</v>
      </c>
      <c r="E77" s="25">
        <f t="shared" si="4"/>
        <v>1762586</v>
      </c>
      <c r="F77" s="17"/>
      <c r="G77" s="17">
        <v>4772338.5423897086</v>
      </c>
      <c r="H77" s="17">
        <v>274309</v>
      </c>
      <c r="I77" s="17">
        <v>3679785</v>
      </c>
      <c r="J77" s="25">
        <f t="shared" si="5"/>
        <v>8726432.5423897095</v>
      </c>
      <c r="K77" s="17"/>
      <c r="L77" s="17">
        <v>74957.416666666672</v>
      </c>
      <c r="M77" s="19">
        <v>15</v>
      </c>
      <c r="N77" s="26">
        <f t="shared" si="6"/>
        <v>74972.416666666672</v>
      </c>
      <c r="O77" s="19"/>
      <c r="P77" s="19">
        <v>2134493.3333333335</v>
      </c>
      <c r="Q77" s="26">
        <f t="shared" si="7"/>
        <v>2134493.3333333335</v>
      </c>
      <c r="S77" s="1"/>
    </row>
    <row r="78" spans="1:19">
      <c r="A78" t="s">
        <v>20</v>
      </c>
      <c r="B78" s="13">
        <v>2012</v>
      </c>
      <c r="C78" s="23" t="s">
        <v>10</v>
      </c>
      <c r="D78" s="17">
        <v>1762586</v>
      </c>
      <c r="E78" s="25">
        <f t="shared" si="4"/>
        <v>1762586</v>
      </c>
      <c r="F78" s="17"/>
      <c r="G78" s="17">
        <v>4776315.4911750332</v>
      </c>
      <c r="H78" s="17">
        <v>274309</v>
      </c>
      <c r="I78" s="17">
        <v>3679785</v>
      </c>
      <c r="J78" s="25">
        <f t="shared" si="5"/>
        <v>8730409.4911750332</v>
      </c>
      <c r="K78" s="17"/>
      <c r="L78" s="17">
        <v>74957.416666666672</v>
      </c>
      <c r="M78" s="19">
        <v>15</v>
      </c>
      <c r="N78" s="26">
        <f t="shared" si="6"/>
        <v>74972.416666666672</v>
      </c>
      <c r="O78" s="19"/>
      <c r="P78" s="19">
        <v>2134493.3333333335</v>
      </c>
      <c r="Q78" s="26">
        <f t="shared" si="7"/>
        <v>2134493.3333333335</v>
      </c>
      <c r="S78" s="1"/>
    </row>
    <row r="79" spans="1:19">
      <c r="A79" t="s">
        <v>20</v>
      </c>
      <c r="B79" s="13">
        <v>2012</v>
      </c>
      <c r="C79" s="23" t="s">
        <v>11</v>
      </c>
      <c r="D79" s="17">
        <v>1762586</v>
      </c>
      <c r="E79" s="25">
        <f t="shared" si="4"/>
        <v>1762586</v>
      </c>
      <c r="F79" s="17"/>
      <c r="G79" s="17">
        <v>4780295.754084345</v>
      </c>
      <c r="H79" s="17">
        <v>274309</v>
      </c>
      <c r="I79" s="17">
        <v>3679785</v>
      </c>
      <c r="J79" s="25">
        <f t="shared" si="5"/>
        <v>8734389.754084345</v>
      </c>
      <c r="K79" s="17"/>
      <c r="L79" s="17">
        <v>74957.416666666672</v>
      </c>
      <c r="M79" s="19">
        <v>15</v>
      </c>
      <c r="N79" s="26">
        <f t="shared" si="6"/>
        <v>74972.416666666672</v>
      </c>
      <c r="O79" s="19"/>
      <c r="P79" s="19">
        <v>2134493.3333333335</v>
      </c>
      <c r="Q79" s="26">
        <f t="shared" si="7"/>
        <v>2134493.3333333335</v>
      </c>
      <c r="S79" s="1"/>
    </row>
    <row r="80" spans="1:19">
      <c r="A80" t="s">
        <v>20</v>
      </c>
      <c r="B80" s="13">
        <v>2013</v>
      </c>
      <c r="C80" s="23" t="s">
        <v>0</v>
      </c>
      <c r="D80" s="17">
        <v>1762586</v>
      </c>
      <c r="E80" s="25">
        <f t="shared" si="4"/>
        <v>1762586</v>
      </c>
      <c r="F80" s="17"/>
      <c r="G80" s="17">
        <v>4784279.3338794149</v>
      </c>
      <c r="H80" s="17">
        <v>274309</v>
      </c>
      <c r="I80" s="17">
        <v>3679785</v>
      </c>
      <c r="J80" s="25">
        <f t="shared" si="5"/>
        <v>8738373.3338794149</v>
      </c>
      <c r="K80" s="17"/>
      <c r="L80" s="17">
        <v>74957.416666666672</v>
      </c>
      <c r="M80" s="19">
        <v>15</v>
      </c>
      <c r="N80" s="26">
        <f t="shared" si="6"/>
        <v>74972.416666666672</v>
      </c>
      <c r="O80" s="19"/>
      <c r="P80" s="19">
        <v>2134493.3333333335</v>
      </c>
      <c r="Q80" s="26">
        <f t="shared" si="7"/>
        <v>2134493.3333333335</v>
      </c>
      <c r="S80" s="1"/>
    </row>
    <row r="81" spans="1:19">
      <c r="A81" t="s">
        <v>20</v>
      </c>
      <c r="B81" s="13">
        <v>2013</v>
      </c>
      <c r="C81" s="23" t="s">
        <v>1</v>
      </c>
      <c r="D81" s="17">
        <v>1762586</v>
      </c>
      <c r="E81" s="25">
        <f t="shared" si="4"/>
        <v>1762586</v>
      </c>
      <c r="F81" s="17"/>
      <c r="G81" s="17">
        <v>4788266.2333243145</v>
      </c>
      <c r="H81" s="17">
        <v>274309</v>
      </c>
      <c r="I81" s="17">
        <v>3679785</v>
      </c>
      <c r="J81" s="25">
        <f t="shared" si="5"/>
        <v>8742360.2333243154</v>
      </c>
      <c r="K81" s="17"/>
      <c r="L81" s="17">
        <v>74957.416666666672</v>
      </c>
      <c r="M81" s="19">
        <v>15</v>
      </c>
      <c r="N81" s="26">
        <f t="shared" si="6"/>
        <v>74972.416666666672</v>
      </c>
      <c r="O81" s="19"/>
      <c r="P81" s="19">
        <v>2134493.3333333335</v>
      </c>
      <c r="Q81" s="26">
        <f t="shared" si="7"/>
        <v>2134493.3333333335</v>
      </c>
      <c r="S81" s="1"/>
    </row>
    <row r="82" spans="1:19">
      <c r="A82" t="s">
        <v>20</v>
      </c>
      <c r="B82" s="13">
        <v>2013</v>
      </c>
      <c r="C82" s="23" t="s">
        <v>2</v>
      </c>
      <c r="D82" s="17">
        <v>1762586</v>
      </c>
      <c r="E82" s="25">
        <f t="shared" si="4"/>
        <v>1762586</v>
      </c>
      <c r="F82" s="17"/>
      <c r="G82" s="17">
        <v>4792256.455185418</v>
      </c>
      <c r="H82" s="17">
        <v>274309</v>
      </c>
      <c r="I82" s="17">
        <v>3679785</v>
      </c>
      <c r="J82" s="25">
        <f t="shared" si="5"/>
        <v>8746350.4551854171</v>
      </c>
      <c r="K82" s="17"/>
      <c r="L82" s="17">
        <v>74957.416666666672</v>
      </c>
      <c r="M82" s="19">
        <v>15</v>
      </c>
      <c r="N82" s="26">
        <f t="shared" si="6"/>
        <v>74972.416666666672</v>
      </c>
      <c r="O82" s="19"/>
      <c r="P82" s="19">
        <v>2134493.3333333335</v>
      </c>
      <c r="Q82" s="26">
        <f t="shared" si="7"/>
        <v>2134493.3333333335</v>
      </c>
      <c r="S82" s="1"/>
    </row>
    <row r="83" spans="1:19">
      <c r="A83" t="s">
        <v>20</v>
      </c>
      <c r="B83" s="13">
        <v>2013</v>
      </c>
      <c r="C83" s="23" t="s">
        <v>3</v>
      </c>
      <c r="D83" s="17">
        <v>1762586</v>
      </c>
      <c r="E83" s="25">
        <f t="shared" si="4"/>
        <v>1762586</v>
      </c>
      <c r="F83" s="17"/>
      <c r="G83" s="17">
        <v>4796250.0022314051</v>
      </c>
      <c r="H83" s="17">
        <v>274309</v>
      </c>
      <c r="I83" s="17">
        <v>3679785</v>
      </c>
      <c r="J83" s="25">
        <f t="shared" si="5"/>
        <v>8750344.0022314042</v>
      </c>
      <c r="K83" s="17"/>
      <c r="L83" s="17">
        <v>74957.416666666672</v>
      </c>
      <c r="M83" s="19">
        <v>15</v>
      </c>
      <c r="N83" s="26">
        <f t="shared" si="6"/>
        <v>74972.416666666672</v>
      </c>
      <c r="O83" s="19"/>
      <c r="P83" s="19">
        <v>2134493.3333333335</v>
      </c>
      <c r="Q83" s="26">
        <f t="shared" si="7"/>
        <v>2134493.3333333335</v>
      </c>
      <c r="S83" s="1"/>
    </row>
    <row r="84" spans="1:19">
      <c r="A84" t="s">
        <v>20</v>
      </c>
      <c r="B84" s="13">
        <v>2013</v>
      </c>
      <c r="C84" s="23" t="s">
        <v>4</v>
      </c>
      <c r="D84" s="17">
        <v>1762586</v>
      </c>
      <c r="E84" s="25">
        <f t="shared" si="4"/>
        <v>1762586</v>
      </c>
      <c r="F84" s="17"/>
      <c r="G84" s="17">
        <v>4800246.877233264</v>
      </c>
      <c r="H84" s="17">
        <v>274309</v>
      </c>
      <c r="I84" s="17">
        <v>3679785</v>
      </c>
      <c r="J84" s="25">
        <f t="shared" si="5"/>
        <v>8754340.8772332631</v>
      </c>
      <c r="K84" s="17"/>
      <c r="L84" s="17">
        <v>74957.416666666672</v>
      </c>
      <c r="M84" s="19">
        <v>15</v>
      </c>
      <c r="N84" s="26">
        <f t="shared" si="6"/>
        <v>74972.416666666672</v>
      </c>
      <c r="O84" s="19"/>
      <c r="P84" s="19">
        <v>2134493.3333333335</v>
      </c>
      <c r="Q84" s="26">
        <f t="shared" si="7"/>
        <v>2134493.3333333335</v>
      </c>
      <c r="S84" s="1"/>
    </row>
    <row r="85" spans="1:19">
      <c r="A85" t="s">
        <v>20</v>
      </c>
      <c r="B85" s="13">
        <v>2013</v>
      </c>
      <c r="C85" s="23" t="s">
        <v>5</v>
      </c>
      <c r="D85" s="17">
        <v>1762586</v>
      </c>
      <c r="E85" s="25">
        <f t="shared" si="4"/>
        <v>1762586</v>
      </c>
      <c r="F85" s="17"/>
      <c r="G85" s="17">
        <v>4804247.0829642909</v>
      </c>
      <c r="H85" s="17">
        <v>274309</v>
      </c>
      <c r="I85" s="17">
        <v>3679785</v>
      </c>
      <c r="J85" s="25">
        <f t="shared" si="5"/>
        <v>8758341.0829642899</v>
      </c>
      <c r="K85" s="17"/>
      <c r="L85" s="17">
        <v>74957.416666666672</v>
      </c>
      <c r="M85" s="19">
        <v>15</v>
      </c>
      <c r="N85" s="26">
        <f t="shared" si="6"/>
        <v>74972.416666666672</v>
      </c>
      <c r="O85" s="19"/>
      <c r="P85" s="19">
        <v>2134493.3333333335</v>
      </c>
      <c r="Q85" s="26">
        <f t="shared" si="7"/>
        <v>2134493.3333333335</v>
      </c>
      <c r="S85" s="1"/>
    </row>
    <row r="86" spans="1:19">
      <c r="A86" t="s">
        <v>20</v>
      </c>
      <c r="B86" s="13">
        <v>2013</v>
      </c>
      <c r="C86" s="23" t="s">
        <v>6</v>
      </c>
      <c r="D86" s="17">
        <v>1762586</v>
      </c>
      <c r="E86" s="25">
        <f t="shared" si="4"/>
        <v>1762586</v>
      </c>
      <c r="F86" s="17"/>
      <c r="G86" s="17">
        <v>4808250.6222000942</v>
      </c>
      <c r="H86" s="17">
        <v>274309</v>
      </c>
      <c r="I86" s="17">
        <v>3679785</v>
      </c>
      <c r="J86" s="25">
        <f t="shared" si="5"/>
        <v>8762344.6222000942</v>
      </c>
      <c r="K86" s="17"/>
      <c r="L86" s="17">
        <v>74957.416666666672</v>
      </c>
      <c r="M86" s="19">
        <v>15</v>
      </c>
      <c r="N86" s="26">
        <f t="shared" si="6"/>
        <v>74972.416666666672</v>
      </c>
      <c r="O86" s="19"/>
      <c r="P86" s="19">
        <v>2134493.3333333335</v>
      </c>
      <c r="Q86" s="26">
        <f t="shared" si="7"/>
        <v>2134493.3333333335</v>
      </c>
      <c r="S86" s="1"/>
    </row>
    <row r="87" spans="1:19">
      <c r="A87" t="s">
        <v>20</v>
      </c>
      <c r="B87" s="13">
        <v>2013</v>
      </c>
      <c r="C87" s="23" t="s">
        <v>7</v>
      </c>
      <c r="D87" s="17">
        <v>1762586</v>
      </c>
      <c r="E87" s="25">
        <f t="shared" si="4"/>
        <v>1762586</v>
      </c>
      <c r="F87" s="17"/>
      <c r="G87" s="17">
        <v>4812257.497718594</v>
      </c>
      <c r="H87" s="17">
        <v>274309</v>
      </c>
      <c r="I87" s="17">
        <v>3679785</v>
      </c>
      <c r="J87" s="25">
        <f t="shared" si="5"/>
        <v>8766351.497718595</v>
      </c>
      <c r="K87" s="17"/>
      <c r="L87" s="17">
        <v>74957.416666666672</v>
      </c>
      <c r="M87" s="19">
        <v>15</v>
      </c>
      <c r="N87" s="26">
        <f t="shared" si="6"/>
        <v>74972.416666666672</v>
      </c>
      <c r="O87" s="19"/>
      <c r="P87" s="19">
        <v>2134493.3333333335</v>
      </c>
      <c r="Q87" s="26">
        <f t="shared" si="7"/>
        <v>2134493.3333333335</v>
      </c>
      <c r="S87" s="1"/>
    </row>
    <row r="88" spans="1:19">
      <c r="A88" t="s">
        <v>20</v>
      </c>
      <c r="B88" s="13">
        <v>2013</v>
      </c>
      <c r="C88" s="23" t="s">
        <v>8</v>
      </c>
      <c r="D88" s="17">
        <v>1762586</v>
      </c>
      <c r="E88" s="25">
        <f t="shared" si="4"/>
        <v>1762586</v>
      </c>
      <c r="F88" s="17"/>
      <c r="G88" s="17">
        <v>4816267.7123000259</v>
      </c>
      <c r="H88" s="17">
        <v>274309</v>
      </c>
      <c r="I88" s="17">
        <v>3679785</v>
      </c>
      <c r="J88" s="25">
        <f t="shared" si="5"/>
        <v>8770361.7123000249</v>
      </c>
      <c r="K88" s="17"/>
      <c r="L88" s="17">
        <v>74957.416666666672</v>
      </c>
      <c r="M88" s="19">
        <v>15</v>
      </c>
      <c r="N88" s="26">
        <f t="shared" si="6"/>
        <v>74972.416666666672</v>
      </c>
      <c r="O88" s="19"/>
      <c r="P88" s="19">
        <v>2134493.3333333335</v>
      </c>
      <c r="Q88" s="26">
        <f t="shared" si="7"/>
        <v>2134493.3333333335</v>
      </c>
      <c r="S88" s="1"/>
    </row>
    <row r="89" spans="1:19">
      <c r="A89" t="s">
        <v>20</v>
      </c>
      <c r="B89" s="13">
        <v>2013</v>
      </c>
      <c r="C89" s="23" t="s">
        <v>9</v>
      </c>
      <c r="D89" s="17">
        <v>1762586</v>
      </c>
      <c r="E89" s="25">
        <f t="shared" si="4"/>
        <v>1762586</v>
      </c>
      <c r="F89" s="17"/>
      <c r="G89" s="17">
        <v>4820281.2687269421</v>
      </c>
      <c r="H89" s="17">
        <v>274309</v>
      </c>
      <c r="I89" s="17">
        <v>3679785</v>
      </c>
      <c r="J89" s="25">
        <f t="shared" si="5"/>
        <v>8774375.2687269412</v>
      </c>
      <c r="K89" s="17"/>
      <c r="L89" s="17">
        <v>74957.416666666672</v>
      </c>
      <c r="M89" s="19">
        <v>15</v>
      </c>
      <c r="N89" s="26">
        <f t="shared" si="6"/>
        <v>74972.416666666672</v>
      </c>
      <c r="O89" s="19"/>
      <c r="P89" s="19">
        <v>2134493.3333333335</v>
      </c>
      <c r="Q89" s="26">
        <f t="shared" si="7"/>
        <v>2134493.3333333335</v>
      </c>
      <c r="S89" s="1"/>
    </row>
    <row r="90" spans="1:19">
      <c r="A90" t="s">
        <v>20</v>
      </c>
      <c r="B90" s="13">
        <v>2013</v>
      </c>
      <c r="C90" s="23" t="s">
        <v>10</v>
      </c>
      <c r="D90" s="17">
        <v>1762586</v>
      </c>
      <c r="E90" s="25">
        <f t="shared" si="4"/>
        <v>1762586</v>
      </c>
      <c r="F90" s="17"/>
      <c r="G90" s="17">
        <v>4824298.1697842143</v>
      </c>
      <c r="H90" s="17">
        <v>274309</v>
      </c>
      <c r="I90" s="17">
        <v>3679785</v>
      </c>
      <c r="J90" s="25">
        <f t="shared" si="5"/>
        <v>8778392.1697842143</v>
      </c>
      <c r="K90" s="17"/>
      <c r="L90" s="17">
        <v>74957.416666666672</v>
      </c>
      <c r="M90" s="19">
        <v>15</v>
      </c>
      <c r="N90" s="26">
        <f t="shared" si="6"/>
        <v>74972.416666666672</v>
      </c>
      <c r="O90" s="19"/>
      <c r="P90" s="19">
        <v>2134493.3333333335</v>
      </c>
      <c r="Q90" s="26">
        <f t="shared" si="7"/>
        <v>2134493.3333333335</v>
      </c>
      <c r="S90" s="1"/>
    </row>
    <row r="91" spans="1:19">
      <c r="A91" t="s">
        <v>20</v>
      </c>
      <c r="B91" s="13">
        <v>2013</v>
      </c>
      <c r="C91" s="23" t="s">
        <v>11</v>
      </c>
      <c r="D91" s="17">
        <v>1762586</v>
      </c>
      <c r="E91" s="25">
        <f t="shared" si="4"/>
        <v>1762586</v>
      </c>
      <c r="F91" s="17"/>
      <c r="G91" s="17">
        <v>4828318.4182590339</v>
      </c>
      <c r="H91" s="17">
        <v>274309</v>
      </c>
      <c r="I91" s="17">
        <v>3679785</v>
      </c>
      <c r="J91" s="25">
        <f t="shared" si="5"/>
        <v>8782412.4182590339</v>
      </c>
      <c r="K91" s="17"/>
      <c r="L91" s="17">
        <v>74957.416666666672</v>
      </c>
      <c r="M91" s="19">
        <v>15</v>
      </c>
      <c r="N91" s="26">
        <f t="shared" si="6"/>
        <v>74972.416666666672</v>
      </c>
      <c r="O91" s="19"/>
      <c r="P91" s="19">
        <v>2134493.3333333335</v>
      </c>
      <c r="Q91" s="26">
        <f t="shared" si="7"/>
        <v>2134493.3333333335</v>
      </c>
      <c r="S91" s="1"/>
    </row>
    <row r="92" spans="1:19">
      <c r="A92" t="s">
        <v>20</v>
      </c>
      <c r="B92" s="13">
        <v>2014</v>
      </c>
      <c r="C92" s="23" t="s">
        <v>0</v>
      </c>
      <c r="D92" s="17">
        <v>1762586</v>
      </c>
      <c r="E92" s="25">
        <f t="shared" si="4"/>
        <v>1762586</v>
      </c>
      <c r="F92" s="17"/>
      <c r="G92" s="17">
        <v>4832342.016940916</v>
      </c>
      <c r="H92" s="17">
        <v>274309</v>
      </c>
      <c r="I92" s="17">
        <v>3679785</v>
      </c>
      <c r="J92" s="25">
        <f t="shared" si="5"/>
        <v>8786436.016940916</v>
      </c>
      <c r="K92" s="17"/>
      <c r="L92" s="17">
        <v>74957.416666666672</v>
      </c>
      <c r="M92" s="19">
        <v>15</v>
      </c>
      <c r="N92" s="26">
        <f t="shared" si="6"/>
        <v>74972.416666666672</v>
      </c>
      <c r="O92" s="19"/>
      <c r="P92" s="19">
        <v>2134493.3333333335</v>
      </c>
      <c r="Q92" s="26">
        <f t="shared" si="7"/>
        <v>2134493.3333333335</v>
      </c>
      <c r="S92" s="1"/>
    </row>
    <row r="93" spans="1:19">
      <c r="A93" t="s">
        <v>20</v>
      </c>
      <c r="B93" s="13">
        <v>2014</v>
      </c>
      <c r="C93" s="23" t="s">
        <v>1</v>
      </c>
      <c r="D93" s="17">
        <v>1762586</v>
      </c>
      <c r="E93" s="25">
        <f t="shared" si="4"/>
        <v>1762586</v>
      </c>
      <c r="F93" s="17"/>
      <c r="G93" s="17">
        <v>4836368.9686217001</v>
      </c>
      <c r="H93" s="17">
        <v>274309</v>
      </c>
      <c r="I93" s="17">
        <v>3679785</v>
      </c>
      <c r="J93" s="25">
        <f t="shared" si="5"/>
        <v>8790462.968621701</v>
      </c>
      <c r="K93" s="17"/>
      <c r="L93" s="17">
        <v>74957.416666666672</v>
      </c>
      <c r="M93" s="19">
        <v>15</v>
      </c>
      <c r="N93" s="26">
        <f t="shared" si="6"/>
        <v>74972.416666666672</v>
      </c>
      <c r="O93" s="19"/>
      <c r="P93" s="19">
        <v>2134493.3333333335</v>
      </c>
      <c r="Q93" s="26">
        <f t="shared" si="7"/>
        <v>2134493.3333333335</v>
      </c>
      <c r="S93" s="1"/>
    </row>
    <row r="94" spans="1:19">
      <c r="A94" t="s">
        <v>20</v>
      </c>
      <c r="B94" s="13">
        <v>2014</v>
      </c>
      <c r="C94" s="23" t="s">
        <v>2</v>
      </c>
      <c r="D94" s="17">
        <v>1762586</v>
      </c>
      <c r="E94" s="25">
        <f t="shared" si="4"/>
        <v>1762586</v>
      </c>
      <c r="F94" s="17"/>
      <c r="G94" s="17">
        <v>4840399.2760955514</v>
      </c>
      <c r="H94" s="17">
        <v>274309</v>
      </c>
      <c r="I94" s="17">
        <v>3679785</v>
      </c>
      <c r="J94" s="25">
        <f t="shared" si="5"/>
        <v>8794493.2760955505</v>
      </c>
      <c r="K94" s="17"/>
      <c r="L94" s="17">
        <v>74957.416666666672</v>
      </c>
      <c r="M94" s="19">
        <v>15</v>
      </c>
      <c r="N94" s="26">
        <f t="shared" si="6"/>
        <v>74972.416666666672</v>
      </c>
      <c r="O94" s="19"/>
      <c r="P94" s="19">
        <v>2134493.3333333335</v>
      </c>
      <c r="Q94" s="26">
        <f t="shared" si="7"/>
        <v>2134493.3333333335</v>
      </c>
      <c r="S94" s="1"/>
    </row>
    <row r="95" spans="1:19">
      <c r="A95" t="s">
        <v>20</v>
      </c>
      <c r="B95" s="13">
        <v>2014</v>
      </c>
      <c r="C95" s="23" t="s">
        <v>3</v>
      </c>
      <c r="D95" s="17">
        <v>1762586</v>
      </c>
      <c r="E95" s="25">
        <f t="shared" si="4"/>
        <v>1762586</v>
      </c>
      <c r="F95" s="17"/>
      <c r="G95" s="17">
        <v>4844432.9421589635</v>
      </c>
      <c r="H95" s="17">
        <v>274309</v>
      </c>
      <c r="I95" s="17">
        <v>3679785</v>
      </c>
      <c r="J95" s="25">
        <f t="shared" si="5"/>
        <v>8798526.9421589635</v>
      </c>
      <c r="K95" s="17"/>
      <c r="L95" s="17">
        <v>74957.416666666672</v>
      </c>
      <c r="M95" s="19">
        <v>15</v>
      </c>
      <c r="N95" s="26">
        <f t="shared" si="6"/>
        <v>74972.416666666672</v>
      </c>
      <c r="O95" s="19"/>
      <c r="P95" s="19">
        <v>2134493.3333333335</v>
      </c>
      <c r="Q95" s="26">
        <f t="shared" si="7"/>
        <v>2134493.3333333335</v>
      </c>
      <c r="S95" s="1"/>
    </row>
    <row r="96" spans="1:19">
      <c r="A96" t="s">
        <v>20</v>
      </c>
      <c r="B96" s="13">
        <v>2014</v>
      </c>
      <c r="C96" s="23" t="s">
        <v>4</v>
      </c>
      <c r="D96" s="17">
        <v>1762586</v>
      </c>
      <c r="E96" s="25">
        <f t="shared" si="4"/>
        <v>1762586</v>
      </c>
      <c r="F96" s="17"/>
      <c r="G96" s="17">
        <v>4848469.9696107619</v>
      </c>
      <c r="H96" s="17">
        <v>274309</v>
      </c>
      <c r="I96" s="17">
        <v>3679785</v>
      </c>
      <c r="J96" s="25">
        <f t="shared" si="5"/>
        <v>8802563.9696107619</v>
      </c>
      <c r="K96" s="17"/>
      <c r="L96" s="17">
        <v>74957.416666666672</v>
      </c>
      <c r="M96" s="19">
        <v>15</v>
      </c>
      <c r="N96" s="26">
        <f t="shared" si="6"/>
        <v>74972.416666666672</v>
      </c>
      <c r="O96" s="19"/>
      <c r="P96" s="19">
        <v>2134493.3333333335</v>
      </c>
      <c r="Q96" s="26">
        <f t="shared" si="7"/>
        <v>2134493.3333333335</v>
      </c>
      <c r="S96" s="1"/>
    </row>
    <row r="97" spans="1:19">
      <c r="A97" t="s">
        <v>20</v>
      </c>
      <c r="B97" s="13">
        <v>2014</v>
      </c>
      <c r="C97" s="23" t="s">
        <v>5</v>
      </c>
      <c r="D97" s="17">
        <v>1762586</v>
      </c>
      <c r="E97" s="25">
        <f t="shared" si="4"/>
        <v>1762586</v>
      </c>
      <c r="F97" s="17"/>
      <c r="G97" s="17">
        <v>4852510.3612521039</v>
      </c>
      <c r="H97" s="17">
        <v>274309</v>
      </c>
      <c r="I97" s="17">
        <v>3679785</v>
      </c>
      <c r="J97" s="25">
        <f t="shared" si="5"/>
        <v>8806604.361252103</v>
      </c>
      <c r="K97" s="17"/>
      <c r="L97" s="17">
        <v>74957.416666666672</v>
      </c>
      <c r="M97" s="19">
        <v>15</v>
      </c>
      <c r="N97" s="26">
        <f t="shared" si="6"/>
        <v>74972.416666666672</v>
      </c>
      <c r="O97" s="19"/>
      <c r="P97" s="19">
        <v>2134493.3333333335</v>
      </c>
      <c r="Q97" s="26">
        <f t="shared" si="7"/>
        <v>2134493.3333333335</v>
      </c>
      <c r="S97" s="1"/>
    </row>
    <row r="98" spans="1:19">
      <c r="A98" t="s">
        <v>20</v>
      </c>
      <c r="B98" s="13">
        <v>2014</v>
      </c>
      <c r="C98" s="23" t="s">
        <v>6</v>
      </c>
      <c r="D98" s="17">
        <v>1762586</v>
      </c>
      <c r="E98" s="25">
        <f t="shared" si="4"/>
        <v>1762586</v>
      </c>
      <c r="F98" s="17"/>
      <c r="G98" s="17">
        <v>4856554.1198864803</v>
      </c>
      <c r="H98" s="17">
        <v>274309</v>
      </c>
      <c r="I98" s="17">
        <v>3679785</v>
      </c>
      <c r="J98" s="25">
        <f t="shared" si="5"/>
        <v>8810648.1198864803</v>
      </c>
      <c r="K98" s="17"/>
      <c r="L98" s="17">
        <v>74957.416666666672</v>
      </c>
      <c r="M98" s="19">
        <v>15</v>
      </c>
      <c r="N98" s="26">
        <f t="shared" si="6"/>
        <v>74972.416666666672</v>
      </c>
      <c r="O98" s="19"/>
      <c r="P98" s="19">
        <v>2134493.3333333335</v>
      </c>
      <c r="Q98" s="26">
        <f t="shared" si="7"/>
        <v>2134493.3333333335</v>
      </c>
      <c r="S98" s="1"/>
    </row>
    <row r="99" spans="1:19">
      <c r="A99" t="s">
        <v>20</v>
      </c>
      <c r="B99" s="13">
        <v>2014</v>
      </c>
      <c r="C99" s="23" t="s">
        <v>7</v>
      </c>
      <c r="D99" s="17">
        <v>1762586</v>
      </c>
      <c r="E99" s="25">
        <f t="shared" si="4"/>
        <v>1762586</v>
      </c>
      <c r="F99" s="17"/>
      <c r="G99" s="17">
        <v>4860601.248319719</v>
      </c>
      <c r="H99" s="17">
        <v>274309</v>
      </c>
      <c r="I99" s="17">
        <v>3679785</v>
      </c>
      <c r="J99" s="25">
        <f t="shared" si="5"/>
        <v>8814695.248319719</v>
      </c>
      <c r="K99" s="17"/>
      <c r="L99" s="17">
        <v>74957.416666666672</v>
      </c>
      <c r="M99" s="19">
        <v>15</v>
      </c>
      <c r="N99" s="26">
        <f t="shared" si="6"/>
        <v>74972.416666666672</v>
      </c>
      <c r="O99" s="19"/>
      <c r="P99" s="19">
        <v>2134493.3333333335</v>
      </c>
      <c r="Q99" s="26">
        <f t="shared" si="7"/>
        <v>2134493.3333333335</v>
      </c>
      <c r="S99" s="1"/>
    </row>
    <row r="100" spans="1:19">
      <c r="A100" t="s">
        <v>20</v>
      </c>
      <c r="B100" s="13">
        <v>2014</v>
      </c>
      <c r="C100" s="23" t="s">
        <v>8</v>
      </c>
      <c r="D100" s="17">
        <v>1762586</v>
      </c>
      <c r="E100" s="25">
        <f t="shared" si="4"/>
        <v>1762586</v>
      </c>
      <c r="F100" s="17"/>
      <c r="G100" s="17">
        <v>4864651.7493599849</v>
      </c>
      <c r="H100" s="17">
        <v>274309</v>
      </c>
      <c r="I100" s="17">
        <v>3679785</v>
      </c>
      <c r="J100" s="25">
        <f t="shared" si="5"/>
        <v>8818745.749359984</v>
      </c>
      <c r="K100" s="17"/>
      <c r="L100" s="17">
        <v>74957.416666666672</v>
      </c>
      <c r="M100" s="19">
        <v>15</v>
      </c>
      <c r="N100" s="26">
        <f t="shared" si="6"/>
        <v>74972.416666666672</v>
      </c>
      <c r="O100" s="19"/>
      <c r="P100" s="19">
        <v>2134493.3333333335</v>
      </c>
      <c r="Q100" s="26">
        <f t="shared" si="7"/>
        <v>2134493.3333333335</v>
      </c>
      <c r="S100" s="1"/>
    </row>
    <row r="101" spans="1:19">
      <c r="A101" t="s">
        <v>20</v>
      </c>
      <c r="B101" s="13">
        <v>2014</v>
      </c>
      <c r="C101" s="23" t="s">
        <v>9</v>
      </c>
      <c r="D101" s="17">
        <v>1762586</v>
      </c>
      <c r="E101" s="25">
        <f t="shared" si="4"/>
        <v>1762586</v>
      </c>
      <c r="F101" s="17"/>
      <c r="G101" s="17">
        <v>4868705.6258177841</v>
      </c>
      <c r="H101" s="17">
        <v>274309</v>
      </c>
      <c r="I101" s="17">
        <v>3679785</v>
      </c>
      <c r="J101" s="25">
        <f t="shared" si="5"/>
        <v>8822799.6258177832</v>
      </c>
      <c r="K101" s="17"/>
      <c r="L101" s="17">
        <v>74957.416666666672</v>
      </c>
      <c r="M101" s="19">
        <v>15</v>
      </c>
      <c r="N101" s="26">
        <f t="shared" si="6"/>
        <v>74972.416666666672</v>
      </c>
      <c r="O101" s="19"/>
      <c r="P101" s="19">
        <v>2134493.3333333335</v>
      </c>
      <c r="Q101" s="26">
        <f t="shared" si="7"/>
        <v>2134493.3333333335</v>
      </c>
      <c r="S101" s="1"/>
    </row>
    <row r="102" spans="1:19">
      <c r="A102" t="s">
        <v>20</v>
      </c>
      <c r="B102" s="13">
        <v>2014</v>
      </c>
      <c r="C102" s="23" t="s">
        <v>10</v>
      </c>
      <c r="D102" s="17">
        <v>1762586</v>
      </c>
      <c r="E102" s="25">
        <f t="shared" si="4"/>
        <v>1762586</v>
      </c>
      <c r="F102" s="17"/>
      <c r="G102" s="17">
        <v>4872762.8805059651</v>
      </c>
      <c r="H102" s="17">
        <v>274309</v>
      </c>
      <c r="I102" s="17">
        <v>3679785</v>
      </c>
      <c r="J102" s="25">
        <f t="shared" si="5"/>
        <v>8826856.8805059642</v>
      </c>
      <c r="K102" s="17"/>
      <c r="L102" s="17">
        <v>74957.416666666672</v>
      </c>
      <c r="M102" s="19">
        <v>15</v>
      </c>
      <c r="N102" s="26">
        <f t="shared" si="6"/>
        <v>74972.416666666672</v>
      </c>
      <c r="O102" s="19"/>
      <c r="P102" s="19">
        <v>2134493.3333333335</v>
      </c>
      <c r="Q102" s="26">
        <f t="shared" si="7"/>
        <v>2134493.3333333335</v>
      </c>
      <c r="S102" s="1"/>
    </row>
    <row r="103" spans="1:19">
      <c r="A103" s="3" t="s">
        <v>20</v>
      </c>
      <c r="B103" s="27">
        <v>2014</v>
      </c>
      <c r="C103" s="28" t="s">
        <v>11</v>
      </c>
      <c r="D103" s="29">
        <v>1762586</v>
      </c>
      <c r="E103" s="30">
        <f t="shared" si="4"/>
        <v>1762586</v>
      </c>
      <c r="F103" s="29"/>
      <c r="G103" s="29">
        <v>4876823.5162397195</v>
      </c>
      <c r="H103" s="29">
        <v>274309</v>
      </c>
      <c r="I103" s="29">
        <v>3679785</v>
      </c>
      <c r="J103" s="30">
        <f t="shared" si="5"/>
        <v>8830917.5162397195</v>
      </c>
      <c r="K103" s="29"/>
      <c r="L103" s="29">
        <v>74957.416666666672</v>
      </c>
      <c r="M103" s="31">
        <v>15</v>
      </c>
      <c r="N103" s="32">
        <f t="shared" si="6"/>
        <v>74972.416666666672</v>
      </c>
      <c r="O103" s="33"/>
      <c r="P103" s="31">
        <v>2134493.3333333335</v>
      </c>
      <c r="Q103" s="32">
        <f t="shared" si="7"/>
        <v>2134493.3333333335</v>
      </c>
      <c r="S103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Information Technology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mcarmstr</dc:creator>
  <cp:lastModifiedBy>rhjmarti</cp:lastModifiedBy>
  <cp:lastPrinted>2013-09-21T22:56:55Z</cp:lastPrinted>
  <dcterms:created xsi:type="dcterms:W3CDTF">2013-09-16T20:19:15Z</dcterms:created>
  <dcterms:modified xsi:type="dcterms:W3CDTF">2013-09-21T22:58:04Z</dcterms:modified>
</cp:coreProperties>
</file>