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15480" windowHeight="11640"/>
  </bookViews>
  <sheets>
    <sheet name="monthly max billing demands" sheetId="1" r:id="rId1"/>
    <sheet name="monthly on-peak billing demand" sheetId="2" r:id="rId2"/>
    <sheet name="monthly reactive demands" sheetId="3" r:id="rId3"/>
  </sheets>
  <calcPr calcId="125725" calcMode="manual" concurrentCalc="0"/>
</workbook>
</file>

<file path=xl/calcChain.xml><?xml version="1.0" encoding="utf-8"?>
<calcChain xmlns="http://schemas.openxmlformats.org/spreadsheetml/2006/main">
  <c r="BW25" i="1"/>
  <c r="BW41"/>
  <c r="BW70"/>
  <c r="BW74" i="3"/>
  <c r="BW51"/>
  <c r="BW97"/>
  <c r="BV25" i="1"/>
  <c r="BV41"/>
  <c r="BV70"/>
  <c r="BV74" i="3"/>
  <c r="BV51"/>
  <c r="BV97"/>
  <c r="BU25" i="1"/>
  <c r="BU41"/>
  <c r="BU70"/>
  <c r="BU74" i="3"/>
  <c r="BU51"/>
  <c r="BU97"/>
  <c r="BT25" i="1"/>
  <c r="BT41"/>
  <c r="BT70"/>
  <c r="BT74" i="3"/>
  <c r="BT51"/>
  <c r="BT97"/>
  <c r="BS25" i="1"/>
  <c r="BS41"/>
  <c r="BS70"/>
  <c r="BS74" i="3"/>
  <c r="BS51"/>
  <c r="BS97"/>
  <c r="BR25" i="1"/>
  <c r="BR41"/>
  <c r="BR70"/>
  <c r="BR74" i="3"/>
  <c r="BR51"/>
  <c r="BR97"/>
  <c r="BQ25" i="1"/>
  <c r="BQ41"/>
  <c r="BQ70"/>
  <c r="BQ74" i="3"/>
  <c r="BQ51"/>
  <c r="BQ97"/>
  <c r="BP25" i="1"/>
  <c r="BP41"/>
  <c r="BP70"/>
  <c r="BP74" i="3"/>
  <c r="BP51"/>
  <c r="BP97"/>
  <c r="BO25" i="1"/>
  <c r="BO41"/>
  <c r="BO70"/>
  <c r="BO74" i="3"/>
  <c r="BO51"/>
  <c r="BO97"/>
  <c r="BN25" i="1"/>
  <c r="BN41"/>
  <c r="BN70"/>
  <c r="BN74" i="3"/>
  <c r="BN51"/>
  <c r="BN97"/>
  <c r="BM25" i="1"/>
  <c r="BM41"/>
  <c r="BM70"/>
  <c r="BM74" i="3"/>
  <c r="BM51"/>
  <c r="BM97"/>
  <c r="BL25" i="1"/>
  <c r="BL41"/>
  <c r="BL70"/>
  <c r="BL74" i="3"/>
  <c r="BL51"/>
  <c r="BL97"/>
  <c r="BK25" i="1"/>
  <c r="BK41"/>
  <c r="BK70"/>
  <c r="BK74" i="3"/>
  <c r="BK51"/>
  <c r="BK97"/>
  <c r="BJ25" i="1"/>
  <c r="BJ41"/>
  <c r="BJ70"/>
  <c r="BJ74" i="3"/>
  <c r="BJ51"/>
  <c r="BJ97"/>
  <c r="BI25" i="1"/>
  <c r="BI41"/>
  <c r="BI70"/>
  <c r="BI74" i="3"/>
  <c r="BI51"/>
  <c r="BI97"/>
  <c r="BH25" i="1"/>
  <c r="BH41"/>
  <c r="BH70"/>
  <c r="BH74" i="3"/>
  <c r="BH51"/>
  <c r="BH97"/>
  <c r="BG25" i="1"/>
  <c r="BG41"/>
  <c r="BG70"/>
  <c r="BG74" i="3"/>
  <c r="BG51"/>
  <c r="BG97"/>
  <c r="BF25" i="1"/>
  <c r="BF41"/>
  <c r="BF70"/>
  <c r="BF74" i="3"/>
  <c r="BF51"/>
  <c r="BF97"/>
  <c r="BE25" i="1"/>
  <c r="BE41"/>
  <c r="BE70"/>
  <c r="BE74" i="3"/>
  <c r="BE51"/>
  <c r="BE97"/>
  <c r="BD25" i="1"/>
  <c r="BD41"/>
  <c r="BD70"/>
  <c r="BD74" i="3"/>
  <c r="BD51"/>
  <c r="BD97"/>
  <c r="BC25" i="1"/>
  <c r="BC41"/>
  <c r="BC70"/>
  <c r="BC74" i="3"/>
  <c r="BC51"/>
  <c r="BC97"/>
  <c r="BB25" i="1"/>
  <c r="BB41"/>
  <c r="BB70"/>
  <c r="BB74" i="3"/>
  <c r="BB51"/>
  <c r="BB97"/>
  <c r="BA25" i="1"/>
  <c r="BA41"/>
  <c r="BA70"/>
  <c r="BA74" i="3"/>
  <c r="BA51"/>
  <c r="BA97"/>
  <c r="AZ25" i="1"/>
  <c r="AZ41"/>
  <c r="AZ70"/>
  <c r="AZ74" i="3"/>
  <c r="AZ51"/>
  <c r="AZ97"/>
  <c r="AY25" i="1"/>
  <c r="AY41"/>
  <c r="AY70"/>
  <c r="AY74" i="3"/>
  <c r="AY51"/>
  <c r="AY97"/>
  <c r="AX25" i="1"/>
  <c r="AX41"/>
  <c r="AX70"/>
  <c r="AX74" i="3"/>
  <c r="AX51"/>
  <c r="AX97"/>
  <c r="AW25" i="1"/>
  <c r="AW41"/>
  <c r="AW70"/>
  <c r="AW74" i="3"/>
  <c r="AW51"/>
  <c r="AW97"/>
  <c r="AV25" i="1"/>
  <c r="AV41"/>
  <c r="AV70"/>
  <c r="AV74" i="3"/>
  <c r="AV51"/>
  <c r="AV97"/>
  <c r="AU25" i="1"/>
  <c r="AU41"/>
  <c r="AU70"/>
  <c r="AU74" i="3"/>
  <c r="AU51"/>
  <c r="AU97"/>
  <c r="AT25" i="1"/>
  <c r="AT41"/>
  <c r="AT70"/>
  <c r="AT74" i="3"/>
  <c r="AT51"/>
  <c r="AT97"/>
  <c r="AS25" i="1"/>
  <c r="AS41"/>
  <c r="AS70"/>
  <c r="AS74" i="3"/>
  <c r="AS51"/>
  <c r="AS97"/>
  <c r="AR25" i="1"/>
  <c r="AR41"/>
  <c r="AR70"/>
  <c r="AR74" i="3"/>
  <c r="AR51"/>
  <c r="AR97"/>
  <c r="AQ25" i="1"/>
  <c r="AQ41"/>
  <c r="AQ70"/>
  <c r="AQ74" i="3"/>
  <c r="AQ51"/>
  <c r="AQ97"/>
  <c r="AP25" i="1"/>
  <c r="AP41"/>
  <c r="AP70"/>
  <c r="AP74" i="3"/>
  <c r="AP51"/>
  <c r="AP97"/>
  <c r="AO25" i="1"/>
  <c r="AO41"/>
  <c r="AO70"/>
  <c r="AO74" i="3"/>
  <c r="AO51"/>
  <c r="AO97"/>
  <c r="AN25" i="1"/>
  <c r="AN41"/>
  <c r="AN70"/>
  <c r="AN74" i="3"/>
  <c r="AN51"/>
  <c r="AN97"/>
  <c r="AM25" i="1"/>
  <c r="AM41"/>
  <c r="AM70"/>
  <c r="AM74" i="3"/>
  <c r="AM51"/>
  <c r="AM97"/>
  <c r="AL25" i="1"/>
  <c r="AL41"/>
  <c r="AL70"/>
  <c r="AL74" i="3"/>
  <c r="AL51"/>
  <c r="AL97"/>
  <c r="AK25" i="1"/>
  <c r="AK41"/>
  <c r="AK70"/>
  <c r="AK74" i="3"/>
  <c r="AK51"/>
  <c r="AK97"/>
  <c r="AJ25" i="1"/>
  <c r="AJ41"/>
  <c r="AJ70"/>
  <c r="AJ74" i="3"/>
  <c r="AJ51"/>
  <c r="AJ97"/>
  <c r="AI25" i="1"/>
  <c r="AI41"/>
  <c r="AI70"/>
  <c r="AI74" i="3"/>
  <c r="AI51"/>
  <c r="AI97"/>
  <c r="AH25" i="1"/>
  <c r="AH41"/>
  <c r="AH70"/>
  <c r="AH74" i="3"/>
  <c r="AH51"/>
  <c r="AH97"/>
  <c r="AG25" i="1"/>
  <c r="AG41"/>
  <c r="AG70"/>
  <c r="AG74" i="3"/>
  <c r="AG51"/>
  <c r="AG97"/>
  <c r="AF25" i="1"/>
  <c r="AF41"/>
  <c r="AF70"/>
  <c r="AF74" i="3"/>
  <c r="AF51"/>
  <c r="AF97"/>
  <c r="AE25" i="1"/>
  <c r="AE41"/>
  <c r="AE70"/>
  <c r="AE74" i="3"/>
  <c r="AE51"/>
  <c r="AE97"/>
  <c r="AD25" i="1"/>
  <c r="AD41"/>
  <c r="AD70"/>
  <c r="AD74" i="3"/>
  <c r="AD51"/>
  <c r="AD97"/>
  <c r="AC25" i="1"/>
  <c r="AC41"/>
  <c r="AC70"/>
  <c r="AC74" i="3"/>
  <c r="AC51"/>
  <c r="AC97"/>
  <c r="AB25" i="1"/>
  <c r="AB41"/>
  <c r="AB70"/>
  <c r="AB74" i="3"/>
  <c r="AB51"/>
  <c r="AB97"/>
  <c r="AA25" i="1"/>
  <c r="AA41"/>
  <c r="AA70"/>
  <c r="AA74" i="3"/>
  <c r="AA51"/>
  <c r="AA97"/>
  <c r="Z25" i="1"/>
  <c r="Z41"/>
  <c r="Z70"/>
  <c r="Z74" i="3"/>
  <c r="Z51"/>
  <c r="Z97"/>
  <c r="Y25" i="1"/>
  <c r="Y41"/>
  <c r="Y70"/>
  <c r="Y74" i="3"/>
  <c r="Y51"/>
  <c r="Y97"/>
  <c r="X25" i="1"/>
  <c r="X41"/>
  <c r="X70"/>
  <c r="X74" i="3"/>
  <c r="X51"/>
  <c r="X97"/>
  <c r="W25" i="1"/>
  <c r="W41"/>
  <c r="W70"/>
  <c r="W74" i="3"/>
  <c r="W51"/>
  <c r="W97"/>
  <c r="V25" i="1"/>
  <c r="V41"/>
  <c r="V70"/>
  <c r="V74" i="3"/>
  <c r="V51"/>
  <c r="V97"/>
  <c r="U25" i="1"/>
  <c r="U41"/>
  <c r="U70"/>
  <c r="U74" i="3"/>
  <c r="U51"/>
  <c r="U97"/>
  <c r="T25" i="1"/>
  <c r="T41"/>
  <c r="T70"/>
  <c r="T74" i="3"/>
  <c r="T51"/>
  <c r="T97"/>
  <c r="S25" i="1"/>
  <c r="S41"/>
  <c r="S70"/>
  <c r="S74" i="3"/>
  <c r="S51"/>
  <c r="S97"/>
  <c r="R25" i="1"/>
  <c r="R41"/>
  <c r="R70"/>
  <c r="R74" i="3"/>
  <c r="R51"/>
  <c r="R97"/>
  <c r="Q25" i="1"/>
  <c r="Q41"/>
  <c r="Q70"/>
  <c r="Q74" i="3"/>
  <c r="Q51"/>
  <c r="Q97"/>
  <c r="P25" i="1"/>
  <c r="P41"/>
  <c r="P70"/>
  <c r="P74" i="3"/>
  <c r="P51"/>
  <c r="P97"/>
  <c r="O25" i="1"/>
  <c r="O41"/>
  <c r="O70"/>
  <c r="O74" i="3"/>
  <c r="O51"/>
  <c r="O97"/>
  <c r="N25" i="1"/>
  <c r="N41"/>
  <c r="N70"/>
  <c r="N74" i="3"/>
  <c r="N51"/>
  <c r="N97"/>
  <c r="M25" i="1"/>
  <c r="M41"/>
  <c r="M70"/>
  <c r="M74" i="3"/>
  <c r="M51"/>
  <c r="M97"/>
  <c r="L25" i="1"/>
  <c r="L41"/>
  <c r="L70"/>
  <c r="L74" i="3"/>
  <c r="L51"/>
  <c r="L97"/>
  <c r="K25" i="1"/>
  <c r="K41"/>
  <c r="K70"/>
  <c r="K74" i="3"/>
  <c r="K51"/>
  <c r="K97"/>
  <c r="J25" i="1"/>
  <c r="J41"/>
  <c r="J70"/>
  <c r="J74" i="3"/>
  <c r="J51"/>
  <c r="J97"/>
  <c r="I25" i="1"/>
  <c r="I41"/>
  <c r="I70"/>
  <c r="I74" i="3"/>
  <c r="I51"/>
  <c r="I97"/>
  <c r="H25" i="1"/>
  <c r="H41"/>
  <c r="H70"/>
  <c r="H74" i="3"/>
  <c r="H51"/>
  <c r="H97"/>
  <c r="G25" i="1"/>
  <c r="G41"/>
  <c r="G70"/>
  <c r="G74" i="3"/>
  <c r="G51"/>
  <c r="G97"/>
  <c r="F25" i="1"/>
  <c r="F41"/>
  <c r="F70"/>
  <c r="F74" i="3"/>
  <c r="F51"/>
  <c r="F97"/>
  <c r="E25" i="1"/>
  <c r="E41"/>
  <c r="E70"/>
  <c r="E74" i="3"/>
  <c r="E51"/>
  <c r="E97"/>
  <c r="D25" i="1"/>
  <c r="D41"/>
  <c r="D70"/>
  <c r="D74" i="3"/>
  <c r="D51"/>
  <c r="D97"/>
  <c r="BW40" i="1"/>
  <c r="BW69"/>
  <c r="BW73" i="3"/>
  <c r="BW50"/>
  <c r="BW96"/>
  <c r="BV40" i="1"/>
  <c r="BV69"/>
  <c r="BV73" i="3"/>
  <c r="BV50"/>
  <c r="BV96"/>
  <c r="BU40" i="1"/>
  <c r="BU69"/>
  <c r="BU73" i="3"/>
  <c r="BU50"/>
  <c r="BU96"/>
  <c r="BT40" i="1"/>
  <c r="BT69"/>
  <c r="BT73" i="3"/>
  <c r="BT50"/>
  <c r="BT96"/>
  <c r="BS40" i="1"/>
  <c r="BS69"/>
  <c r="BS73" i="3"/>
  <c r="BS50"/>
  <c r="BS96"/>
  <c r="BR40" i="1"/>
  <c r="BR69"/>
  <c r="BR73" i="3"/>
  <c r="BR50"/>
  <c r="BR96"/>
  <c r="BQ40" i="1"/>
  <c r="BQ69"/>
  <c r="BQ73" i="3"/>
  <c r="BQ50"/>
  <c r="BQ96"/>
  <c r="BP40" i="1"/>
  <c r="BP69"/>
  <c r="BP73" i="3"/>
  <c r="BP50"/>
  <c r="BP96"/>
  <c r="BO40" i="1"/>
  <c r="BO69"/>
  <c r="BO73" i="3"/>
  <c r="BO50"/>
  <c r="BO96"/>
  <c r="BN40" i="1"/>
  <c r="BN69"/>
  <c r="BN73" i="3"/>
  <c r="BN50"/>
  <c r="BN96"/>
  <c r="BM40" i="1"/>
  <c r="BM69"/>
  <c r="BM73" i="3"/>
  <c r="BM50"/>
  <c r="BM96"/>
  <c r="BL40" i="1"/>
  <c r="BL69"/>
  <c r="BL73" i="3"/>
  <c r="BL50"/>
  <c r="BL96"/>
  <c r="BK40" i="1"/>
  <c r="BK69"/>
  <c r="BK73" i="3"/>
  <c r="BK50"/>
  <c r="BK96"/>
  <c r="BJ40" i="1"/>
  <c r="BJ69"/>
  <c r="BJ73" i="3"/>
  <c r="BJ50"/>
  <c r="BJ96"/>
  <c r="BI40" i="1"/>
  <c r="BI69"/>
  <c r="BI73" i="3"/>
  <c r="BI50"/>
  <c r="BI96"/>
  <c r="BH40" i="1"/>
  <c r="BH69"/>
  <c r="BH73" i="3"/>
  <c r="BH50"/>
  <c r="BH96"/>
  <c r="BG40" i="1"/>
  <c r="BG69"/>
  <c r="BG73" i="3"/>
  <c r="BG50"/>
  <c r="BG96"/>
  <c r="BF40" i="1"/>
  <c r="BF69"/>
  <c r="BF73" i="3"/>
  <c r="BF50"/>
  <c r="BF96"/>
  <c r="BE40" i="1"/>
  <c r="BE69"/>
  <c r="BE73" i="3"/>
  <c r="BE50"/>
  <c r="BE96"/>
  <c r="BD40" i="1"/>
  <c r="BD69"/>
  <c r="BD73" i="3"/>
  <c r="BD50"/>
  <c r="BD96"/>
  <c r="BC40" i="1"/>
  <c r="BC69"/>
  <c r="BC73" i="3"/>
  <c r="BC50"/>
  <c r="BC96"/>
  <c r="BB40" i="1"/>
  <c r="BB69"/>
  <c r="BB73" i="3"/>
  <c r="BB50"/>
  <c r="BB96"/>
  <c r="BA40" i="1"/>
  <c r="BA69"/>
  <c r="BA73" i="3"/>
  <c r="BA50"/>
  <c r="BA96"/>
  <c r="AZ40" i="1"/>
  <c r="AZ69"/>
  <c r="AZ73" i="3"/>
  <c r="AZ50"/>
  <c r="AZ96"/>
  <c r="AY40" i="1"/>
  <c r="AY69"/>
  <c r="AY73" i="3"/>
  <c r="AY50"/>
  <c r="AY96"/>
  <c r="AX40" i="1"/>
  <c r="AX69"/>
  <c r="AX73" i="3"/>
  <c r="AX50"/>
  <c r="AX96"/>
  <c r="AW40" i="1"/>
  <c r="AW69"/>
  <c r="AW73" i="3"/>
  <c r="AW50"/>
  <c r="AW96"/>
  <c r="AV40" i="1"/>
  <c r="AV69"/>
  <c r="AV73" i="3"/>
  <c r="AV50"/>
  <c r="AV96"/>
  <c r="AU40" i="1"/>
  <c r="AU69"/>
  <c r="AU73" i="3"/>
  <c r="AU50"/>
  <c r="AU96"/>
  <c r="AT40" i="1"/>
  <c r="AT69"/>
  <c r="AT73" i="3"/>
  <c r="AT50"/>
  <c r="AT96"/>
  <c r="AS40" i="1"/>
  <c r="AS69"/>
  <c r="AS73" i="3"/>
  <c r="AS50"/>
  <c r="AS96"/>
  <c r="AR40" i="1"/>
  <c r="AR69"/>
  <c r="AR73" i="3"/>
  <c r="AR50"/>
  <c r="AR96"/>
  <c r="AQ40" i="1"/>
  <c r="AQ69"/>
  <c r="AQ73" i="3"/>
  <c r="AQ50"/>
  <c r="AQ96"/>
  <c r="AP40" i="1"/>
  <c r="AP69"/>
  <c r="AP73" i="3"/>
  <c r="AP50"/>
  <c r="AP96"/>
  <c r="AO40" i="1"/>
  <c r="AO69"/>
  <c r="AO73" i="3"/>
  <c r="AO50"/>
  <c r="AO96"/>
  <c r="AN40" i="1"/>
  <c r="AN69"/>
  <c r="AN73" i="3"/>
  <c r="AN50"/>
  <c r="AN96"/>
  <c r="AM40" i="1"/>
  <c r="AM69"/>
  <c r="AM73" i="3"/>
  <c r="AM50"/>
  <c r="AM96"/>
  <c r="AL40" i="1"/>
  <c r="AL69"/>
  <c r="AL73" i="3"/>
  <c r="AL50"/>
  <c r="AL96"/>
  <c r="AK40" i="1"/>
  <c r="AK69"/>
  <c r="AK73" i="3"/>
  <c r="AK50"/>
  <c r="AK96"/>
  <c r="AJ40" i="1"/>
  <c r="AJ69"/>
  <c r="AJ73" i="3"/>
  <c r="AJ50"/>
  <c r="AJ96"/>
  <c r="AI40" i="1"/>
  <c r="AI69"/>
  <c r="AI73" i="3"/>
  <c r="AI50"/>
  <c r="AI96"/>
  <c r="AH40" i="1"/>
  <c r="AH69"/>
  <c r="AH73" i="3"/>
  <c r="AH50"/>
  <c r="AH96"/>
  <c r="AG40" i="1"/>
  <c r="AG69"/>
  <c r="AG73" i="3"/>
  <c r="AG50"/>
  <c r="AG96"/>
  <c r="AF40" i="1"/>
  <c r="AF69"/>
  <c r="AF73" i="3"/>
  <c r="AF50"/>
  <c r="AF96"/>
  <c r="AE40" i="1"/>
  <c r="AE69"/>
  <c r="AE73" i="3"/>
  <c r="AE50"/>
  <c r="AE96"/>
  <c r="AD40" i="1"/>
  <c r="AD69"/>
  <c r="AD73" i="3"/>
  <c r="AD50"/>
  <c r="AD96"/>
  <c r="AC40" i="1"/>
  <c r="AC69"/>
  <c r="AC73" i="3"/>
  <c r="AC50"/>
  <c r="AC96"/>
  <c r="AB40" i="1"/>
  <c r="AB69"/>
  <c r="AB73" i="3"/>
  <c r="AB50"/>
  <c r="AB96"/>
  <c r="AA40" i="1"/>
  <c r="AA69"/>
  <c r="AA73" i="3"/>
  <c r="AA50"/>
  <c r="AA96"/>
  <c r="Z40" i="1"/>
  <c r="Z69"/>
  <c r="Z73" i="3"/>
  <c r="Z50"/>
  <c r="Z96"/>
  <c r="Y40" i="1"/>
  <c r="Y69"/>
  <c r="Y73" i="3"/>
  <c r="Y50"/>
  <c r="Y96"/>
  <c r="X40" i="1"/>
  <c r="X69"/>
  <c r="X73" i="3"/>
  <c r="X50"/>
  <c r="X96"/>
  <c r="W40" i="1"/>
  <c r="W69"/>
  <c r="W73" i="3"/>
  <c r="W50"/>
  <c r="W96"/>
  <c r="V40" i="1"/>
  <c r="V69"/>
  <c r="V73" i="3"/>
  <c r="V50"/>
  <c r="V96"/>
  <c r="U40" i="1"/>
  <c r="U69"/>
  <c r="U73" i="3"/>
  <c r="U50"/>
  <c r="U96"/>
  <c r="T40" i="1"/>
  <c r="T69"/>
  <c r="T73" i="3"/>
  <c r="T50"/>
  <c r="T96"/>
  <c r="S40" i="1"/>
  <c r="S69"/>
  <c r="S73" i="3"/>
  <c r="S50"/>
  <c r="S96"/>
  <c r="R40" i="1"/>
  <c r="R69"/>
  <c r="R73" i="3"/>
  <c r="R50"/>
  <c r="R96"/>
  <c r="Q40" i="1"/>
  <c r="Q69"/>
  <c r="Q73" i="3"/>
  <c r="Q50"/>
  <c r="Q96"/>
  <c r="P40" i="1"/>
  <c r="P69"/>
  <c r="P73" i="3"/>
  <c r="P50"/>
  <c r="P96"/>
  <c r="O40" i="1"/>
  <c r="O69"/>
  <c r="O73" i="3"/>
  <c r="O50"/>
  <c r="O96"/>
  <c r="N40" i="1"/>
  <c r="N69"/>
  <c r="N73" i="3"/>
  <c r="N50"/>
  <c r="N96"/>
  <c r="M40" i="1"/>
  <c r="M69"/>
  <c r="M73" i="3"/>
  <c r="M50"/>
  <c r="M96"/>
  <c r="L40" i="1"/>
  <c r="L69"/>
  <c r="L73" i="3"/>
  <c r="L50"/>
  <c r="L96"/>
  <c r="K40" i="1"/>
  <c r="K69"/>
  <c r="K73" i="3"/>
  <c r="K50"/>
  <c r="K96"/>
  <c r="J40" i="1"/>
  <c r="J69"/>
  <c r="J73" i="3"/>
  <c r="J50"/>
  <c r="J96"/>
  <c r="I40" i="1"/>
  <c r="I69"/>
  <c r="I73" i="3"/>
  <c r="I50"/>
  <c r="I96"/>
  <c r="H40" i="1"/>
  <c r="H69"/>
  <c r="H73" i="3"/>
  <c r="H50"/>
  <c r="H96"/>
  <c r="G40" i="1"/>
  <c r="G69"/>
  <c r="G73" i="3"/>
  <c r="G50"/>
  <c r="G96"/>
  <c r="F40" i="1"/>
  <c r="F69"/>
  <c r="F73" i="3"/>
  <c r="F50"/>
  <c r="F96"/>
  <c r="E40" i="1"/>
  <c r="E69"/>
  <c r="E73" i="3"/>
  <c r="E50"/>
  <c r="E96"/>
  <c r="D40" i="1"/>
  <c r="D69"/>
  <c r="D73" i="3"/>
  <c r="D50"/>
  <c r="D96"/>
  <c r="BW39" i="1"/>
  <c r="BW68"/>
  <c r="BW72" i="3"/>
  <c r="BW49"/>
  <c r="BW95"/>
  <c r="BV39" i="1"/>
  <c r="BV68"/>
  <c r="BV72" i="3"/>
  <c r="BV49"/>
  <c r="BV95"/>
  <c r="BU39" i="1"/>
  <c r="BU68"/>
  <c r="BU72" i="3"/>
  <c r="BU49"/>
  <c r="BU95"/>
  <c r="BT39" i="1"/>
  <c r="BT68"/>
  <c r="BT72" i="3"/>
  <c r="BT49"/>
  <c r="BT95"/>
  <c r="BS39" i="1"/>
  <c r="BS68"/>
  <c r="BS72" i="3"/>
  <c r="BS49"/>
  <c r="BS95"/>
  <c r="BR39" i="1"/>
  <c r="BR68"/>
  <c r="BR72" i="3"/>
  <c r="BR49"/>
  <c r="BR95"/>
  <c r="BQ39" i="1"/>
  <c r="BQ68"/>
  <c r="BQ72" i="3"/>
  <c r="BQ49"/>
  <c r="BQ95"/>
  <c r="BP39" i="1"/>
  <c r="BP68"/>
  <c r="BP72" i="3"/>
  <c r="BP49"/>
  <c r="BP95"/>
  <c r="BO39" i="1"/>
  <c r="BO68"/>
  <c r="BO72" i="3"/>
  <c r="BO49"/>
  <c r="BO95"/>
  <c r="BN39" i="1"/>
  <c r="BN68"/>
  <c r="BN72" i="3"/>
  <c r="BN49"/>
  <c r="BN95"/>
  <c r="BM39" i="1"/>
  <c r="BM68"/>
  <c r="BM72" i="3"/>
  <c r="BM49"/>
  <c r="BM95"/>
  <c r="BL39" i="1"/>
  <c r="BL68"/>
  <c r="BL72" i="3"/>
  <c r="BL49"/>
  <c r="BL95"/>
  <c r="BK39" i="1"/>
  <c r="BK68"/>
  <c r="BK72" i="3"/>
  <c r="BK49"/>
  <c r="BK95"/>
  <c r="BJ39" i="1"/>
  <c r="BJ68"/>
  <c r="BJ72" i="3"/>
  <c r="BJ49"/>
  <c r="BJ95"/>
  <c r="BI39" i="1"/>
  <c r="BI68"/>
  <c r="BI72" i="3"/>
  <c r="BI49"/>
  <c r="BI95"/>
  <c r="BH39" i="1"/>
  <c r="BH68"/>
  <c r="BH72" i="3"/>
  <c r="BH49"/>
  <c r="BH95"/>
  <c r="BG39" i="1"/>
  <c r="BG68"/>
  <c r="BG72" i="3"/>
  <c r="BG49"/>
  <c r="BG95"/>
  <c r="BF39" i="1"/>
  <c r="BF68"/>
  <c r="BF72" i="3"/>
  <c r="BF49"/>
  <c r="BF95"/>
  <c r="BE39" i="1"/>
  <c r="BE68"/>
  <c r="BE72" i="3"/>
  <c r="BE49"/>
  <c r="BE95"/>
  <c r="BD39" i="1"/>
  <c r="BD68"/>
  <c r="BD72" i="3"/>
  <c r="BD49"/>
  <c r="BD95"/>
  <c r="BC39" i="1"/>
  <c r="BC68"/>
  <c r="BC72" i="3"/>
  <c r="BC49"/>
  <c r="BC95"/>
  <c r="BB39" i="1"/>
  <c r="BB68"/>
  <c r="BB72" i="3"/>
  <c r="BB49"/>
  <c r="BB95"/>
  <c r="BA39" i="1"/>
  <c r="BA68"/>
  <c r="BA72" i="3"/>
  <c r="BA49"/>
  <c r="BA95"/>
  <c r="AZ39" i="1"/>
  <c r="AZ68"/>
  <c r="AZ72" i="3"/>
  <c r="AZ49"/>
  <c r="AZ95"/>
  <c r="AY39" i="1"/>
  <c r="AY68"/>
  <c r="AY72" i="3"/>
  <c r="AY49"/>
  <c r="AY95"/>
  <c r="AX39" i="1"/>
  <c r="AX68"/>
  <c r="AX72" i="3"/>
  <c r="AX49"/>
  <c r="AX95"/>
  <c r="AW39" i="1"/>
  <c r="AW68"/>
  <c r="AW72" i="3"/>
  <c r="AW49"/>
  <c r="AW95"/>
  <c r="AV39" i="1"/>
  <c r="AV68"/>
  <c r="AV72" i="3"/>
  <c r="AV49"/>
  <c r="AV95"/>
  <c r="AU39" i="1"/>
  <c r="AU68"/>
  <c r="AU72" i="3"/>
  <c r="AU49"/>
  <c r="AU95"/>
  <c r="AT39" i="1"/>
  <c r="AT68"/>
  <c r="AT72" i="3"/>
  <c r="AT49"/>
  <c r="AT95"/>
  <c r="AS39" i="1"/>
  <c r="AS68"/>
  <c r="AS72" i="3"/>
  <c r="AS49"/>
  <c r="AS95"/>
  <c r="AR39" i="1"/>
  <c r="AR68"/>
  <c r="AR72" i="3"/>
  <c r="AR49"/>
  <c r="AR95"/>
  <c r="AQ39" i="1"/>
  <c r="AQ68"/>
  <c r="AQ72" i="3"/>
  <c r="AQ49"/>
  <c r="AQ95"/>
  <c r="AP39" i="1"/>
  <c r="AP68"/>
  <c r="AP72" i="3"/>
  <c r="AP49"/>
  <c r="AP95"/>
  <c r="AO39" i="1"/>
  <c r="AO68"/>
  <c r="AO72" i="3"/>
  <c r="AO49"/>
  <c r="AO95"/>
  <c r="AN39" i="1"/>
  <c r="AN68"/>
  <c r="AN72" i="3"/>
  <c r="AN49"/>
  <c r="AN95"/>
  <c r="AM39" i="1"/>
  <c r="AM68"/>
  <c r="AM72" i="3"/>
  <c r="AM49"/>
  <c r="AM95"/>
  <c r="AL39" i="1"/>
  <c r="AL68"/>
  <c r="AL72" i="3"/>
  <c r="AL49"/>
  <c r="AL95"/>
  <c r="AK39" i="1"/>
  <c r="AK68"/>
  <c r="AK72" i="3"/>
  <c r="AK49"/>
  <c r="AK95"/>
  <c r="AJ39" i="1"/>
  <c r="AJ68"/>
  <c r="AJ72" i="3"/>
  <c r="AJ49"/>
  <c r="AJ95"/>
  <c r="AI39" i="1"/>
  <c r="AI68"/>
  <c r="AI72" i="3"/>
  <c r="AI49"/>
  <c r="AI95"/>
  <c r="AH39" i="1"/>
  <c r="AH68"/>
  <c r="AH72" i="3"/>
  <c r="AH49"/>
  <c r="AH95"/>
  <c r="AG39" i="1"/>
  <c r="AG68"/>
  <c r="AG72" i="3"/>
  <c r="AG49"/>
  <c r="AG95"/>
  <c r="AF39" i="1"/>
  <c r="AF68"/>
  <c r="AF72" i="3"/>
  <c r="AF49"/>
  <c r="AF95"/>
  <c r="AE39" i="1"/>
  <c r="AE68"/>
  <c r="AE72" i="3"/>
  <c r="AE49"/>
  <c r="AE95"/>
  <c r="AD39" i="1"/>
  <c r="AD68"/>
  <c r="AD72" i="3"/>
  <c r="AD49"/>
  <c r="AD95"/>
  <c r="AC39" i="1"/>
  <c r="AC68"/>
  <c r="AC72" i="3"/>
  <c r="AC49"/>
  <c r="AC95"/>
  <c r="AB39" i="1"/>
  <c r="AB68"/>
  <c r="AB72" i="3"/>
  <c r="AB49"/>
  <c r="AB95"/>
  <c r="AA39" i="1"/>
  <c r="AA68"/>
  <c r="AA72" i="3"/>
  <c r="AA49"/>
  <c r="AA95"/>
  <c r="Z39" i="1"/>
  <c r="Z68"/>
  <c r="Z72" i="3"/>
  <c r="Z49"/>
  <c r="Z95"/>
  <c r="Y39" i="1"/>
  <c r="Y68"/>
  <c r="Y72" i="3"/>
  <c r="Y49"/>
  <c r="Y95"/>
  <c r="X39" i="1"/>
  <c r="X68"/>
  <c r="X72" i="3"/>
  <c r="X49"/>
  <c r="X95"/>
  <c r="W39" i="1"/>
  <c r="W68"/>
  <c r="W72" i="3"/>
  <c r="W49"/>
  <c r="W95"/>
  <c r="V39" i="1"/>
  <c r="V68"/>
  <c r="V72" i="3"/>
  <c r="V49"/>
  <c r="V95"/>
  <c r="U39" i="1"/>
  <c r="U68"/>
  <c r="U72" i="3"/>
  <c r="U49"/>
  <c r="U95"/>
  <c r="T39" i="1"/>
  <c r="T68"/>
  <c r="T72" i="3"/>
  <c r="T49"/>
  <c r="T95"/>
  <c r="S39" i="1"/>
  <c r="S68"/>
  <c r="S72" i="3"/>
  <c r="S49"/>
  <c r="S95"/>
  <c r="R39" i="1"/>
  <c r="R68"/>
  <c r="R72" i="3"/>
  <c r="R49"/>
  <c r="R95"/>
  <c r="Q39" i="1"/>
  <c r="Q68"/>
  <c r="Q72" i="3"/>
  <c r="Q49"/>
  <c r="Q95"/>
  <c r="P39" i="1"/>
  <c r="P68"/>
  <c r="P72" i="3"/>
  <c r="P49"/>
  <c r="P95"/>
  <c r="O39" i="1"/>
  <c r="O68"/>
  <c r="O72" i="3"/>
  <c r="O49"/>
  <c r="O95"/>
  <c r="N39" i="1"/>
  <c r="N68"/>
  <c r="N72" i="3"/>
  <c r="N49"/>
  <c r="N95"/>
  <c r="M39" i="1"/>
  <c r="M68"/>
  <c r="M72" i="3"/>
  <c r="M49"/>
  <c r="M95"/>
  <c r="L39" i="1"/>
  <c r="L68"/>
  <c r="L72" i="3"/>
  <c r="L49"/>
  <c r="L95"/>
  <c r="K39" i="1"/>
  <c r="K68"/>
  <c r="K72" i="3"/>
  <c r="K49"/>
  <c r="K95"/>
  <c r="J39" i="1"/>
  <c r="J68"/>
  <c r="J72" i="3"/>
  <c r="J49"/>
  <c r="J95"/>
  <c r="I39" i="1"/>
  <c r="I68"/>
  <c r="I72" i="3"/>
  <c r="I49"/>
  <c r="I95"/>
  <c r="H39" i="1"/>
  <c r="H68"/>
  <c r="H72" i="3"/>
  <c r="H49"/>
  <c r="H95"/>
  <c r="G39" i="1"/>
  <c r="G68"/>
  <c r="G72" i="3"/>
  <c r="G49"/>
  <c r="G95"/>
  <c r="F39" i="1"/>
  <c r="F68"/>
  <c r="F72" i="3"/>
  <c r="F49"/>
  <c r="F95"/>
  <c r="E39" i="1"/>
  <c r="E68"/>
  <c r="E72" i="3"/>
  <c r="E49"/>
  <c r="E95"/>
  <c r="D39" i="1"/>
  <c r="D68"/>
  <c r="D72" i="3"/>
  <c r="D49"/>
  <c r="D95"/>
  <c r="BW38" i="1"/>
  <c r="BW67"/>
  <c r="BW71" i="3"/>
  <c r="BW48"/>
  <c r="BW94"/>
  <c r="BV38" i="1"/>
  <c r="BV67"/>
  <c r="BV71" i="3"/>
  <c r="BV48"/>
  <c r="BV94"/>
  <c r="BU38" i="1"/>
  <c r="BU67"/>
  <c r="BU71" i="3"/>
  <c r="BU48"/>
  <c r="BU94"/>
  <c r="BT38" i="1"/>
  <c r="BT67"/>
  <c r="BT71" i="3"/>
  <c r="BT48"/>
  <c r="BT94"/>
  <c r="BS38" i="1"/>
  <c r="BS67"/>
  <c r="BS71" i="3"/>
  <c r="BS48"/>
  <c r="BS94"/>
  <c r="BR38" i="1"/>
  <c r="BR67"/>
  <c r="BR71" i="3"/>
  <c r="BR48"/>
  <c r="BR94"/>
  <c r="BQ38" i="1"/>
  <c r="BQ67"/>
  <c r="BQ71" i="3"/>
  <c r="BQ48"/>
  <c r="BQ94"/>
  <c r="BP38" i="1"/>
  <c r="BP67"/>
  <c r="BP71" i="3"/>
  <c r="BP48"/>
  <c r="BP94"/>
  <c r="BO38" i="1"/>
  <c r="BO67"/>
  <c r="BO71" i="3"/>
  <c r="BO48"/>
  <c r="BO94"/>
  <c r="BN38" i="1"/>
  <c r="BN67"/>
  <c r="BN71" i="3"/>
  <c r="BN48"/>
  <c r="BN94"/>
  <c r="BM38" i="1"/>
  <c r="BM67"/>
  <c r="BM71" i="3"/>
  <c r="BM48"/>
  <c r="BM94"/>
  <c r="BL38" i="1"/>
  <c r="BL67"/>
  <c r="BL71" i="3"/>
  <c r="BL48"/>
  <c r="BL94"/>
  <c r="BK38" i="1"/>
  <c r="BK67"/>
  <c r="BK71" i="3"/>
  <c r="BK48"/>
  <c r="BK94"/>
  <c r="BJ38" i="1"/>
  <c r="BJ67"/>
  <c r="BJ71" i="3"/>
  <c r="BJ48"/>
  <c r="BJ94"/>
  <c r="BI38" i="1"/>
  <c r="BI67"/>
  <c r="BI71" i="3"/>
  <c r="BI48"/>
  <c r="BI94"/>
  <c r="BH38" i="1"/>
  <c r="BH67"/>
  <c r="BH71" i="3"/>
  <c r="BH48"/>
  <c r="BH94"/>
  <c r="BG38" i="1"/>
  <c r="BG67"/>
  <c r="BG71" i="3"/>
  <c r="BG48"/>
  <c r="BG94"/>
  <c r="BF38" i="1"/>
  <c r="BF67"/>
  <c r="BF71" i="3"/>
  <c r="BF48"/>
  <c r="BF94"/>
  <c r="BE38" i="1"/>
  <c r="BE67"/>
  <c r="BE71" i="3"/>
  <c r="BE48"/>
  <c r="BE94"/>
  <c r="BD38" i="1"/>
  <c r="BD67"/>
  <c r="BD71" i="3"/>
  <c r="BD48"/>
  <c r="BD94"/>
  <c r="BC38" i="1"/>
  <c r="BC67"/>
  <c r="BC71" i="3"/>
  <c r="BC48"/>
  <c r="BC94"/>
  <c r="BB38" i="1"/>
  <c r="BB67"/>
  <c r="BB71" i="3"/>
  <c r="BB48"/>
  <c r="BB94"/>
  <c r="BA38" i="1"/>
  <c r="BA67"/>
  <c r="BA71" i="3"/>
  <c r="BA48"/>
  <c r="BA94"/>
  <c r="AZ38" i="1"/>
  <c r="AZ67"/>
  <c r="AZ71" i="3"/>
  <c r="AZ48"/>
  <c r="AZ94"/>
  <c r="AY38" i="1"/>
  <c r="AY67"/>
  <c r="AY71" i="3"/>
  <c r="AY48"/>
  <c r="AY94"/>
  <c r="AX38" i="1"/>
  <c r="AX67"/>
  <c r="AX71" i="3"/>
  <c r="AX48"/>
  <c r="AX94"/>
  <c r="AW38" i="1"/>
  <c r="AW67"/>
  <c r="AW71" i="3"/>
  <c r="AW48"/>
  <c r="AW94"/>
  <c r="AV38" i="1"/>
  <c r="AV67"/>
  <c r="AV71" i="3"/>
  <c r="AV48"/>
  <c r="AV94"/>
  <c r="AU38" i="1"/>
  <c r="AU67"/>
  <c r="AU71" i="3"/>
  <c r="AU48"/>
  <c r="AU94"/>
  <c r="AT38" i="1"/>
  <c r="AT67"/>
  <c r="AT71" i="3"/>
  <c r="AT48"/>
  <c r="AT94"/>
  <c r="AS38" i="1"/>
  <c r="AS67"/>
  <c r="AS71" i="3"/>
  <c r="AS48"/>
  <c r="AS94"/>
  <c r="AR38" i="1"/>
  <c r="AR67"/>
  <c r="AR71" i="3"/>
  <c r="AR48"/>
  <c r="AR94"/>
  <c r="AQ38" i="1"/>
  <c r="AQ67"/>
  <c r="AQ71" i="3"/>
  <c r="AQ48"/>
  <c r="AQ94"/>
  <c r="AP38" i="1"/>
  <c r="AP67"/>
  <c r="AP71" i="3"/>
  <c r="AP48"/>
  <c r="AP94"/>
  <c r="AO38" i="1"/>
  <c r="AO67"/>
  <c r="AO71" i="3"/>
  <c r="AO48"/>
  <c r="AO94"/>
  <c r="AN38" i="1"/>
  <c r="AN67"/>
  <c r="AN71" i="3"/>
  <c r="AN48"/>
  <c r="AN94"/>
  <c r="AM38" i="1"/>
  <c r="AM67"/>
  <c r="AM71" i="3"/>
  <c r="AM48"/>
  <c r="AM94"/>
  <c r="AL38" i="1"/>
  <c r="AL67"/>
  <c r="AL71" i="3"/>
  <c r="AL48"/>
  <c r="AL94"/>
  <c r="AK38" i="1"/>
  <c r="AK67"/>
  <c r="AK71" i="3"/>
  <c r="AK48"/>
  <c r="AK94"/>
  <c r="AJ38" i="1"/>
  <c r="AJ67"/>
  <c r="AJ71" i="3"/>
  <c r="AJ48"/>
  <c r="AJ94"/>
  <c r="AI38" i="1"/>
  <c r="AI67"/>
  <c r="AI71" i="3"/>
  <c r="AI48"/>
  <c r="AI94"/>
  <c r="AH38" i="1"/>
  <c r="AH67"/>
  <c r="AH71" i="3"/>
  <c r="AH48"/>
  <c r="AH94"/>
  <c r="AG38" i="1"/>
  <c r="AG67"/>
  <c r="AG71" i="3"/>
  <c r="AG48"/>
  <c r="AG94"/>
  <c r="AF38" i="1"/>
  <c r="AF67"/>
  <c r="AF71" i="3"/>
  <c r="AF48"/>
  <c r="AF94"/>
  <c r="AE38" i="1"/>
  <c r="AE67"/>
  <c r="AE71" i="3"/>
  <c r="AE48"/>
  <c r="AE94"/>
  <c r="AD38" i="1"/>
  <c r="AD67"/>
  <c r="AD71" i="3"/>
  <c r="AD48"/>
  <c r="AD94"/>
  <c r="AC38" i="1"/>
  <c r="AC67"/>
  <c r="AC71" i="3"/>
  <c r="AC48"/>
  <c r="AC94"/>
  <c r="AB38" i="1"/>
  <c r="AB67"/>
  <c r="AB71" i="3"/>
  <c r="AB48"/>
  <c r="AB94"/>
  <c r="AA38" i="1"/>
  <c r="AA67"/>
  <c r="AA71" i="3"/>
  <c r="AA48"/>
  <c r="AA94"/>
  <c r="Z38" i="1"/>
  <c r="Z67"/>
  <c r="Z71" i="3"/>
  <c r="Z48"/>
  <c r="Z94"/>
  <c r="Y38" i="1"/>
  <c r="Y67"/>
  <c r="Y71" i="3"/>
  <c r="Y48"/>
  <c r="Y94"/>
  <c r="X38" i="1"/>
  <c r="X67"/>
  <c r="X71" i="3"/>
  <c r="X48"/>
  <c r="X94"/>
  <c r="W38" i="1"/>
  <c r="W67"/>
  <c r="W71" i="3"/>
  <c r="W48"/>
  <c r="W94"/>
  <c r="V38" i="1"/>
  <c r="V67"/>
  <c r="V71" i="3"/>
  <c r="V48"/>
  <c r="V94"/>
  <c r="U38" i="1"/>
  <c r="U67"/>
  <c r="U71" i="3"/>
  <c r="U48"/>
  <c r="U94"/>
  <c r="T38" i="1"/>
  <c r="T67"/>
  <c r="T71" i="3"/>
  <c r="T48"/>
  <c r="T94"/>
  <c r="S38" i="1"/>
  <c r="S67"/>
  <c r="S71" i="3"/>
  <c r="S48"/>
  <c r="S94"/>
  <c r="R38" i="1"/>
  <c r="R67"/>
  <c r="R71" i="3"/>
  <c r="R48"/>
  <c r="R94"/>
  <c r="Q38" i="1"/>
  <c r="Q67"/>
  <c r="Q71" i="3"/>
  <c r="Q48"/>
  <c r="Q94"/>
  <c r="P38" i="1"/>
  <c r="P67"/>
  <c r="P71" i="3"/>
  <c r="P48"/>
  <c r="P94"/>
  <c r="O38" i="1"/>
  <c r="O67"/>
  <c r="O71" i="3"/>
  <c r="O48"/>
  <c r="O94"/>
  <c r="N38" i="1"/>
  <c r="N67"/>
  <c r="N71" i="3"/>
  <c r="N48"/>
  <c r="N94"/>
  <c r="M38" i="1"/>
  <c r="M67"/>
  <c r="M71" i="3"/>
  <c r="M48"/>
  <c r="M94"/>
  <c r="L38" i="1"/>
  <c r="L67"/>
  <c r="L71" i="3"/>
  <c r="L48"/>
  <c r="L94"/>
  <c r="K38" i="1"/>
  <c r="K67"/>
  <c r="K71" i="3"/>
  <c r="K48"/>
  <c r="K94"/>
  <c r="J38" i="1"/>
  <c r="J67"/>
  <c r="J71" i="3"/>
  <c r="J48"/>
  <c r="J94"/>
  <c r="I38" i="1"/>
  <c r="I67"/>
  <c r="I71" i="3"/>
  <c r="I48"/>
  <c r="I94"/>
  <c r="H38" i="1"/>
  <c r="H67"/>
  <c r="H71" i="3"/>
  <c r="H48"/>
  <c r="H94"/>
  <c r="G38" i="1"/>
  <c r="G67"/>
  <c r="G71" i="3"/>
  <c r="G48"/>
  <c r="G94"/>
  <c r="F38" i="1"/>
  <c r="F67"/>
  <c r="F71" i="3"/>
  <c r="F48"/>
  <c r="F94"/>
  <c r="E38" i="1"/>
  <c r="E67"/>
  <c r="E71" i="3"/>
  <c r="E48"/>
  <c r="E94"/>
  <c r="D38" i="1"/>
  <c r="D67"/>
  <c r="D71" i="3"/>
  <c r="D48"/>
  <c r="D94"/>
  <c r="BW37" i="1"/>
  <c r="BW66"/>
  <c r="BW70" i="3"/>
  <c r="BW47"/>
  <c r="BW93"/>
  <c r="BV37" i="1"/>
  <c r="BV66"/>
  <c r="BV70" i="3"/>
  <c r="BV47"/>
  <c r="BV93"/>
  <c r="BU37" i="1"/>
  <c r="BU66"/>
  <c r="BU70" i="3"/>
  <c r="BU47"/>
  <c r="BU93"/>
  <c r="BT37" i="1"/>
  <c r="BT66"/>
  <c r="BT70" i="3"/>
  <c r="BT47"/>
  <c r="BT93"/>
  <c r="BS37" i="1"/>
  <c r="BS66"/>
  <c r="BS70" i="3"/>
  <c r="BS47"/>
  <c r="BS93"/>
  <c r="BR37" i="1"/>
  <c r="BR66"/>
  <c r="BR70" i="3"/>
  <c r="BR47"/>
  <c r="BR93"/>
  <c r="BQ37" i="1"/>
  <c r="BQ66"/>
  <c r="BQ70" i="3"/>
  <c r="BQ47"/>
  <c r="BQ93"/>
  <c r="BP37" i="1"/>
  <c r="BP66"/>
  <c r="BP70" i="3"/>
  <c r="BP47"/>
  <c r="BP93"/>
  <c r="BO37" i="1"/>
  <c r="BO66"/>
  <c r="BO70" i="3"/>
  <c r="BO47"/>
  <c r="BO93"/>
  <c r="BN37" i="1"/>
  <c r="BN66"/>
  <c r="BN70" i="3"/>
  <c r="BN47"/>
  <c r="BN93"/>
  <c r="BM37" i="1"/>
  <c r="BM66"/>
  <c r="BM70" i="3"/>
  <c r="BM47"/>
  <c r="BM93"/>
  <c r="BL37" i="1"/>
  <c r="BL66"/>
  <c r="BL70" i="3"/>
  <c r="BL47"/>
  <c r="BL93"/>
  <c r="BK37" i="1"/>
  <c r="BK66"/>
  <c r="BK70" i="3"/>
  <c r="BK47"/>
  <c r="BK93"/>
  <c r="BJ37" i="1"/>
  <c r="BJ66"/>
  <c r="BJ70" i="3"/>
  <c r="BJ47"/>
  <c r="BJ93"/>
  <c r="BI37" i="1"/>
  <c r="BI66"/>
  <c r="BI70" i="3"/>
  <c r="BI47"/>
  <c r="BI93"/>
  <c r="BH37" i="1"/>
  <c r="BH66"/>
  <c r="BH70" i="3"/>
  <c r="BH47"/>
  <c r="BH93"/>
  <c r="BG37" i="1"/>
  <c r="BG66"/>
  <c r="BG70" i="3"/>
  <c r="BG47"/>
  <c r="BG93"/>
  <c r="BF37" i="1"/>
  <c r="BF66"/>
  <c r="BF70" i="3"/>
  <c r="BF47"/>
  <c r="BF93"/>
  <c r="BE37" i="1"/>
  <c r="BE66"/>
  <c r="BE70" i="3"/>
  <c r="BE47"/>
  <c r="BE93"/>
  <c r="BD37" i="1"/>
  <c r="BD66"/>
  <c r="BD70" i="3"/>
  <c r="BD47"/>
  <c r="BD93"/>
  <c r="BC37" i="1"/>
  <c r="BC66"/>
  <c r="BC70" i="3"/>
  <c r="BC47"/>
  <c r="BC93"/>
  <c r="BB37" i="1"/>
  <c r="BB66"/>
  <c r="BB70" i="3"/>
  <c r="BB47"/>
  <c r="BB93"/>
  <c r="BA37" i="1"/>
  <c r="BA66"/>
  <c r="BA70" i="3"/>
  <c r="BA47"/>
  <c r="BA93"/>
  <c r="AZ37" i="1"/>
  <c r="AZ66"/>
  <c r="AZ70" i="3"/>
  <c r="AZ47"/>
  <c r="AZ93"/>
  <c r="AY37" i="1"/>
  <c r="AY66"/>
  <c r="AY70" i="3"/>
  <c r="AY47"/>
  <c r="AY93"/>
  <c r="AX37" i="1"/>
  <c r="AX66"/>
  <c r="AX70" i="3"/>
  <c r="AX47"/>
  <c r="AX93"/>
  <c r="AW37" i="1"/>
  <c r="AW66"/>
  <c r="AW70" i="3"/>
  <c r="AW47"/>
  <c r="AW93"/>
  <c r="AV37" i="1"/>
  <c r="AV66"/>
  <c r="AV70" i="3"/>
  <c r="AV47"/>
  <c r="AV93"/>
  <c r="AU37" i="1"/>
  <c r="AU66"/>
  <c r="AU70" i="3"/>
  <c r="AU47"/>
  <c r="AU93"/>
  <c r="AT37" i="1"/>
  <c r="AT66"/>
  <c r="AT70" i="3"/>
  <c r="AT47"/>
  <c r="AT93"/>
  <c r="AS37" i="1"/>
  <c r="AS66"/>
  <c r="AS70" i="3"/>
  <c r="AS47"/>
  <c r="AS93"/>
  <c r="AR37" i="1"/>
  <c r="AR66"/>
  <c r="AR70" i="3"/>
  <c r="AR47"/>
  <c r="AR93"/>
  <c r="AQ37" i="1"/>
  <c r="AQ66"/>
  <c r="AQ70" i="3"/>
  <c r="AQ47"/>
  <c r="AQ93"/>
  <c r="AP37" i="1"/>
  <c r="AP66"/>
  <c r="AP70" i="3"/>
  <c r="AP47"/>
  <c r="AP93"/>
  <c r="AO37" i="1"/>
  <c r="AO66"/>
  <c r="AO70" i="3"/>
  <c r="AO47"/>
  <c r="AO93"/>
  <c r="AN37" i="1"/>
  <c r="AN66"/>
  <c r="AN70" i="3"/>
  <c r="AN47"/>
  <c r="AN93"/>
  <c r="AM37" i="1"/>
  <c r="AM66"/>
  <c r="AM70" i="3"/>
  <c r="AM47"/>
  <c r="AM93"/>
  <c r="AL37" i="1"/>
  <c r="AL66"/>
  <c r="AL70" i="3"/>
  <c r="AL47"/>
  <c r="AL93"/>
  <c r="AK37" i="1"/>
  <c r="AK66"/>
  <c r="AK70" i="3"/>
  <c r="AK47"/>
  <c r="AK93"/>
  <c r="AJ37" i="1"/>
  <c r="AJ66"/>
  <c r="AJ70" i="3"/>
  <c r="AJ47"/>
  <c r="AJ93"/>
  <c r="AI37" i="1"/>
  <c r="AI66"/>
  <c r="AI70" i="3"/>
  <c r="AI47"/>
  <c r="AI93"/>
  <c r="AH37" i="1"/>
  <c r="AH66"/>
  <c r="AH70" i="3"/>
  <c r="AH47"/>
  <c r="AH93"/>
  <c r="AG37" i="1"/>
  <c r="AG66"/>
  <c r="AG70" i="3"/>
  <c r="AG47"/>
  <c r="AG93"/>
  <c r="AF37" i="1"/>
  <c r="AF66"/>
  <c r="AF70" i="3"/>
  <c r="AF47"/>
  <c r="AF93"/>
  <c r="AE37" i="1"/>
  <c r="AE66"/>
  <c r="AE70" i="3"/>
  <c r="AE47"/>
  <c r="AE93"/>
  <c r="AD37" i="1"/>
  <c r="AD66"/>
  <c r="AD70" i="3"/>
  <c r="AD47"/>
  <c r="AD93"/>
  <c r="AC37" i="1"/>
  <c r="AC66"/>
  <c r="AC70" i="3"/>
  <c r="AC47"/>
  <c r="AC93"/>
  <c r="AB37" i="1"/>
  <c r="AB66"/>
  <c r="AB70" i="3"/>
  <c r="AB47"/>
  <c r="AB93"/>
  <c r="AA37" i="1"/>
  <c r="AA66"/>
  <c r="AA70" i="3"/>
  <c r="AA47"/>
  <c r="AA93"/>
  <c r="Z37" i="1"/>
  <c r="Z66"/>
  <c r="Z70" i="3"/>
  <c r="Z47"/>
  <c r="Z93"/>
  <c r="Y37" i="1"/>
  <c r="Y66"/>
  <c r="Y70" i="3"/>
  <c r="Y47"/>
  <c r="Y93"/>
  <c r="X37" i="1"/>
  <c r="X66"/>
  <c r="X70" i="3"/>
  <c r="X47"/>
  <c r="X93"/>
  <c r="W37" i="1"/>
  <c r="W66"/>
  <c r="W70" i="3"/>
  <c r="W47"/>
  <c r="W93"/>
  <c r="V37" i="1"/>
  <c r="V66"/>
  <c r="V70" i="3"/>
  <c r="V47"/>
  <c r="V93"/>
  <c r="U37" i="1"/>
  <c r="U66"/>
  <c r="U70" i="3"/>
  <c r="U47"/>
  <c r="U93"/>
  <c r="T37" i="1"/>
  <c r="T66"/>
  <c r="T70" i="3"/>
  <c r="T47"/>
  <c r="T93"/>
  <c r="S37" i="1"/>
  <c r="S66"/>
  <c r="S70" i="3"/>
  <c r="S47"/>
  <c r="S93"/>
  <c r="R37" i="1"/>
  <c r="R66"/>
  <c r="R70" i="3"/>
  <c r="R47"/>
  <c r="R93"/>
  <c r="Q37" i="1"/>
  <c r="Q66"/>
  <c r="Q70" i="3"/>
  <c r="Q47"/>
  <c r="Q93"/>
  <c r="P37" i="1"/>
  <c r="P66"/>
  <c r="P70" i="3"/>
  <c r="P47"/>
  <c r="P93"/>
  <c r="O37" i="1"/>
  <c r="O66"/>
  <c r="O70" i="3"/>
  <c r="O47"/>
  <c r="O93"/>
  <c r="N37" i="1"/>
  <c r="N66"/>
  <c r="N70" i="3"/>
  <c r="N47"/>
  <c r="N93"/>
  <c r="M37" i="1"/>
  <c r="M66"/>
  <c r="M70" i="3"/>
  <c r="M47"/>
  <c r="M93"/>
  <c r="L37" i="1"/>
  <c r="L66"/>
  <c r="L70" i="3"/>
  <c r="L47"/>
  <c r="L93"/>
  <c r="K37" i="1"/>
  <c r="K66"/>
  <c r="K70" i="3"/>
  <c r="K47"/>
  <c r="K93"/>
  <c r="J37" i="1"/>
  <c r="J66"/>
  <c r="J70" i="3"/>
  <c r="J47"/>
  <c r="J93"/>
  <c r="I37" i="1"/>
  <c r="I66"/>
  <c r="I70" i="3"/>
  <c r="I47"/>
  <c r="I93"/>
  <c r="H37" i="1"/>
  <c r="H66"/>
  <c r="H70" i="3"/>
  <c r="H47"/>
  <c r="H93"/>
  <c r="G37" i="1"/>
  <c r="G66"/>
  <c r="G70" i="3"/>
  <c r="G47"/>
  <c r="G93"/>
  <c r="F37" i="1"/>
  <c r="F66"/>
  <c r="F70" i="3"/>
  <c r="F47"/>
  <c r="F93"/>
  <c r="E37" i="1"/>
  <c r="E66"/>
  <c r="E70" i="3"/>
  <c r="E47"/>
  <c r="E93"/>
  <c r="D37" i="1"/>
  <c r="D66"/>
  <c r="D70" i="3"/>
  <c r="D47"/>
  <c r="D93"/>
  <c r="BW36" i="1"/>
  <c r="BW65"/>
  <c r="BW69" i="3"/>
  <c r="BW46"/>
  <c r="BW92"/>
  <c r="BV36" i="1"/>
  <c r="BV65"/>
  <c r="BV69" i="3"/>
  <c r="BV46"/>
  <c r="BV92"/>
  <c r="BU36" i="1"/>
  <c r="BU65"/>
  <c r="BU69" i="3"/>
  <c r="BU46"/>
  <c r="BU92"/>
  <c r="BT36" i="1"/>
  <c r="BT65"/>
  <c r="BT69" i="3"/>
  <c r="BT46"/>
  <c r="BT92"/>
  <c r="BS36" i="1"/>
  <c r="BS65"/>
  <c r="BS69" i="3"/>
  <c r="BS46"/>
  <c r="BS92"/>
  <c r="BR36" i="1"/>
  <c r="BR65"/>
  <c r="BR69" i="3"/>
  <c r="BR46"/>
  <c r="BR92"/>
  <c r="BQ36" i="1"/>
  <c r="BQ65"/>
  <c r="BQ69" i="3"/>
  <c r="BQ46"/>
  <c r="BQ92"/>
  <c r="BP36" i="1"/>
  <c r="BP65"/>
  <c r="BP69" i="3"/>
  <c r="BP46"/>
  <c r="BP92"/>
  <c r="BO36" i="1"/>
  <c r="BO65"/>
  <c r="BO69" i="3"/>
  <c r="BO46"/>
  <c r="BO92"/>
  <c r="BN36" i="1"/>
  <c r="BN65"/>
  <c r="BN69" i="3"/>
  <c r="BN46"/>
  <c r="BN92"/>
  <c r="BM36" i="1"/>
  <c r="BM65"/>
  <c r="BM69" i="3"/>
  <c r="BM46"/>
  <c r="BM92"/>
  <c r="BL36" i="1"/>
  <c r="BL65"/>
  <c r="BL69" i="3"/>
  <c r="BL46"/>
  <c r="BL92"/>
  <c r="BK36" i="1"/>
  <c r="BK65"/>
  <c r="BK69" i="3"/>
  <c r="BK46"/>
  <c r="BK92"/>
  <c r="BJ36" i="1"/>
  <c r="BJ65"/>
  <c r="BJ69" i="3"/>
  <c r="BJ46"/>
  <c r="BJ92"/>
  <c r="BI36" i="1"/>
  <c r="BI65"/>
  <c r="BI69" i="3"/>
  <c r="BI46"/>
  <c r="BI92"/>
  <c r="BH36" i="1"/>
  <c r="BH65"/>
  <c r="BH69" i="3"/>
  <c r="BH46"/>
  <c r="BH92"/>
  <c r="BG36" i="1"/>
  <c r="BG65"/>
  <c r="BG69" i="3"/>
  <c r="BG46"/>
  <c r="BG92"/>
  <c r="BF36" i="1"/>
  <c r="BF65"/>
  <c r="BF69" i="3"/>
  <c r="BF46"/>
  <c r="BF92"/>
  <c r="BE36" i="1"/>
  <c r="BE65"/>
  <c r="BE69" i="3"/>
  <c r="BE46"/>
  <c r="BE92"/>
  <c r="BD36" i="1"/>
  <c r="BD65"/>
  <c r="BD69" i="3"/>
  <c r="BD46"/>
  <c r="BD92"/>
  <c r="BC36" i="1"/>
  <c r="BC65"/>
  <c r="BC69" i="3"/>
  <c r="BC46"/>
  <c r="BC92"/>
  <c r="BB36" i="1"/>
  <c r="BB65"/>
  <c r="BB69" i="3"/>
  <c r="BB46"/>
  <c r="BB92"/>
  <c r="BA36" i="1"/>
  <c r="BA65"/>
  <c r="BA69" i="3"/>
  <c r="BA46"/>
  <c r="BA92"/>
  <c r="AZ36" i="1"/>
  <c r="AZ65"/>
  <c r="AZ69" i="3"/>
  <c r="AZ46"/>
  <c r="AZ92"/>
  <c r="AY36" i="1"/>
  <c r="AY65"/>
  <c r="AY69" i="3"/>
  <c r="AY46"/>
  <c r="AY92"/>
  <c r="AX36" i="1"/>
  <c r="AX65"/>
  <c r="AX69" i="3"/>
  <c r="AX46"/>
  <c r="AX92"/>
  <c r="AW36" i="1"/>
  <c r="AW65"/>
  <c r="AW69" i="3"/>
  <c r="AW46"/>
  <c r="AW92"/>
  <c r="AV36" i="1"/>
  <c r="AV65"/>
  <c r="AV69" i="3"/>
  <c r="AV46"/>
  <c r="AV92"/>
  <c r="AU36" i="1"/>
  <c r="AU65"/>
  <c r="AU69" i="3"/>
  <c r="AU46"/>
  <c r="AU92"/>
  <c r="AT36" i="1"/>
  <c r="AT65"/>
  <c r="AT69" i="3"/>
  <c r="AT46"/>
  <c r="AT92"/>
  <c r="AS36" i="1"/>
  <c r="AS65"/>
  <c r="AS69" i="3"/>
  <c r="AS46"/>
  <c r="AS92"/>
  <c r="AR36" i="1"/>
  <c r="AR65"/>
  <c r="AR69" i="3"/>
  <c r="AR46"/>
  <c r="AR92"/>
  <c r="AQ36" i="1"/>
  <c r="AQ65"/>
  <c r="AQ69" i="3"/>
  <c r="AQ46"/>
  <c r="AQ92"/>
  <c r="AP36" i="1"/>
  <c r="AP65"/>
  <c r="AP69" i="3"/>
  <c r="AP46"/>
  <c r="AP92"/>
  <c r="AO36" i="1"/>
  <c r="AO65"/>
  <c r="AO69" i="3"/>
  <c r="AO46"/>
  <c r="AO92"/>
  <c r="AN36" i="1"/>
  <c r="AN65"/>
  <c r="AN69" i="3"/>
  <c r="AN46"/>
  <c r="AN92"/>
  <c r="AM36" i="1"/>
  <c r="AM65"/>
  <c r="AM69" i="3"/>
  <c r="AM46"/>
  <c r="AM92"/>
  <c r="AL36" i="1"/>
  <c r="AL65"/>
  <c r="AL69" i="3"/>
  <c r="AL46"/>
  <c r="AL92"/>
  <c r="AK36" i="1"/>
  <c r="AK65"/>
  <c r="AK69" i="3"/>
  <c r="AK46"/>
  <c r="AK92"/>
  <c r="AJ36" i="1"/>
  <c r="AJ65"/>
  <c r="AJ69" i="3"/>
  <c r="AJ46"/>
  <c r="AJ92"/>
  <c r="AI36" i="1"/>
  <c r="AI65"/>
  <c r="AI69" i="3"/>
  <c r="AI46"/>
  <c r="AI92"/>
  <c r="AH36" i="1"/>
  <c r="AH65"/>
  <c r="AH69" i="3"/>
  <c r="AH46"/>
  <c r="AH92"/>
  <c r="AG36" i="1"/>
  <c r="AG65"/>
  <c r="AG69" i="3"/>
  <c r="AG46"/>
  <c r="AG92"/>
  <c r="AF36" i="1"/>
  <c r="AF65"/>
  <c r="AF69" i="3"/>
  <c r="AF46"/>
  <c r="AF92"/>
  <c r="AE36" i="1"/>
  <c r="AE65"/>
  <c r="AE69" i="3"/>
  <c r="AE46"/>
  <c r="AE92"/>
  <c r="AD36" i="1"/>
  <c r="AD65"/>
  <c r="AD69" i="3"/>
  <c r="AD46"/>
  <c r="AD92"/>
  <c r="AC36" i="1"/>
  <c r="AC65"/>
  <c r="AC69" i="3"/>
  <c r="AC46"/>
  <c r="AC92"/>
  <c r="AB36" i="1"/>
  <c r="AB65"/>
  <c r="AB69" i="3"/>
  <c r="AB46"/>
  <c r="AB92"/>
  <c r="AA36" i="1"/>
  <c r="AA65"/>
  <c r="AA69" i="3"/>
  <c r="AA46"/>
  <c r="AA92"/>
  <c r="Z36" i="1"/>
  <c r="Z65"/>
  <c r="Z69" i="3"/>
  <c r="Z46"/>
  <c r="Z92"/>
  <c r="Y36" i="1"/>
  <c r="Y65"/>
  <c r="Y69" i="3"/>
  <c r="Y46"/>
  <c r="Y92"/>
  <c r="X36" i="1"/>
  <c r="X65"/>
  <c r="X69" i="3"/>
  <c r="X46"/>
  <c r="X92"/>
  <c r="W36" i="1"/>
  <c r="W65"/>
  <c r="W69" i="3"/>
  <c r="W46"/>
  <c r="W92"/>
  <c r="V36" i="1"/>
  <c r="V65"/>
  <c r="V69" i="3"/>
  <c r="V46"/>
  <c r="V92"/>
  <c r="U36" i="1"/>
  <c r="U65"/>
  <c r="U69" i="3"/>
  <c r="U46"/>
  <c r="U92"/>
  <c r="T36" i="1"/>
  <c r="T65"/>
  <c r="T69" i="3"/>
  <c r="T46"/>
  <c r="T92"/>
  <c r="S36" i="1"/>
  <c r="S65"/>
  <c r="S69" i="3"/>
  <c r="S46"/>
  <c r="S92"/>
  <c r="R36" i="1"/>
  <c r="R65"/>
  <c r="R69" i="3"/>
  <c r="R46"/>
  <c r="R92"/>
  <c r="Q36" i="1"/>
  <c r="Q65"/>
  <c r="Q69" i="3"/>
  <c r="Q46"/>
  <c r="Q92"/>
  <c r="P36" i="1"/>
  <c r="P65"/>
  <c r="P69" i="3"/>
  <c r="P46"/>
  <c r="P92"/>
  <c r="O36" i="1"/>
  <c r="O65"/>
  <c r="O69" i="3"/>
  <c r="O46"/>
  <c r="O92"/>
  <c r="N36" i="1"/>
  <c r="N65"/>
  <c r="N69" i="3"/>
  <c r="N46"/>
  <c r="N92"/>
  <c r="M36" i="1"/>
  <c r="M65"/>
  <c r="M69" i="3"/>
  <c r="M46"/>
  <c r="M92"/>
  <c r="L36" i="1"/>
  <c r="L65"/>
  <c r="L69" i="3"/>
  <c r="L46"/>
  <c r="L92"/>
  <c r="K36" i="1"/>
  <c r="K65"/>
  <c r="K69" i="3"/>
  <c r="K46"/>
  <c r="K92"/>
  <c r="J36" i="1"/>
  <c r="J65"/>
  <c r="J69" i="3"/>
  <c r="J46"/>
  <c r="J92"/>
  <c r="I36" i="1"/>
  <c r="I65"/>
  <c r="I69" i="3"/>
  <c r="I46"/>
  <c r="I92"/>
  <c r="H36" i="1"/>
  <c r="H65"/>
  <c r="H69" i="3"/>
  <c r="H46"/>
  <c r="H92"/>
  <c r="G36" i="1"/>
  <c r="G65"/>
  <c r="G69" i="3"/>
  <c r="G46"/>
  <c r="G92"/>
  <c r="F36" i="1"/>
  <c r="F65"/>
  <c r="F69" i="3"/>
  <c r="F46"/>
  <c r="F92"/>
  <c r="E36" i="1"/>
  <c r="E65"/>
  <c r="E69" i="3"/>
  <c r="E46"/>
  <c r="E92"/>
  <c r="D36" i="1"/>
  <c r="D65"/>
  <c r="D69" i="3"/>
  <c r="D46"/>
  <c r="D92"/>
  <c r="BW35" i="1"/>
  <c r="BW64"/>
  <c r="BW68" i="3"/>
  <c r="BW45"/>
  <c r="BW91"/>
  <c r="BV35" i="1"/>
  <c r="BV64"/>
  <c r="BV68" i="3"/>
  <c r="BV45"/>
  <c r="BV91"/>
  <c r="BU35" i="1"/>
  <c r="BU64"/>
  <c r="BU68" i="3"/>
  <c r="BU45"/>
  <c r="BU91"/>
  <c r="BT35" i="1"/>
  <c r="BT64"/>
  <c r="BT68" i="3"/>
  <c r="BT45"/>
  <c r="BT91"/>
  <c r="BS35" i="1"/>
  <c r="BS64"/>
  <c r="BS68" i="3"/>
  <c r="BS45"/>
  <c r="BS91"/>
  <c r="BR35" i="1"/>
  <c r="BR64"/>
  <c r="BR68" i="3"/>
  <c r="BR45"/>
  <c r="BR91"/>
  <c r="BQ35" i="1"/>
  <c r="BQ64"/>
  <c r="BQ68" i="3"/>
  <c r="BQ45"/>
  <c r="BQ91"/>
  <c r="BP35" i="1"/>
  <c r="BP64"/>
  <c r="BP68" i="3"/>
  <c r="BP45"/>
  <c r="BP91"/>
  <c r="BO35" i="1"/>
  <c r="BO64"/>
  <c r="BO68" i="3"/>
  <c r="BO45"/>
  <c r="BO91"/>
  <c r="BN35" i="1"/>
  <c r="BN64"/>
  <c r="BN68" i="3"/>
  <c r="BN45"/>
  <c r="BN91"/>
  <c r="BM35" i="1"/>
  <c r="BM64"/>
  <c r="BM68" i="3"/>
  <c r="BM45"/>
  <c r="BM91"/>
  <c r="BL35" i="1"/>
  <c r="BL64"/>
  <c r="BL68" i="3"/>
  <c r="BL45"/>
  <c r="BL91"/>
  <c r="BK35" i="1"/>
  <c r="BK64"/>
  <c r="BK68" i="3"/>
  <c r="BK45"/>
  <c r="BK91"/>
  <c r="BJ35" i="1"/>
  <c r="BJ64"/>
  <c r="BJ68" i="3"/>
  <c r="BJ45"/>
  <c r="BJ91"/>
  <c r="BI35" i="1"/>
  <c r="BI64"/>
  <c r="BI68" i="3"/>
  <c r="BI45"/>
  <c r="BI91"/>
  <c r="BH35" i="1"/>
  <c r="BH64"/>
  <c r="BH68" i="3"/>
  <c r="BH45"/>
  <c r="BH91"/>
  <c r="BG35" i="1"/>
  <c r="BG64"/>
  <c r="BG68" i="3"/>
  <c r="BG45"/>
  <c r="BG91"/>
  <c r="BF35" i="1"/>
  <c r="BF64"/>
  <c r="BF68" i="3"/>
  <c r="BF45"/>
  <c r="BF91"/>
  <c r="BE35" i="1"/>
  <c r="BE64"/>
  <c r="BE68" i="3"/>
  <c r="BE45"/>
  <c r="BE91"/>
  <c r="BD35" i="1"/>
  <c r="BD64"/>
  <c r="BD68" i="3"/>
  <c r="BD45"/>
  <c r="BD91"/>
  <c r="BC35" i="1"/>
  <c r="BC64"/>
  <c r="BC68" i="3"/>
  <c r="BC45"/>
  <c r="BC91"/>
  <c r="BB35" i="1"/>
  <c r="BB64"/>
  <c r="BB68" i="3"/>
  <c r="BB45"/>
  <c r="BB91"/>
  <c r="BA35" i="1"/>
  <c r="BA64"/>
  <c r="BA68" i="3"/>
  <c r="BA45"/>
  <c r="BA91"/>
  <c r="AZ35" i="1"/>
  <c r="AZ64"/>
  <c r="AZ68" i="3"/>
  <c r="AZ45"/>
  <c r="AZ91"/>
  <c r="AY35" i="1"/>
  <c r="AY64"/>
  <c r="AY68" i="3"/>
  <c r="AY45"/>
  <c r="AY91"/>
  <c r="AX35" i="1"/>
  <c r="AX64"/>
  <c r="AX68" i="3"/>
  <c r="AX45"/>
  <c r="AX91"/>
  <c r="AW35" i="1"/>
  <c r="AW64"/>
  <c r="AW68" i="3"/>
  <c r="AW45"/>
  <c r="AW91"/>
  <c r="AV35" i="1"/>
  <c r="AV64"/>
  <c r="AV68" i="3"/>
  <c r="AV45"/>
  <c r="AV91"/>
  <c r="AU35" i="1"/>
  <c r="AU64"/>
  <c r="AU68" i="3"/>
  <c r="AU45"/>
  <c r="AU91"/>
  <c r="AT35" i="1"/>
  <c r="AT64"/>
  <c r="AT68" i="3"/>
  <c r="AT45"/>
  <c r="AT91"/>
  <c r="AS35" i="1"/>
  <c r="AS64"/>
  <c r="AS68" i="3"/>
  <c r="AS45"/>
  <c r="AS91"/>
  <c r="AR35" i="1"/>
  <c r="AR64"/>
  <c r="AR68" i="3"/>
  <c r="AR45"/>
  <c r="AR91"/>
  <c r="AQ35" i="1"/>
  <c r="AQ64"/>
  <c r="AQ68" i="3"/>
  <c r="AQ45"/>
  <c r="AQ91"/>
  <c r="AP35" i="1"/>
  <c r="AP64"/>
  <c r="AP68" i="3"/>
  <c r="AP45"/>
  <c r="AP91"/>
  <c r="AO35" i="1"/>
  <c r="AO64"/>
  <c r="AO68" i="3"/>
  <c r="AO45"/>
  <c r="AO91"/>
  <c r="AN35" i="1"/>
  <c r="AN64"/>
  <c r="AN68" i="3"/>
  <c r="AN45"/>
  <c r="AN91"/>
  <c r="AM35" i="1"/>
  <c r="AM64"/>
  <c r="AM68" i="3"/>
  <c r="AM45"/>
  <c r="AM91"/>
  <c r="AL35" i="1"/>
  <c r="AL64"/>
  <c r="AL68" i="3"/>
  <c r="AL45"/>
  <c r="AL91"/>
  <c r="AK35" i="1"/>
  <c r="AK64"/>
  <c r="AK68" i="3"/>
  <c r="AK45"/>
  <c r="AK91"/>
  <c r="AJ35" i="1"/>
  <c r="AJ64"/>
  <c r="AJ68" i="3"/>
  <c r="AJ45"/>
  <c r="AJ91"/>
  <c r="AI35" i="1"/>
  <c r="AI64"/>
  <c r="AI68" i="3"/>
  <c r="AI45"/>
  <c r="AI91"/>
  <c r="AH35" i="1"/>
  <c r="AH64"/>
  <c r="AH68" i="3"/>
  <c r="AH45"/>
  <c r="AH91"/>
  <c r="AG35" i="1"/>
  <c r="AG64"/>
  <c r="AG68" i="3"/>
  <c r="AG45"/>
  <c r="AG91"/>
  <c r="AF35" i="1"/>
  <c r="AF64"/>
  <c r="AF68" i="3"/>
  <c r="AF45"/>
  <c r="AF91"/>
  <c r="AE35" i="1"/>
  <c r="AE64"/>
  <c r="AE68" i="3"/>
  <c r="AE45"/>
  <c r="AE91"/>
  <c r="AD35" i="1"/>
  <c r="AD64"/>
  <c r="AD68" i="3"/>
  <c r="AD45"/>
  <c r="AD91"/>
  <c r="AC35" i="1"/>
  <c r="AC64"/>
  <c r="AC68" i="3"/>
  <c r="AC45"/>
  <c r="AC91"/>
  <c r="AB35" i="1"/>
  <c r="AB64"/>
  <c r="AB68" i="3"/>
  <c r="AB45"/>
  <c r="AB91"/>
  <c r="AA35" i="1"/>
  <c r="AA64"/>
  <c r="AA68" i="3"/>
  <c r="AA45"/>
  <c r="AA91"/>
  <c r="Z35" i="1"/>
  <c r="Z64"/>
  <c r="Z68" i="3"/>
  <c r="Z45"/>
  <c r="Z91"/>
  <c r="Y35" i="1"/>
  <c r="Y64"/>
  <c r="Y68" i="3"/>
  <c r="Y45"/>
  <c r="Y91"/>
  <c r="X35" i="1"/>
  <c r="X64"/>
  <c r="X68" i="3"/>
  <c r="X45"/>
  <c r="X91"/>
  <c r="W35" i="1"/>
  <c r="W64"/>
  <c r="W68" i="3"/>
  <c r="W45"/>
  <c r="W91"/>
  <c r="V35" i="1"/>
  <c r="V64"/>
  <c r="V68" i="3"/>
  <c r="V45"/>
  <c r="V91"/>
  <c r="U35" i="1"/>
  <c r="U64"/>
  <c r="U68" i="3"/>
  <c r="U45"/>
  <c r="U91"/>
  <c r="T35" i="1"/>
  <c r="T64"/>
  <c r="T68" i="3"/>
  <c r="T45"/>
  <c r="T91"/>
  <c r="S35" i="1"/>
  <c r="S64"/>
  <c r="S68" i="3"/>
  <c r="S45"/>
  <c r="S91"/>
  <c r="R35" i="1"/>
  <c r="R64"/>
  <c r="R68" i="3"/>
  <c r="R45"/>
  <c r="R91"/>
  <c r="Q35" i="1"/>
  <c r="Q64"/>
  <c r="Q68" i="3"/>
  <c r="Q45"/>
  <c r="Q91"/>
  <c r="P35" i="1"/>
  <c r="P64"/>
  <c r="P68" i="3"/>
  <c r="P45"/>
  <c r="P91"/>
  <c r="O35" i="1"/>
  <c r="O64"/>
  <c r="O68" i="3"/>
  <c r="O45"/>
  <c r="O91"/>
  <c r="N35" i="1"/>
  <c r="N64"/>
  <c r="N68" i="3"/>
  <c r="N45"/>
  <c r="N91"/>
  <c r="M35" i="1"/>
  <c r="M64"/>
  <c r="M68" i="3"/>
  <c r="M45"/>
  <c r="M91"/>
  <c r="L35" i="1"/>
  <c r="L64"/>
  <c r="L68" i="3"/>
  <c r="L45"/>
  <c r="L91"/>
  <c r="K35" i="1"/>
  <c r="K64"/>
  <c r="K68" i="3"/>
  <c r="K45"/>
  <c r="K91"/>
  <c r="J35" i="1"/>
  <c r="J64"/>
  <c r="J68" i="3"/>
  <c r="J45"/>
  <c r="J91"/>
  <c r="I35" i="1"/>
  <c r="I64"/>
  <c r="I68" i="3"/>
  <c r="I45"/>
  <c r="I91"/>
  <c r="H35" i="1"/>
  <c r="H64"/>
  <c r="H68" i="3"/>
  <c r="H45"/>
  <c r="H91"/>
  <c r="G35" i="1"/>
  <c r="G64"/>
  <c r="G68" i="3"/>
  <c r="G45"/>
  <c r="G91"/>
  <c r="F35" i="1"/>
  <c r="F64"/>
  <c r="F68" i="3"/>
  <c r="F45"/>
  <c r="F91"/>
  <c r="E35" i="1"/>
  <c r="E64"/>
  <c r="E68" i="3"/>
  <c r="E45"/>
  <c r="E91"/>
  <c r="D35" i="1"/>
  <c r="D64"/>
  <c r="D68" i="3"/>
  <c r="D45"/>
  <c r="D91"/>
  <c r="BW34" i="1"/>
  <c r="BW63"/>
  <c r="BW67" i="3"/>
  <c r="BW44"/>
  <c r="BW90"/>
  <c r="BV34" i="1"/>
  <c r="BV63"/>
  <c r="BV67" i="3"/>
  <c r="BV44"/>
  <c r="BV90"/>
  <c r="BU34" i="1"/>
  <c r="BU63"/>
  <c r="BU67" i="3"/>
  <c r="BU44"/>
  <c r="BU90"/>
  <c r="BT34" i="1"/>
  <c r="BT63"/>
  <c r="BT67" i="3"/>
  <c r="BT44"/>
  <c r="BT90"/>
  <c r="BS34" i="1"/>
  <c r="BS63"/>
  <c r="BS67" i="3"/>
  <c r="BS44"/>
  <c r="BS90"/>
  <c r="BR34" i="1"/>
  <c r="BR63"/>
  <c r="BR67" i="3"/>
  <c r="BR44"/>
  <c r="BR90"/>
  <c r="BQ34" i="1"/>
  <c r="BQ63"/>
  <c r="BQ67" i="3"/>
  <c r="BQ44"/>
  <c r="BQ90"/>
  <c r="BP34" i="1"/>
  <c r="BP63"/>
  <c r="BP67" i="3"/>
  <c r="BP44"/>
  <c r="BP90"/>
  <c r="BO34" i="1"/>
  <c r="BO63"/>
  <c r="BO67" i="3"/>
  <c r="BO44"/>
  <c r="BO90"/>
  <c r="BN34" i="1"/>
  <c r="BN63"/>
  <c r="BN67" i="3"/>
  <c r="BN44"/>
  <c r="BN90"/>
  <c r="BM34" i="1"/>
  <c r="BM63"/>
  <c r="BM67" i="3"/>
  <c r="BM44"/>
  <c r="BM90"/>
  <c r="BL34" i="1"/>
  <c r="BL63"/>
  <c r="BL67" i="3"/>
  <c r="BL44"/>
  <c r="BL90"/>
  <c r="BK34" i="1"/>
  <c r="BK63"/>
  <c r="BK67" i="3"/>
  <c r="BK44"/>
  <c r="BK90"/>
  <c r="BJ34" i="1"/>
  <c r="BJ63"/>
  <c r="BJ67" i="3"/>
  <c r="BJ44"/>
  <c r="BJ90"/>
  <c r="BI34" i="1"/>
  <c r="BI63"/>
  <c r="BI67" i="3"/>
  <c r="BI44"/>
  <c r="BI90"/>
  <c r="BH34" i="1"/>
  <c r="BH63"/>
  <c r="BH67" i="3"/>
  <c r="BH44"/>
  <c r="BH90"/>
  <c r="BG34" i="1"/>
  <c r="BG63"/>
  <c r="BG67" i="3"/>
  <c r="BG44"/>
  <c r="BG90"/>
  <c r="BF34" i="1"/>
  <c r="BF63"/>
  <c r="BF67" i="3"/>
  <c r="BF44"/>
  <c r="BF90"/>
  <c r="BE34" i="1"/>
  <c r="BE63"/>
  <c r="BE67" i="3"/>
  <c r="BE44"/>
  <c r="BE90"/>
  <c r="BD34" i="1"/>
  <c r="BD63"/>
  <c r="BD67" i="3"/>
  <c r="BD44"/>
  <c r="BD90"/>
  <c r="BC34" i="1"/>
  <c r="BC63"/>
  <c r="BC67" i="3"/>
  <c r="BC44"/>
  <c r="BC90"/>
  <c r="BB34" i="1"/>
  <c r="BB63"/>
  <c r="BB67" i="3"/>
  <c r="BB44"/>
  <c r="BB90"/>
  <c r="BA34" i="1"/>
  <c r="BA63"/>
  <c r="BA67" i="3"/>
  <c r="BA44"/>
  <c r="BA90"/>
  <c r="AZ34" i="1"/>
  <c r="AZ63"/>
  <c r="AZ67" i="3"/>
  <c r="AZ44"/>
  <c r="AZ90"/>
  <c r="AY34" i="1"/>
  <c r="AY63"/>
  <c r="AY67" i="3"/>
  <c r="AY44"/>
  <c r="AY90"/>
  <c r="AX34" i="1"/>
  <c r="AX63"/>
  <c r="AX67" i="3"/>
  <c r="AX44"/>
  <c r="AX90"/>
  <c r="AW34" i="1"/>
  <c r="AW63"/>
  <c r="AW67" i="3"/>
  <c r="AW44"/>
  <c r="AW90"/>
  <c r="AV34" i="1"/>
  <c r="AV63"/>
  <c r="AV67" i="3"/>
  <c r="AV44"/>
  <c r="AV90"/>
  <c r="AU34" i="1"/>
  <c r="AU63"/>
  <c r="AU67" i="3"/>
  <c r="AU44"/>
  <c r="AU90"/>
  <c r="AT34" i="1"/>
  <c r="AT63"/>
  <c r="AT67" i="3"/>
  <c r="AT44"/>
  <c r="AT90"/>
  <c r="AS34" i="1"/>
  <c r="AS63"/>
  <c r="AS67" i="3"/>
  <c r="AS44"/>
  <c r="AS90"/>
  <c r="AR34" i="1"/>
  <c r="AR63"/>
  <c r="AR67" i="3"/>
  <c r="AR44"/>
  <c r="AR90"/>
  <c r="AQ34" i="1"/>
  <c r="AQ63"/>
  <c r="AQ67" i="3"/>
  <c r="AQ44"/>
  <c r="AQ90"/>
  <c r="AP34" i="1"/>
  <c r="AP63"/>
  <c r="AP67" i="3"/>
  <c r="AP44"/>
  <c r="AP90"/>
  <c r="AO34" i="1"/>
  <c r="AO63"/>
  <c r="AO67" i="3"/>
  <c r="AO44"/>
  <c r="AO90"/>
  <c r="AN34" i="1"/>
  <c r="AN63"/>
  <c r="AN67" i="3"/>
  <c r="AN44"/>
  <c r="AN90"/>
  <c r="AM34" i="1"/>
  <c r="AM63"/>
  <c r="AM67" i="3"/>
  <c r="AM44"/>
  <c r="AM90"/>
  <c r="AL34" i="1"/>
  <c r="AL63"/>
  <c r="AL67" i="3"/>
  <c r="AL44"/>
  <c r="AL90"/>
  <c r="AK34" i="1"/>
  <c r="AK63"/>
  <c r="AK67" i="3"/>
  <c r="AK44"/>
  <c r="AK90"/>
  <c r="AJ34" i="1"/>
  <c r="AJ63"/>
  <c r="AJ67" i="3"/>
  <c r="AJ44"/>
  <c r="AJ90"/>
  <c r="AI34" i="1"/>
  <c r="AI63"/>
  <c r="AI67" i="3"/>
  <c r="AI44"/>
  <c r="AI90"/>
  <c r="AH34" i="1"/>
  <c r="AH63"/>
  <c r="AH67" i="3"/>
  <c r="AH44"/>
  <c r="AH90"/>
  <c r="AG34" i="1"/>
  <c r="AG63"/>
  <c r="AG67" i="3"/>
  <c r="AG44"/>
  <c r="AG90"/>
  <c r="AF34" i="1"/>
  <c r="AF63"/>
  <c r="AF67" i="3"/>
  <c r="AF44"/>
  <c r="AF90"/>
  <c r="AE34" i="1"/>
  <c r="AE63"/>
  <c r="AE67" i="3"/>
  <c r="AE44"/>
  <c r="AE90"/>
  <c r="AD34" i="1"/>
  <c r="AD63"/>
  <c r="AD67" i="3"/>
  <c r="AD44"/>
  <c r="AD90"/>
  <c r="AC34" i="1"/>
  <c r="AC63"/>
  <c r="AC67" i="3"/>
  <c r="AC44"/>
  <c r="AC90"/>
  <c r="AB34" i="1"/>
  <c r="AB63"/>
  <c r="AB67" i="3"/>
  <c r="AB44"/>
  <c r="AB90"/>
  <c r="AA34" i="1"/>
  <c r="AA63"/>
  <c r="AA67" i="3"/>
  <c r="AA44"/>
  <c r="AA90"/>
  <c r="Z34" i="1"/>
  <c r="Z63"/>
  <c r="Z67" i="3"/>
  <c r="Z44"/>
  <c r="Z90"/>
  <c r="Y34" i="1"/>
  <c r="Y63"/>
  <c r="Y67" i="3"/>
  <c r="Y44"/>
  <c r="Y90"/>
  <c r="X34" i="1"/>
  <c r="X63"/>
  <c r="X67" i="3"/>
  <c r="X44"/>
  <c r="X90"/>
  <c r="W34" i="1"/>
  <c r="W63"/>
  <c r="W67" i="3"/>
  <c r="W44"/>
  <c r="W90"/>
  <c r="V34" i="1"/>
  <c r="V63"/>
  <c r="V67" i="3"/>
  <c r="V44"/>
  <c r="V90"/>
  <c r="U34" i="1"/>
  <c r="U63"/>
  <c r="U67" i="3"/>
  <c r="U44"/>
  <c r="U90"/>
  <c r="T34" i="1"/>
  <c r="T63"/>
  <c r="T67" i="3"/>
  <c r="T44"/>
  <c r="T90"/>
  <c r="S34" i="1"/>
  <c r="S63"/>
  <c r="S67" i="3"/>
  <c r="S44"/>
  <c r="S90"/>
  <c r="R34" i="1"/>
  <c r="R63"/>
  <c r="R67" i="3"/>
  <c r="R44"/>
  <c r="R90"/>
  <c r="Q34" i="1"/>
  <c r="Q63"/>
  <c r="Q67" i="3"/>
  <c r="Q44"/>
  <c r="Q90"/>
  <c r="P34" i="1"/>
  <c r="P63"/>
  <c r="P67" i="3"/>
  <c r="P44"/>
  <c r="P90"/>
  <c r="O34" i="1"/>
  <c r="O63"/>
  <c r="O67" i="3"/>
  <c r="O44"/>
  <c r="O90"/>
  <c r="N34" i="1"/>
  <c r="N63"/>
  <c r="N67" i="3"/>
  <c r="N44"/>
  <c r="N90"/>
  <c r="M34" i="1"/>
  <c r="M63"/>
  <c r="M67" i="3"/>
  <c r="M44"/>
  <c r="M90"/>
  <c r="L34" i="1"/>
  <c r="L63"/>
  <c r="L67" i="3"/>
  <c r="L44"/>
  <c r="L90"/>
  <c r="K34" i="1"/>
  <c r="K63"/>
  <c r="K67" i="3"/>
  <c r="K44"/>
  <c r="K90"/>
  <c r="J34" i="1"/>
  <c r="J63"/>
  <c r="J67" i="3"/>
  <c r="J44"/>
  <c r="J90"/>
  <c r="I34" i="1"/>
  <c r="I63"/>
  <c r="I67" i="3"/>
  <c r="I44"/>
  <c r="I90"/>
  <c r="H34" i="1"/>
  <c r="H63"/>
  <c r="H67" i="3"/>
  <c r="H44"/>
  <c r="H90"/>
  <c r="G34" i="1"/>
  <c r="G63"/>
  <c r="G67" i="3"/>
  <c r="G44"/>
  <c r="G90"/>
  <c r="F34" i="1"/>
  <c r="F63"/>
  <c r="F67" i="3"/>
  <c r="F44"/>
  <c r="F90"/>
  <c r="E34" i="1"/>
  <c r="E63"/>
  <c r="E67" i="3"/>
  <c r="E44"/>
  <c r="E90"/>
  <c r="D34" i="1"/>
  <c r="D63"/>
  <c r="D67" i="3"/>
  <c r="D44"/>
  <c r="D90"/>
  <c r="BW33" i="1"/>
  <c r="BW62"/>
  <c r="BW66" i="3"/>
  <c r="BW43"/>
  <c r="BW89"/>
  <c r="BV33" i="1"/>
  <c r="BV62"/>
  <c r="BV66" i="3"/>
  <c r="BV43"/>
  <c r="BV89"/>
  <c r="BU33" i="1"/>
  <c r="BU62"/>
  <c r="BU66" i="3"/>
  <c r="BU43"/>
  <c r="BU89"/>
  <c r="BT33" i="1"/>
  <c r="BT62"/>
  <c r="BT66" i="3"/>
  <c r="BT43"/>
  <c r="BT89"/>
  <c r="BS33" i="1"/>
  <c r="BS62"/>
  <c r="BS66" i="3"/>
  <c r="BS43"/>
  <c r="BS89"/>
  <c r="BR33" i="1"/>
  <c r="BR62"/>
  <c r="BR66" i="3"/>
  <c r="BR43"/>
  <c r="BR89"/>
  <c r="BQ33" i="1"/>
  <c r="BQ62"/>
  <c r="BQ66" i="3"/>
  <c r="BQ43"/>
  <c r="BQ89"/>
  <c r="BP33" i="1"/>
  <c r="BP62"/>
  <c r="BP66" i="3"/>
  <c r="BP43"/>
  <c r="BP89"/>
  <c r="BO33" i="1"/>
  <c r="BO62"/>
  <c r="BO66" i="3"/>
  <c r="BO43"/>
  <c r="BO89"/>
  <c r="BN33" i="1"/>
  <c r="BN62"/>
  <c r="BN66" i="3"/>
  <c r="BN43"/>
  <c r="BN89"/>
  <c r="BM33" i="1"/>
  <c r="BM62"/>
  <c r="BM66" i="3"/>
  <c r="BM43"/>
  <c r="BM89"/>
  <c r="BL33" i="1"/>
  <c r="BL62"/>
  <c r="BL66" i="3"/>
  <c r="BL43"/>
  <c r="BL89"/>
  <c r="BK33" i="1"/>
  <c r="BK62"/>
  <c r="BK66" i="3"/>
  <c r="BK43"/>
  <c r="BK89"/>
  <c r="BJ33" i="1"/>
  <c r="BJ62"/>
  <c r="BJ66" i="3"/>
  <c r="BJ43"/>
  <c r="BJ89"/>
  <c r="BI33" i="1"/>
  <c r="BI62"/>
  <c r="BI66" i="3"/>
  <c r="BI43"/>
  <c r="BI89"/>
  <c r="BH33" i="1"/>
  <c r="BH62"/>
  <c r="BH66" i="3"/>
  <c r="BH43"/>
  <c r="BH89"/>
  <c r="BG33" i="1"/>
  <c r="BG62"/>
  <c r="BG66" i="3"/>
  <c r="BG43"/>
  <c r="BG89"/>
  <c r="BF33" i="1"/>
  <c r="BF62"/>
  <c r="BF66" i="3"/>
  <c r="BF43"/>
  <c r="BF89"/>
  <c r="BE33" i="1"/>
  <c r="BE62"/>
  <c r="BE66" i="3"/>
  <c r="BE43"/>
  <c r="BE89"/>
  <c r="BD33" i="1"/>
  <c r="BD62"/>
  <c r="BD66" i="3"/>
  <c r="BD43"/>
  <c r="BD89"/>
  <c r="BC33" i="1"/>
  <c r="BC62"/>
  <c r="BC66" i="3"/>
  <c r="BC43"/>
  <c r="BC89"/>
  <c r="BB33" i="1"/>
  <c r="BB62"/>
  <c r="BB66" i="3"/>
  <c r="BB43"/>
  <c r="BB89"/>
  <c r="BA33" i="1"/>
  <c r="BA62"/>
  <c r="BA66" i="3"/>
  <c r="BA43"/>
  <c r="BA89"/>
  <c r="AZ33" i="1"/>
  <c r="AZ62"/>
  <c r="AZ66" i="3"/>
  <c r="AZ43"/>
  <c r="AZ89"/>
  <c r="AY33" i="1"/>
  <c r="AY62"/>
  <c r="AY66" i="3"/>
  <c r="AY43"/>
  <c r="AY89"/>
  <c r="AX33" i="1"/>
  <c r="AX62"/>
  <c r="AX66" i="3"/>
  <c r="AX43"/>
  <c r="AX89"/>
  <c r="AW33" i="1"/>
  <c r="AW62"/>
  <c r="AW66" i="3"/>
  <c r="AW43"/>
  <c r="AW89"/>
  <c r="AV33" i="1"/>
  <c r="AV62"/>
  <c r="AV66" i="3"/>
  <c r="AV43"/>
  <c r="AV89"/>
  <c r="AU33" i="1"/>
  <c r="AU62"/>
  <c r="AU66" i="3"/>
  <c r="AU43"/>
  <c r="AU89"/>
  <c r="AT33" i="1"/>
  <c r="AT62"/>
  <c r="AT66" i="3"/>
  <c r="AT43"/>
  <c r="AT89"/>
  <c r="AS33" i="1"/>
  <c r="AS62"/>
  <c r="AS66" i="3"/>
  <c r="AS43"/>
  <c r="AS89"/>
  <c r="AR33" i="1"/>
  <c r="AR62"/>
  <c r="AR66" i="3"/>
  <c r="AR43"/>
  <c r="AR89"/>
  <c r="AQ33" i="1"/>
  <c r="AQ62"/>
  <c r="AQ66" i="3"/>
  <c r="AQ43"/>
  <c r="AQ89"/>
  <c r="AP33" i="1"/>
  <c r="AP62"/>
  <c r="AP66" i="3"/>
  <c r="AP43"/>
  <c r="AP89"/>
  <c r="AO33" i="1"/>
  <c r="AO62"/>
  <c r="AO66" i="3"/>
  <c r="AO43"/>
  <c r="AO89"/>
  <c r="AN33" i="1"/>
  <c r="AN62"/>
  <c r="AN66" i="3"/>
  <c r="AN43"/>
  <c r="AN89"/>
  <c r="AM33" i="1"/>
  <c r="AM62"/>
  <c r="AM66" i="3"/>
  <c r="AM43"/>
  <c r="AM89"/>
  <c r="AL33" i="1"/>
  <c r="AL62"/>
  <c r="AL66" i="3"/>
  <c r="AL43"/>
  <c r="AL89"/>
  <c r="AK33" i="1"/>
  <c r="AK62"/>
  <c r="AK66" i="3"/>
  <c r="AK43"/>
  <c r="AK89"/>
  <c r="AJ33" i="1"/>
  <c r="AJ62"/>
  <c r="AJ66" i="3"/>
  <c r="AJ43"/>
  <c r="AJ89"/>
  <c r="AI33" i="1"/>
  <c r="AI62"/>
  <c r="AI66" i="3"/>
  <c r="AI43"/>
  <c r="AI89"/>
  <c r="AH33" i="1"/>
  <c r="AH62"/>
  <c r="AH66" i="3"/>
  <c r="AH43"/>
  <c r="AH89"/>
  <c r="AG33" i="1"/>
  <c r="AG62"/>
  <c r="AG66" i="3"/>
  <c r="AG43"/>
  <c r="AG89"/>
  <c r="AF33" i="1"/>
  <c r="AF62"/>
  <c r="AF66" i="3"/>
  <c r="AF43"/>
  <c r="AF89"/>
  <c r="AE33" i="1"/>
  <c r="AE62"/>
  <c r="AE66" i="3"/>
  <c r="AE43"/>
  <c r="AE89"/>
  <c r="AD33" i="1"/>
  <c r="AD62"/>
  <c r="AD66" i="3"/>
  <c r="AD43"/>
  <c r="AD89"/>
  <c r="AC33" i="1"/>
  <c r="AC62"/>
  <c r="AC66" i="3"/>
  <c r="AC43"/>
  <c r="AC89"/>
  <c r="AB33" i="1"/>
  <c r="AB62"/>
  <c r="AB66" i="3"/>
  <c r="AB43"/>
  <c r="AB89"/>
  <c r="AA33" i="1"/>
  <c r="AA62"/>
  <c r="AA66" i="3"/>
  <c r="AA43"/>
  <c r="AA89"/>
  <c r="Z33" i="1"/>
  <c r="Z62"/>
  <c r="Z66" i="3"/>
  <c r="Z43"/>
  <c r="Z89"/>
  <c r="Y33" i="1"/>
  <c r="Y62"/>
  <c r="Y66" i="3"/>
  <c r="Y43"/>
  <c r="Y89"/>
  <c r="X33" i="1"/>
  <c r="X62"/>
  <c r="X66" i="3"/>
  <c r="X43"/>
  <c r="X89"/>
  <c r="W33" i="1"/>
  <c r="W62"/>
  <c r="W66" i="3"/>
  <c r="W43"/>
  <c r="W89"/>
  <c r="V33" i="1"/>
  <c r="V62"/>
  <c r="V66" i="3"/>
  <c r="V43"/>
  <c r="V89"/>
  <c r="U33" i="1"/>
  <c r="U62"/>
  <c r="U66" i="3"/>
  <c r="U43"/>
  <c r="U89"/>
  <c r="T33" i="1"/>
  <c r="T62"/>
  <c r="T66" i="3"/>
  <c r="T43"/>
  <c r="T89"/>
  <c r="S33" i="1"/>
  <c r="S62"/>
  <c r="S66" i="3"/>
  <c r="S43"/>
  <c r="S89"/>
  <c r="R33" i="1"/>
  <c r="R62"/>
  <c r="R66" i="3"/>
  <c r="R43"/>
  <c r="R89"/>
  <c r="Q33" i="1"/>
  <c r="Q62"/>
  <c r="Q66" i="3"/>
  <c r="Q43"/>
  <c r="Q89"/>
  <c r="P33" i="1"/>
  <c r="P62"/>
  <c r="P66" i="3"/>
  <c r="P43"/>
  <c r="P89"/>
  <c r="O33" i="1"/>
  <c r="O62"/>
  <c r="O66" i="3"/>
  <c r="O43"/>
  <c r="O89"/>
  <c r="N33" i="1"/>
  <c r="N62"/>
  <c r="N66" i="3"/>
  <c r="N43"/>
  <c r="N89"/>
  <c r="M33" i="1"/>
  <c r="M62"/>
  <c r="M66" i="3"/>
  <c r="M43"/>
  <c r="M89"/>
  <c r="L33" i="1"/>
  <c r="L62"/>
  <c r="L66" i="3"/>
  <c r="L43"/>
  <c r="L89"/>
  <c r="K33" i="1"/>
  <c r="K62"/>
  <c r="K66" i="3"/>
  <c r="K43"/>
  <c r="K89"/>
  <c r="J33" i="1"/>
  <c r="J62"/>
  <c r="J66" i="3"/>
  <c r="J43"/>
  <c r="J89"/>
  <c r="I33" i="1"/>
  <c r="I62"/>
  <c r="I66" i="3"/>
  <c r="I43"/>
  <c r="I89"/>
  <c r="H33" i="1"/>
  <c r="H62"/>
  <c r="H66" i="3"/>
  <c r="H43"/>
  <c r="H89"/>
  <c r="G33" i="1"/>
  <c r="G62"/>
  <c r="G66" i="3"/>
  <c r="G43"/>
  <c r="G89"/>
  <c r="F33" i="1"/>
  <c r="F62"/>
  <c r="F66" i="3"/>
  <c r="F43"/>
  <c r="F89"/>
  <c r="E33" i="1"/>
  <c r="E62"/>
  <c r="E66" i="3"/>
  <c r="E43"/>
  <c r="E89"/>
  <c r="D33" i="1"/>
  <c r="D62"/>
  <c r="D66" i="3"/>
  <c r="D43"/>
  <c r="D89"/>
  <c r="BW32" i="1"/>
  <c r="BW61"/>
  <c r="BW65" i="3"/>
  <c r="BW42"/>
  <c r="BW88"/>
  <c r="BV32" i="1"/>
  <c r="BV61"/>
  <c r="BV65" i="3"/>
  <c r="BV42"/>
  <c r="BV88"/>
  <c r="BU32" i="1"/>
  <c r="BU61"/>
  <c r="BU65" i="3"/>
  <c r="BU42"/>
  <c r="BU88"/>
  <c r="BT32" i="1"/>
  <c r="BT61"/>
  <c r="BT65" i="3"/>
  <c r="BT42"/>
  <c r="BT88"/>
  <c r="BS32" i="1"/>
  <c r="BS61"/>
  <c r="BS65" i="3"/>
  <c r="BS42"/>
  <c r="BS88"/>
  <c r="BR32" i="1"/>
  <c r="BR61"/>
  <c r="BR65" i="3"/>
  <c r="BR42"/>
  <c r="BR88"/>
  <c r="BQ32" i="1"/>
  <c r="BQ61"/>
  <c r="BQ65" i="3"/>
  <c r="BQ42"/>
  <c r="BQ88"/>
  <c r="BP32" i="1"/>
  <c r="BP61"/>
  <c r="BP65" i="3"/>
  <c r="BP42"/>
  <c r="BP88"/>
  <c r="BO32" i="1"/>
  <c r="BO61"/>
  <c r="BO65" i="3"/>
  <c r="BO42"/>
  <c r="BO88"/>
  <c r="BN32" i="1"/>
  <c r="BN61"/>
  <c r="BN65" i="3"/>
  <c r="BN42"/>
  <c r="BN88"/>
  <c r="BM32" i="1"/>
  <c r="BM61"/>
  <c r="BM65" i="3"/>
  <c r="BM42"/>
  <c r="BM88"/>
  <c r="BL32" i="1"/>
  <c r="BL61"/>
  <c r="BL65" i="3"/>
  <c r="BL42"/>
  <c r="BL88"/>
  <c r="BK32" i="1"/>
  <c r="BK61"/>
  <c r="BK65" i="3"/>
  <c r="BK42"/>
  <c r="BK88"/>
  <c r="BJ32" i="1"/>
  <c r="BJ61"/>
  <c r="BJ65" i="3"/>
  <c r="BJ42"/>
  <c r="BJ88"/>
  <c r="BI32" i="1"/>
  <c r="BI61"/>
  <c r="BI65" i="3"/>
  <c r="BI42"/>
  <c r="BI88"/>
  <c r="BH32" i="1"/>
  <c r="BH61"/>
  <c r="BH65" i="3"/>
  <c r="BH42"/>
  <c r="BH88"/>
  <c r="BG32" i="1"/>
  <c r="BG61"/>
  <c r="BG65" i="3"/>
  <c r="BG42"/>
  <c r="BG88"/>
  <c r="BF32" i="1"/>
  <c r="BF61"/>
  <c r="BF65" i="3"/>
  <c r="BF42"/>
  <c r="BF88"/>
  <c r="BE32" i="1"/>
  <c r="BE61"/>
  <c r="BE65" i="3"/>
  <c r="BE42"/>
  <c r="BE88"/>
  <c r="BD32" i="1"/>
  <c r="BD61"/>
  <c r="BD65" i="3"/>
  <c r="BD42"/>
  <c r="BD88"/>
  <c r="BC32" i="1"/>
  <c r="BC61"/>
  <c r="BC65" i="3"/>
  <c r="BC42"/>
  <c r="BC88"/>
  <c r="BB32" i="1"/>
  <c r="BB61"/>
  <c r="BB65" i="3"/>
  <c r="BB42"/>
  <c r="BB88"/>
  <c r="BA32" i="1"/>
  <c r="BA61"/>
  <c r="BA65" i="3"/>
  <c r="BA42"/>
  <c r="BA88"/>
  <c r="AZ32" i="1"/>
  <c r="AZ61"/>
  <c r="AZ65" i="3"/>
  <c r="AZ42"/>
  <c r="AZ88"/>
  <c r="AY32" i="1"/>
  <c r="AY61"/>
  <c r="AY65" i="3"/>
  <c r="AY42"/>
  <c r="AY88"/>
  <c r="AX32" i="1"/>
  <c r="AX61"/>
  <c r="AX65" i="3"/>
  <c r="AX42"/>
  <c r="AX88"/>
  <c r="AW32" i="1"/>
  <c r="AW61"/>
  <c r="AW65" i="3"/>
  <c r="AW42"/>
  <c r="AW88"/>
  <c r="AV32" i="1"/>
  <c r="AV61"/>
  <c r="AV65" i="3"/>
  <c r="AV42"/>
  <c r="AV88"/>
  <c r="AU32" i="1"/>
  <c r="AU61"/>
  <c r="AU65" i="3"/>
  <c r="AU42"/>
  <c r="AU88"/>
  <c r="AT32" i="1"/>
  <c r="AT61"/>
  <c r="AT65" i="3"/>
  <c r="AT42"/>
  <c r="AT88"/>
  <c r="AS32" i="1"/>
  <c r="AS61"/>
  <c r="AS65" i="3"/>
  <c r="AS42"/>
  <c r="AS88"/>
  <c r="AR32" i="1"/>
  <c r="AR61"/>
  <c r="AR65" i="3"/>
  <c r="AR42"/>
  <c r="AR88"/>
  <c r="AQ32" i="1"/>
  <c r="AQ61"/>
  <c r="AQ65" i="3"/>
  <c r="AQ42"/>
  <c r="AQ88"/>
  <c r="AP32" i="1"/>
  <c r="AP61"/>
  <c r="AP65" i="3"/>
  <c r="AP42"/>
  <c r="AP88"/>
  <c r="AO32" i="1"/>
  <c r="AO61"/>
  <c r="AO65" i="3"/>
  <c r="AO42"/>
  <c r="AO88"/>
  <c r="AN32" i="1"/>
  <c r="AN61"/>
  <c r="AN65" i="3"/>
  <c r="AN42"/>
  <c r="AN88"/>
  <c r="AM32" i="1"/>
  <c r="AM61"/>
  <c r="AM65" i="3"/>
  <c r="AM42"/>
  <c r="AM88"/>
  <c r="AL32" i="1"/>
  <c r="AL61"/>
  <c r="AL65" i="3"/>
  <c r="AL42"/>
  <c r="AL88"/>
  <c r="AK32" i="1"/>
  <c r="AK61"/>
  <c r="AK65" i="3"/>
  <c r="AK42"/>
  <c r="AK88"/>
  <c r="AJ32" i="1"/>
  <c r="AJ61"/>
  <c r="AJ65" i="3"/>
  <c r="AJ42"/>
  <c r="AJ88"/>
  <c r="AI32" i="1"/>
  <c r="AI61"/>
  <c r="AI65" i="3"/>
  <c r="AI42"/>
  <c r="AI88"/>
  <c r="AH32" i="1"/>
  <c r="AH61"/>
  <c r="AH65" i="3"/>
  <c r="AH42"/>
  <c r="AH88"/>
  <c r="AG32" i="1"/>
  <c r="AG61"/>
  <c r="AG65" i="3"/>
  <c r="AG42"/>
  <c r="AG88"/>
  <c r="AF32" i="1"/>
  <c r="AF61"/>
  <c r="AF65" i="3"/>
  <c r="AF42"/>
  <c r="AF88"/>
  <c r="AE32" i="1"/>
  <c r="AE61"/>
  <c r="AE65" i="3"/>
  <c r="AE42"/>
  <c r="AE88"/>
  <c r="AD32" i="1"/>
  <c r="AD61"/>
  <c r="AD65" i="3"/>
  <c r="AD42"/>
  <c r="AD88"/>
  <c r="AC32" i="1"/>
  <c r="AC61"/>
  <c r="AC65" i="3"/>
  <c r="AC42"/>
  <c r="AC88"/>
  <c r="AB32" i="1"/>
  <c r="AB61"/>
  <c r="AB65" i="3"/>
  <c r="AB42"/>
  <c r="AB88"/>
  <c r="AA32" i="1"/>
  <c r="AA61"/>
  <c r="AA65" i="3"/>
  <c r="AA42"/>
  <c r="AA88"/>
  <c r="Z32" i="1"/>
  <c r="Z61"/>
  <c r="Z65" i="3"/>
  <c r="Z42"/>
  <c r="Z88"/>
  <c r="Y32" i="1"/>
  <c r="Y61"/>
  <c r="Y65" i="3"/>
  <c r="Y42"/>
  <c r="Y88"/>
  <c r="X32" i="1"/>
  <c r="X61"/>
  <c r="X65" i="3"/>
  <c r="X42"/>
  <c r="X88"/>
  <c r="W32" i="1"/>
  <c r="W61"/>
  <c r="W65" i="3"/>
  <c r="W42"/>
  <c r="W88"/>
  <c r="V32" i="1"/>
  <c r="V61"/>
  <c r="V65" i="3"/>
  <c r="V42"/>
  <c r="V88"/>
  <c r="U32" i="1"/>
  <c r="U61"/>
  <c r="U65" i="3"/>
  <c r="U42"/>
  <c r="U88"/>
  <c r="T32" i="1"/>
  <c r="T61"/>
  <c r="T65" i="3"/>
  <c r="T42"/>
  <c r="T88"/>
  <c r="S32" i="1"/>
  <c r="S61"/>
  <c r="S65" i="3"/>
  <c r="S42"/>
  <c r="S88"/>
  <c r="R32" i="1"/>
  <c r="R61"/>
  <c r="R65" i="3"/>
  <c r="R42"/>
  <c r="R88"/>
  <c r="Q32" i="1"/>
  <c r="Q61"/>
  <c r="Q65" i="3"/>
  <c r="Q42"/>
  <c r="Q88"/>
  <c r="P32" i="1"/>
  <c r="P61"/>
  <c r="P65" i="3"/>
  <c r="P42"/>
  <c r="P88"/>
  <c r="O32" i="1"/>
  <c r="O61"/>
  <c r="O65" i="3"/>
  <c r="O42"/>
  <c r="O88"/>
  <c r="N32" i="1"/>
  <c r="N61"/>
  <c r="N65" i="3"/>
  <c r="N42"/>
  <c r="N88"/>
  <c r="M32" i="1"/>
  <c r="M61"/>
  <c r="M65" i="3"/>
  <c r="M42"/>
  <c r="M88"/>
  <c r="L32" i="1"/>
  <c r="L61"/>
  <c r="L65" i="3"/>
  <c r="L42"/>
  <c r="L88"/>
  <c r="K32" i="1"/>
  <c r="K61"/>
  <c r="K65" i="3"/>
  <c r="K42"/>
  <c r="K88"/>
  <c r="J32" i="1"/>
  <c r="J61"/>
  <c r="J65" i="3"/>
  <c r="J42"/>
  <c r="J88"/>
  <c r="I32" i="1"/>
  <c r="I61"/>
  <c r="I65" i="3"/>
  <c r="I42"/>
  <c r="I88"/>
  <c r="H32" i="1"/>
  <c r="H61"/>
  <c r="H65" i="3"/>
  <c r="H42"/>
  <c r="H88"/>
  <c r="G32" i="1"/>
  <c r="G61"/>
  <c r="G65" i="3"/>
  <c r="G42"/>
  <c r="G88"/>
  <c r="F32" i="1"/>
  <c r="F61"/>
  <c r="F65" i="3"/>
  <c r="F42"/>
  <c r="F88"/>
  <c r="E32" i="1"/>
  <c r="E61"/>
  <c r="E65" i="3"/>
  <c r="E42"/>
  <c r="E88"/>
  <c r="D32" i="1"/>
  <c r="D61"/>
  <c r="D65" i="3"/>
  <c r="D42"/>
  <c r="D88"/>
  <c r="BW31" i="1"/>
  <c r="BW60"/>
  <c r="BW64" i="3"/>
  <c r="BW41"/>
  <c r="BW87"/>
  <c r="BV31" i="1"/>
  <c r="BV60"/>
  <c r="BV64" i="3"/>
  <c r="BV41"/>
  <c r="BV87"/>
  <c r="BU31" i="1"/>
  <c r="BU60"/>
  <c r="BU64" i="3"/>
  <c r="BU41"/>
  <c r="BU87"/>
  <c r="BT31" i="1"/>
  <c r="BT60"/>
  <c r="BT64" i="3"/>
  <c r="BT41"/>
  <c r="BT87"/>
  <c r="BS31" i="1"/>
  <c r="BS60"/>
  <c r="BS64" i="3"/>
  <c r="BS41"/>
  <c r="BS87"/>
  <c r="BR31" i="1"/>
  <c r="BR60"/>
  <c r="BR64" i="3"/>
  <c r="BR41"/>
  <c r="BR87"/>
  <c r="BQ31" i="1"/>
  <c r="BQ60"/>
  <c r="BQ64" i="3"/>
  <c r="BQ41"/>
  <c r="BQ87"/>
  <c r="BP31" i="1"/>
  <c r="BP60"/>
  <c r="BP64" i="3"/>
  <c r="BP41"/>
  <c r="BP87"/>
  <c r="BO31" i="1"/>
  <c r="BO60"/>
  <c r="BO64" i="3"/>
  <c r="BO41"/>
  <c r="BO87"/>
  <c r="BN31" i="1"/>
  <c r="BN60"/>
  <c r="BN64" i="3"/>
  <c r="BN41"/>
  <c r="BN87"/>
  <c r="BM31" i="1"/>
  <c r="BM60"/>
  <c r="BM64" i="3"/>
  <c r="BM41"/>
  <c r="BM87"/>
  <c r="BL31" i="1"/>
  <c r="BL60"/>
  <c r="BL64" i="3"/>
  <c r="BL41"/>
  <c r="BL87"/>
  <c r="BK31" i="1"/>
  <c r="BK60"/>
  <c r="BK64" i="3"/>
  <c r="BK41"/>
  <c r="BK87"/>
  <c r="BJ31" i="1"/>
  <c r="BJ60"/>
  <c r="BJ64" i="3"/>
  <c r="BJ41"/>
  <c r="BJ87"/>
  <c r="BI31" i="1"/>
  <c r="BI60"/>
  <c r="BI64" i="3"/>
  <c r="BI41"/>
  <c r="BI87"/>
  <c r="BH31" i="1"/>
  <c r="BH60"/>
  <c r="BH64" i="3"/>
  <c r="BH41"/>
  <c r="BH87"/>
  <c r="BG31" i="1"/>
  <c r="BG60"/>
  <c r="BG64" i="3"/>
  <c r="BG41"/>
  <c r="BG87"/>
  <c r="BF31" i="1"/>
  <c r="BF60"/>
  <c r="BF64" i="3"/>
  <c r="BF41"/>
  <c r="BF87"/>
  <c r="BE31" i="1"/>
  <c r="BE60"/>
  <c r="BE64" i="3"/>
  <c r="BE41"/>
  <c r="BE87"/>
  <c r="BD31" i="1"/>
  <c r="BD60"/>
  <c r="BD64" i="3"/>
  <c r="BD41"/>
  <c r="BD87"/>
  <c r="BC31" i="1"/>
  <c r="BC60"/>
  <c r="BC64" i="3"/>
  <c r="BC41"/>
  <c r="BC87"/>
  <c r="BB31" i="1"/>
  <c r="BB60"/>
  <c r="BB64" i="3"/>
  <c r="BB41"/>
  <c r="BB87"/>
  <c r="BA31" i="1"/>
  <c r="BA60"/>
  <c r="BA64" i="3"/>
  <c r="BA41"/>
  <c r="BA87"/>
  <c r="AZ31" i="1"/>
  <c r="AZ60"/>
  <c r="AZ64" i="3"/>
  <c r="AZ41"/>
  <c r="AZ87"/>
  <c r="AY31" i="1"/>
  <c r="AY60"/>
  <c r="AY64" i="3"/>
  <c r="AY41"/>
  <c r="AY87"/>
  <c r="AX31" i="1"/>
  <c r="AX60"/>
  <c r="AX64" i="3"/>
  <c r="AX41"/>
  <c r="AX87"/>
  <c r="AW31" i="1"/>
  <c r="AW60"/>
  <c r="AW64" i="3"/>
  <c r="AW41"/>
  <c r="AW87"/>
  <c r="AV31" i="1"/>
  <c r="AV60"/>
  <c r="AV64" i="3"/>
  <c r="AV41"/>
  <c r="AV87"/>
  <c r="AU31" i="1"/>
  <c r="AU60"/>
  <c r="AU64" i="3"/>
  <c r="AU41"/>
  <c r="AU87"/>
  <c r="AT31" i="1"/>
  <c r="AT60"/>
  <c r="AT64" i="3"/>
  <c r="AT41"/>
  <c r="AT87"/>
  <c r="AS31" i="1"/>
  <c r="AS60"/>
  <c r="AS64" i="3"/>
  <c r="AS41"/>
  <c r="AS87"/>
  <c r="AR31" i="1"/>
  <c r="AR60"/>
  <c r="AR64" i="3"/>
  <c r="AR41"/>
  <c r="AR87"/>
  <c r="AQ31" i="1"/>
  <c r="AQ60"/>
  <c r="AQ64" i="3"/>
  <c r="AQ41"/>
  <c r="AQ87"/>
  <c r="AP31" i="1"/>
  <c r="AP60"/>
  <c r="AP64" i="3"/>
  <c r="AP41"/>
  <c r="AP87"/>
  <c r="AO31" i="1"/>
  <c r="AO60"/>
  <c r="AO64" i="3"/>
  <c r="AO41"/>
  <c r="AO87"/>
  <c r="AN31" i="1"/>
  <c r="AN60"/>
  <c r="AN64" i="3"/>
  <c r="AN41"/>
  <c r="AN87"/>
  <c r="AM31" i="1"/>
  <c r="AM60"/>
  <c r="AM64" i="3"/>
  <c r="AM41"/>
  <c r="AM87"/>
  <c r="AL31" i="1"/>
  <c r="AL60"/>
  <c r="AL64" i="3"/>
  <c r="AL41"/>
  <c r="AL87"/>
  <c r="AK31" i="1"/>
  <c r="AK60"/>
  <c r="AK64" i="3"/>
  <c r="AK41"/>
  <c r="AK87"/>
  <c r="AJ31" i="1"/>
  <c r="AJ60"/>
  <c r="AJ64" i="3"/>
  <c r="AJ41"/>
  <c r="AJ87"/>
  <c r="AI31" i="1"/>
  <c r="AI60"/>
  <c r="AI64" i="3"/>
  <c r="AI41"/>
  <c r="AI87"/>
  <c r="AH31" i="1"/>
  <c r="AH60"/>
  <c r="AH64" i="3"/>
  <c r="AH41"/>
  <c r="AH87"/>
  <c r="AG31" i="1"/>
  <c r="AG60"/>
  <c r="AG64" i="3"/>
  <c r="AG41"/>
  <c r="AG87"/>
  <c r="AF31" i="1"/>
  <c r="AF60"/>
  <c r="AF64" i="3"/>
  <c r="AF41"/>
  <c r="AF87"/>
  <c r="AE31" i="1"/>
  <c r="AE60"/>
  <c r="AE64" i="3"/>
  <c r="AE41"/>
  <c r="AE87"/>
  <c r="AD31" i="1"/>
  <c r="AD60"/>
  <c r="AD64" i="3"/>
  <c r="AD41"/>
  <c r="AD87"/>
  <c r="AC31" i="1"/>
  <c r="AC60"/>
  <c r="AC64" i="3"/>
  <c r="AC41"/>
  <c r="AC87"/>
  <c r="AB31" i="1"/>
  <c r="AB60"/>
  <c r="AB64" i="3"/>
  <c r="AB41"/>
  <c r="AB87"/>
  <c r="AA31" i="1"/>
  <c r="AA60"/>
  <c r="AA64" i="3"/>
  <c r="AA41"/>
  <c r="AA87"/>
  <c r="Z31" i="1"/>
  <c r="Z60"/>
  <c r="Z64" i="3"/>
  <c r="Z41"/>
  <c r="Z87"/>
  <c r="Y31" i="1"/>
  <c r="Y60"/>
  <c r="Y64" i="3"/>
  <c r="Y41"/>
  <c r="Y87"/>
  <c r="X31" i="1"/>
  <c r="X60"/>
  <c r="X64" i="3"/>
  <c r="X41"/>
  <c r="X87"/>
  <c r="W31" i="1"/>
  <c r="W60"/>
  <c r="W64" i="3"/>
  <c r="W41"/>
  <c r="W87"/>
  <c r="V31" i="1"/>
  <c r="V60"/>
  <c r="V64" i="3"/>
  <c r="V41"/>
  <c r="V87"/>
  <c r="U31" i="1"/>
  <c r="U60"/>
  <c r="U64" i="3"/>
  <c r="U41"/>
  <c r="U87"/>
  <c r="T31" i="1"/>
  <c r="T60"/>
  <c r="T64" i="3"/>
  <c r="T41"/>
  <c r="T87"/>
  <c r="S31" i="1"/>
  <c r="S60"/>
  <c r="S64" i="3"/>
  <c r="S41"/>
  <c r="S87"/>
  <c r="R31" i="1"/>
  <c r="R60"/>
  <c r="R64" i="3"/>
  <c r="R41"/>
  <c r="R87"/>
  <c r="Q31" i="1"/>
  <c r="Q60"/>
  <c r="Q64" i="3"/>
  <c r="Q41"/>
  <c r="Q87"/>
  <c r="P31" i="1"/>
  <c r="P60"/>
  <c r="P64" i="3"/>
  <c r="P41"/>
  <c r="P87"/>
  <c r="O31" i="1"/>
  <c r="O60"/>
  <c r="O64" i="3"/>
  <c r="O41"/>
  <c r="O87"/>
  <c r="N31" i="1"/>
  <c r="N60"/>
  <c r="N64" i="3"/>
  <c r="N41"/>
  <c r="N87"/>
  <c r="M31" i="1"/>
  <c r="M60"/>
  <c r="M64" i="3"/>
  <c r="M41"/>
  <c r="M87"/>
  <c r="L31" i="1"/>
  <c r="L60"/>
  <c r="L64" i="3"/>
  <c r="L41"/>
  <c r="L87"/>
  <c r="K31" i="1"/>
  <c r="K60"/>
  <c r="K64" i="3"/>
  <c r="K41"/>
  <c r="K87"/>
  <c r="J31" i="1"/>
  <c r="J60"/>
  <c r="J64" i="3"/>
  <c r="J41"/>
  <c r="J87"/>
  <c r="I31" i="1"/>
  <c r="I60"/>
  <c r="I64" i="3"/>
  <c r="I41"/>
  <c r="I87"/>
  <c r="H31" i="1"/>
  <c r="H60"/>
  <c r="H64" i="3"/>
  <c r="H41"/>
  <c r="H87"/>
  <c r="G31" i="1"/>
  <c r="G60"/>
  <c r="G64" i="3"/>
  <c r="G41"/>
  <c r="G87"/>
  <c r="F31" i="1"/>
  <c r="F60"/>
  <c r="F64" i="3"/>
  <c r="F41"/>
  <c r="F87"/>
  <c r="E31" i="1"/>
  <c r="E60"/>
  <c r="E64" i="3"/>
  <c r="E41"/>
  <c r="E87"/>
  <c r="D31" i="1"/>
  <c r="D60"/>
  <c r="D64" i="3"/>
  <c r="D41"/>
  <c r="D87"/>
  <c r="BW30" i="1"/>
  <c r="BW59"/>
  <c r="BW63" i="3"/>
  <c r="BW40"/>
  <c r="BW86"/>
  <c r="BV30" i="1"/>
  <c r="BV59"/>
  <c r="BV63" i="3"/>
  <c r="BV40"/>
  <c r="BV86"/>
  <c r="BU30" i="1"/>
  <c r="BU59"/>
  <c r="BU63" i="3"/>
  <c r="BU40"/>
  <c r="BU86"/>
  <c r="BT30" i="1"/>
  <c r="BT59"/>
  <c r="BT63" i="3"/>
  <c r="BT40"/>
  <c r="BT86"/>
  <c r="BS30" i="1"/>
  <c r="BS59"/>
  <c r="BS63" i="3"/>
  <c r="BS40"/>
  <c r="BS86"/>
  <c r="BR30" i="1"/>
  <c r="BR59"/>
  <c r="BR63" i="3"/>
  <c r="BR40"/>
  <c r="BR86"/>
  <c r="BQ30" i="1"/>
  <c r="BQ59"/>
  <c r="BQ63" i="3"/>
  <c r="BQ40"/>
  <c r="BQ86"/>
  <c r="BP30" i="1"/>
  <c r="BP59"/>
  <c r="BP63" i="3"/>
  <c r="BP40"/>
  <c r="BP86"/>
  <c r="BO30" i="1"/>
  <c r="BO59"/>
  <c r="BO63" i="3"/>
  <c r="BO40"/>
  <c r="BO86"/>
  <c r="BN30" i="1"/>
  <c r="BN59"/>
  <c r="BN63" i="3"/>
  <c r="BN40"/>
  <c r="BN86"/>
  <c r="BM30" i="1"/>
  <c r="BM59"/>
  <c r="BM63" i="3"/>
  <c r="BM40"/>
  <c r="BM86"/>
  <c r="BL30" i="1"/>
  <c r="BL59"/>
  <c r="BL63" i="3"/>
  <c r="BL40"/>
  <c r="BL86"/>
  <c r="BK30" i="1"/>
  <c r="BK59"/>
  <c r="BK63" i="3"/>
  <c r="BK40"/>
  <c r="BK86"/>
  <c r="BJ30" i="1"/>
  <c r="BJ59"/>
  <c r="BJ63" i="3"/>
  <c r="BJ40"/>
  <c r="BJ86"/>
  <c r="BI30" i="1"/>
  <c r="BI59"/>
  <c r="BI63" i="3"/>
  <c r="BI40"/>
  <c r="BI86"/>
  <c r="BH30" i="1"/>
  <c r="BH59"/>
  <c r="BH63" i="3"/>
  <c r="BH40"/>
  <c r="BH86"/>
  <c r="BG30" i="1"/>
  <c r="BG59"/>
  <c r="BG63" i="3"/>
  <c r="BG40"/>
  <c r="BG86"/>
  <c r="BF30" i="1"/>
  <c r="BF59"/>
  <c r="BF63" i="3"/>
  <c r="BF40"/>
  <c r="BF86"/>
  <c r="BE30" i="1"/>
  <c r="BE59"/>
  <c r="BE63" i="3"/>
  <c r="BE40"/>
  <c r="BE86"/>
  <c r="BD30" i="1"/>
  <c r="BD59"/>
  <c r="BD63" i="3"/>
  <c r="BD40"/>
  <c r="BD86"/>
  <c r="BC30" i="1"/>
  <c r="BC59"/>
  <c r="BC63" i="3"/>
  <c r="BC40"/>
  <c r="BC86"/>
  <c r="BB30" i="1"/>
  <c r="BB59"/>
  <c r="BB63" i="3"/>
  <c r="BB40"/>
  <c r="BB86"/>
  <c r="BA30" i="1"/>
  <c r="BA59"/>
  <c r="BA63" i="3"/>
  <c r="BA40"/>
  <c r="BA86"/>
  <c r="AZ30" i="1"/>
  <c r="AZ59"/>
  <c r="AZ63" i="3"/>
  <c r="AZ40"/>
  <c r="AZ86"/>
  <c r="AY30" i="1"/>
  <c r="AY59"/>
  <c r="AY63" i="3"/>
  <c r="AY40"/>
  <c r="AY86"/>
  <c r="AX30" i="1"/>
  <c r="AX59"/>
  <c r="AX63" i="3"/>
  <c r="AX40"/>
  <c r="AX86"/>
  <c r="AW30" i="1"/>
  <c r="AW59"/>
  <c r="AW63" i="3"/>
  <c r="AW40"/>
  <c r="AW86"/>
  <c r="AV30" i="1"/>
  <c r="AV59"/>
  <c r="AV63" i="3"/>
  <c r="AV40"/>
  <c r="AV86"/>
  <c r="AU30" i="1"/>
  <c r="AU59"/>
  <c r="AU63" i="3"/>
  <c r="AU40"/>
  <c r="AU86"/>
  <c r="AT30" i="1"/>
  <c r="AT59"/>
  <c r="AT63" i="3"/>
  <c r="AT40"/>
  <c r="AT86"/>
  <c r="AS30" i="1"/>
  <c r="AS59"/>
  <c r="AS63" i="3"/>
  <c r="AS40"/>
  <c r="AS86"/>
  <c r="AR30" i="1"/>
  <c r="AR59"/>
  <c r="AR63" i="3"/>
  <c r="AR40"/>
  <c r="AR86"/>
  <c r="AQ30" i="1"/>
  <c r="AQ59"/>
  <c r="AQ63" i="3"/>
  <c r="AQ40"/>
  <c r="AQ86"/>
  <c r="AP30" i="1"/>
  <c r="AP59"/>
  <c r="AP63" i="3"/>
  <c r="AP40"/>
  <c r="AP86"/>
  <c r="AO30" i="1"/>
  <c r="AO59"/>
  <c r="AO63" i="3"/>
  <c r="AO40"/>
  <c r="AO86"/>
  <c r="AN30" i="1"/>
  <c r="AN59"/>
  <c r="AN63" i="3"/>
  <c r="AN40"/>
  <c r="AN86"/>
  <c r="AM30" i="1"/>
  <c r="AM59"/>
  <c r="AM63" i="3"/>
  <c r="AM40"/>
  <c r="AM86"/>
  <c r="AL30" i="1"/>
  <c r="AL59"/>
  <c r="AL63" i="3"/>
  <c r="AL40"/>
  <c r="AL86"/>
  <c r="AK30" i="1"/>
  <c r="AK59"/>
  <c r="AK63" i="3"/>
  <c r="AK40"/>
  <c r="AK86"/>
  <c r="AJ30" i="1"/>
  <c r="AJ59"/>
  <c r="AJ63" i="3"/>
  <c r="AJ40"/>
  <c r="AJ86"/>
  <c r="AI30" i="1"/>
  <c r="AI59"/>
  <c r="AI63" i="3"/>
  <c r="AI40"/>
  <c r="AI86"/>
  <c r="AH30" i="1"/>
  <c r="AH59"/>
  <c r="AH63" i="3"/>
  <c r="AH40"/>
  <c r="AH86"/>
  <c r="AG30" i="1"/>
  <c r="AG59"/>
  <c r="AG63" i="3"/>
  <c r="AG40"/>
  <c r="AG86"/>
  <c r="AF30" i="1"/>
  <c r="AF59"/>
  <c r="AF63" i="3"/>
  <c r="AF40"/>
  <c r="AF86"/>
  <c r="AE30" i="1"/>
  <c r="AE59"/>
  <c r="AE63" i="3"/>
  <c r="AE40"/>
  <c r="AE86"/>
  <c r="AD30" i="1"/>
  <c r="AD59"/>
  <c r="AD63" i="3"/>
  <c r="AD40"/>
  <c r="AD86"/>
  <c r="AC30" i="1"/>
  <c r="AC59"/>
  <c r="AC63" i="3"/>
  <c r="AC40"/>
  <c r="AC86"/>
  <c r="AB30" i="1"/>
  <c r="AB59"/>
  <c r="AB63" i="3"/>
  <c r="AB40"/>
  <c r="AB86"/>
  <c r="AA30" i="1"/>
  <c r="AA59"/>
  <c r="AA63" i="3"/>
  <c r="AA40"/>
  <c r="AA86"/>
  <c r="Z30" i="1"/>
  <c r="Z59"/>
  <c r="Z63" i="3"/>
  <c r="Z40"/>
  <c r="Z86"/>
  <c r="Y30" i="1"/>
  <c r="Y59"/>
  <c r="Y63" i="3"/>
  <c r="Y40"/>
  <c r="Y86"/>
  <c r="X30" i="1"/>
  <c r="X59"/>
  <c r="X63" i="3"/>
  <c r="X40"/>
  <c r="X86"/>
  <c r="W30" i="1"/>
  <c r="W59"/>
  <c r="W63" i="3"/>
  <c r="W40"/>
  <c r="W86"/>
  <c r="V30" i="1"/>
  <c r="V59"/>
  <c r="V63" i="3"/>
  <c r="V40"/>
  <c r="V86"/>
  <c r="U30" i="1"/>
  <c r="U59"/>
  <c r="U63" i="3"/>
  <c r="U40"/>
  <c r="U86"/>
  <c r="T30" i="1"/>
  <c r="T59"/>
  <c r="T63" i="3"/>
  <c r="T40"/>
  <c r="T86"/>
  <c r="S30" i="1"/>
  <c r="S59"/>
  <c r="S63" i="3"/>
  <c r="S40"/>
  <c r="S86"/>
  <c r="R30" i="1"/>
  <c r="R59"/>
  <c r="R63" i="3"/>
  <c r="R40"/>
  <c r="R86"/>
  <c r="Q30" i="1"/>
  <c r="Q59"/>
  <c r="Q63" i="3"/>
  <c r="Q40"/>
  <c r="Q86"/>
  <c r="P30" i="1"/>
  <c r="P59"/>
  <c r="P63" i="3"/>
  <c r="P40"/>
  <c r="P86"/>
  <c r="O30" i="1"/>
  <c r="O59"/>
  <c r="O63" i="3"/>
  <c r="O40"/>
  <c r="O86"/>
  <c r="N30" i="1"/>
  <c r="N59"/>
  <c r="N63" i="3"/>
  <c r="N40"/>
  <c r="N86"/>
  <c r="M30" i="1"/>
  <c r="M59"/>
  <c r="M63" i="3"/>
  <c r="M40"/>
  <c r="M86"/>
  <c r="L30" i="1"/>
  <c r="L59"/>
  <c r="L63" i="3"/>
  <c r="L40"/>
  <c r="L86"/>
  <c r="K30" i="1"/>
  <c r="K59"/>
  <c r="K63" i="3"/>
  <c r="K40"/>
  <c r="K86"/>
  <c r="J30" i="1"/>
  <c r="J59"/>
  <c r="J63" i="3"/>
  <c r="J40"/>
  <c r="J86"/>
  <c r="I30" i="1"/>
  <c r="I59"/>
  <c r="I63" i="3"/>
  <c r="I40"/>
  <c r="I86"/>
  <c r="H30" i="1"/>
  <c r="H59"/>
  <c r="H63" i="3"/>
  <c r="H40"/>
  <c r="H86"/>
  <c r="G30" i="1"/>
  <c r="G59"/>
  <c r="G63" i="3"/>
  <c r="G40"/>
  <c r="G86"/>
  <c r="F30" i="1"/>
  <c r="F59"/>
  <c r="F63" i="3"/>
  <c r="F40"/>
  <c r="F86"/>
  <c r="E30" i="1"/>
  <c r="E59"/>
  <c r="E63" i="3"/>
  <c r="E40"/>
  <c r="E86"/>
  <c r="D30" i="1"/>
  <c r="D59"/>
  <c r="D63" i="3"/>
  <c r="D40"/>
  <c r="D86"/>
  <c r="BW58" i="1"/>
  <c r="BW62" i="3"/>
  <c r="BW85"/>
  <c r="BV58" i="1"/>
  <c r="BV62" i="3"/>
  <c r="BV85"/>
  <c r="BU58" i="1"/>
  <c r="BU62" i="3"/>
  <c r="BU85"/>
  <c r="BT58" i="1"/>
  <c r="BT62" i="3"/>
  <c r="BT85"/>
  <c r="BS58" i="1"/>
  <c r="BS62" i="3"/>
  <c r="BS85"/>
  <c r="BR58" i="1"/>
  <c r="BR62" i="3"/>
  <c r="BR85"/>
  <c r="BQ58" i="1"/>
  <c r="BQ62" i="3"/>
  <c r="BQ85"/>
  <c r="BP58" i="1"/>
  <c r="BP62" i="3"/>
  <c r="BP85"/>
  <c r="BO58" i="1"/>
  <c r="BO62" i="3"/>
  <c r="BO85"/>
  <c r="BN58" i="1"/>
  <c r="BN62" i="3"/>
  <c r="BN85"/>
  <c r="BM58" i="1"/>
  <c r="BM62" i="3"/>
  <c r="BM85"/>
  <c r="BL58" i="1"/>
  <c r="BL62" i="3"/>
  <c r="BL85"/>
  <c r="BK58" i="1"/>
  <c r="BK62" i="3"/>
  <c r="BK85"/>
  <c r="BJ58" i="1"/>
  <c r="BJ62" i="3"/>
  <c r="BJ85"/>
  <c r="BI58" i="1"/>
  <c r="BI62" i="3"/>
  <c r="BI85"/>
  <c r="BH58" i="1"/>
  <c r="BH62" i="3"/>
  <c r="BH85"/>
  <c r="BG58" i="1"/>
  <c r="BG62" i="3"/>
  <c r="BG85"/>
  <c r="BF58" i="1"/>
  <c r="BF62" i="3"/>
  <c r="BF85"/>
  <c r="BE58" i="1"/>
  <c r="BE62" i="3"/>
  <c r="BE85"/>
  <c r="BD58" i="1"/>
  <c r="BD62" i="3"/>
  <c r="BD85"/>
  <c r="BC58" i="1"/>
  <c r="BC62" i="3"/>
  <c r="BC85"/>
  <c r="BB58" i="1"/>
  <c r="BB62" i="3"/>
  <c r="BB85"/>
  <c r="BA58" i="1"/>
  <c r="BA62" i="3"/>
  <c r="BA85"/>
  <c r="AZ58" i="1"/>
  <c r="AZ62" i="3"/>
  <c r="AZ85"/>
  <c r="AY58" i="1"/>
  <c r="AY62" i="3"/>
  <c r="AY85"/>
  <c r="AX58" i="1"/>
  <c r="AX62" i="3"/>
  <c r="AX85"/>
  <c r="AW58" i="1"/>
  <c r="AW62" i="3"/>
  <c r="AW85"/>
  <c r="AV58" i="1"/>
  <c r="AV62" i="3"/>
  <c r="AV85"/>
  <c r="AU58" i="1"/>
  <c r="AU62" i="3"/>
  <c r="AU85"/>
  <c r="AT58" i="1"/>
  <c r="AT62" i="3"/>
  <c r="AT85"/>
  <c r="AS58" i="1"/>
  <c r="AS62" i="3"/>
  <c r="AS85"/>
  <c r="AR58" i="1"/>
  <c r="AR62" i="3"/>
  <c r="AR85"/>
  <c r="AQ58" i="1"/>
  <c r="AQ62" i="3"/>
  <c r="AQ85"/>
  <c r="AP58" i="1"/>
  <c r="AP62" i="3"/>
  <c r="AP85"/>
  <c r="AO58" i="1"/>
  <c r="AO62" i="3"/>
  <c r="AO85"/>
  <c r="AN58" i="1"/>
  <c r="AN62" i="3"/>
  <c r="AN85"/>
  <c r="AM58" i="1"/>
  <c r="AM62" i="3"/>
  <c r="AM85"/>
  <c r="AL58" i="1"/>
  <c r="AL62" i="3"/>
  <c r="AL85"/>
  <c r="AK58" i="1"/>
  <c r="AK62" i="3"/>
  <c r="AK85"/>
  <c r="AJ58" i="1"/>
  <c r="AJ62" i="3"/>
  <c r="AJ85"/>
  <c r="AI58" i="1"/>
  <c r="AI62" i="3"/>
  <c r="AI85"/>
  <c r="AH58" i="1"/>
  <c r="AH62" i="3"/>
  <c r="AH85"/>
  <c r="AG58" i="1"/>
  <c r="AG62" i="3"/>
  <c r="AG85"/>
  <c r="AF58" i="1"/>
  <c r="AF62" i="3"/>
  <c r="AF85"/>
  <c r="AE58" i="1"/>
  <c r="AE62" i="3"/>
  <c r="AE85"/>
  <c r="AD58" i="1"/>
  <c r="AD62" i="3"/>
  <c r="AD85"/>
  <c r="AC58" i="1"/>
  <c r="AC62" i="3"/>
  <c r="AC85"/>
  <c r="AB58" i="1"/>
  <c r="AB62" i="3"/>
  <c r="AB85"/>
  <c r="AA58" i="1"/>
  <c r="AA62" i="3"/>
  <c r="AA85"/>
  <c r="Z58" i="1"/>
  <c r="Z62" i="3"/>
  <c r="Z85"/>
  <c r="Y58" i="1"/>
  <c r="Y62" i="3"/>
  <c r="Y85"/>
  <c r="X58" i="1"/>
  <c r="X62" i="3"/>
  <c r="X85"/>
  <c r="W58" i="1"/>
  <c r="W62" i="3"/>
  <c r="W85"/>
  <c r="V58" i="1"/>
  <c r="V62" i="3"/>
  <c r="V85"/>
  <c r="U58" i="1"/>
  <c r="U62" i="3"/>
  <c r="U85"/>
  <c r="T58" i="1"/>
  <c r="T62" i="3"/>
  <c r="T85"/>
  <c r="S58" i="1"/>
  <c r="S62" i="3"/>
  <c r="S85"/>
  <c r="R58" i="1"/>
  <c r="R62" i="3"/>
  <c r="R85"/>
  <c r="Q58" i="1"/>
  <c r="Q62" i="3"/>
  <c r="Q85"/>
  <c r="P58" i="1"/>
  <c r="P62" i="3"/>
  <c r="P85"/>
  <c r="O58" i="1"/>
  <c r="O62" i="3"/>
  <c r="O85"/>
  <c r="N58" i="1"/>
  <c r="N62" i="3"/>
  <c r="N85"/>
  <c r="M58" i="1"/>
  <c r="M62" i="3"/>
  <c r="M85"/>
  <c r="L58" i="1"/>
  <c r="L62" i="3"/>
  <c r="L85"/>
  <c r="K58" i="1"/>
  <c r="K62" i="3"/>
  <c r="K85"/>
  <c r="J58" i="1"/>
  <c r="J62" i="3"/>
  <c r="J85"/>
  <c r="I58" i="1"/>
  <c r="I62" i="3"/>
  <c r="I85"/>
  <c r="H58" i="1"/>
  <c r="H62" i="3"/>
  <c r="H85"/>
  <c r="G58" i="1"/>
  <c r="G62" i="3"/>
  <c r="G85"/>
  <c r="F58" i="1"/>
  <c r="F62" i="3"/>
  <c r="F85"/>
  <c r="E58" i="1"/>
  <c r="E62" i="3"/>
  <c r="E85"/>
  <c r="D58" i="1"/>
  <c r="D62" i="3"/>
  <c r="D85"/>
  <c r="BW57" i="1"/>
  <c r="BW61" i="3"/>
  <c r="BW84"/>
  <c r="BV57" i="1"/>
  <c r="BV61" i="3"/>
  <c r="BV84"/>
  <c r="BU57" i="1"/>
  <c r="BU61" i="3"/>
  <c r="BU84"/>
  <c r="BT57" i="1"/>
  <c r="BT61" i="3"/>
  <c r="BT84"/>
  <c r="BS57" i="1"/>
  <c r="BS61" i="3"/>
  <c r="BS84"/>
  <c r="BR57" i="1"/>
  <c r="BR61" i="3"/>
  <c r="BR84"/>
  <c r="BQ57" i="1"/>
  <c r="BQ61" i="3"/>
  <c r="BQ84"/>
  <c r="BP57" i="1"/>
  <c r="BP61" i="3"/>
  <c r="BP84"/>
  <c r="BO57" i="1"/>
  <c r="BO61" i="3"/>
  <c r="BO84"/>
  <c r="BN57" i="1"/>
  <c r="BN61" i="3"/>
  <c r="BN84"/>
  <c r="BM57" i="1"/>
  <c r="BM61" i="3"/>
  <c r="BM84"/>
  <c r="BL57" i="1"/>
  <c r="BL61" i="3"/>
  <c r="BL84"/>
  <c r="BK57" i="1"/>
  <c r="BK61" i="3"/>
  <c r="BK84"/>
  <c r="BJ57" i="1"/>
  <c r="BJ61" i="3"/>
  <c r="BJ84"/>
  <c r="BI57" i="1"/>
  <c r="BI61" i="3"/>
  <c r="BI84"/>
  <c r="BH57" i="1"/>
  <c r="BH61" i="3"/>
  <c r="BH84"/>
  <c r="BG57" i="1"/>
  <c r="BG61" i="3"/>
  <c r="BG84"/>
  <c r="BF57" i="1"/>
  <c r="BF61" i="3"/>
  <c r="BF84"/>
  <c r="BE57" i="1"/>
  <c r="BE61" i="3"/>
  <c r="BE84"/>
  <c r="BD57" i="1"/>
  <c r="BD61" i="3"/>
  <c r="BD84"/>
  <c r="BC57" i="1"/>
  <c r="BC61" i="3"/>
  <c r="BC84"/>
  <c r="BB57" i="1"/>
  <c r="BB61" i="3"/>
  <c r="BB84"/>
  <c r="BA57" i="1"/>
  <c r="BA61" i="3"/>
  <c r="BA84"/>
  <c r="AZ57" i="1"/>
  <c r="AZ61" i="3"/>
  <c r="AZ84"/>
  <c r="AY57" i="1"/>
  <c r="AY61" i="3"/>
  <c r="AY84"/>
  <c r="AX57" i="1"/>
  <c r="AX61" i="3"/>
  <c r="AX84"/>
  <c r="AW57" i="1"/>
  <c r="AW61" i="3"/>
  <c r="AW84"/>
  <c r="AV57" i="1"/>
  <c r="AV61" i="3"/>
  <c r="AV84"/>
  <c r="AU57" i="1"/>
  <c r="AU61" i="3"/>
  <c r="AU84"/>
  <c r="AT57" i="1"/>
  <c r="AT61" i="3"/>
  <c r="AT84"/>
  <c r="AS57" i="1"/>
  <c r="AS61" i="3"/>
  <c r="AS84"/>
  <c r="AR57" i="1"/>
  <c r="AR61" i="3"/>
  <c r="AR84"/>
  <c r="AQ57" i="1"/>
  <c r="AQ61" i="3"/>
  <c r="AQ84"/>
  <c r="AP57" i="1"/>
  <c r="AP61" i="3"/>
  <c r="AP84"/>
  <c r="AO57" i="1"/>
  <c r="AO61" i="3"/>
  <c r="AO84"/>
  <c r="AN57" i="1"/>
  <c r="AN61" i="3"/>
  <c r="AN84"/>
  <c r="AM57" i="1"/>
  <c r="AM61" i="3"/>
  <c r="AM84"/>
  <c r="AL57" i="1"/>
  <c r="AL61" i="3"/>
  <c r="AL84"/>
  <c r="AK57" i="1"/>
  <c r="AK61" i="3"/>
  <c r="AK84"/>
  <c r="AJ57" i="1"/>
  <c r="AJ61" i="3"/>
  <c r="AJ84"/>
  <c r="AI57" i="1"/>
  <c r="AI61" i="3"/>
  <c r="AI84"/>
  <c r="AH57" i="1"/>
  <c r="AH61" i="3"/>
  <c r="AH84"/>
  <c r="AG57" i="1"/>
  <c r="AG61" i="3"/>
  <c r="AG84"/>
  <c r="AF57" i="1"/>
  <c r="AF61" i="3"/>
  <c r="AF84"/>
  <c r="AE57" i="1"/>
  <c r="AE61" i="3"/>
  <c r="AE84"/>
  <c r="AD57" i="1"/>
  <c r="AD61" i="3"/>
  <c r="AD84"/>
  <c r="AC57" i="1"/>
  <c r="AC61" i="3"/>
  <c r="AC84"/>
  <c r="AB57" i="1"/>
  <c r="AB61" i="3"/>
  <c r="AB84"/>
  <c r="AA57" i="1"/>
  <c r="AA61" i="3"/>
  <c r="AA84"/>
  <c r="Z57" i="1"/>
  <c r="Z61" i="3"/>
  <c r="Z84"/>
  <c r="Y57" i="1"/>
  <c r="Y61" i="3"/>
  <c r="Y84"/>
  <c r="X57" i="1"/>
  <c r="X61" i="3"/>
  <c r="X84"/>
  <c r="W57" i="1"/>
  <c r="W61" i="3"/>
  <c r="W84"/>
  <c r="V57" i="1"/>
  <c r="V61" i="3"/>
  <c r="V84"/>
  <c r="U57" i="1"/>
  <c r="U61" i="3"/>
  <c r="U84"/>
  <c r="T57" i="1"/>
  <c r="T61" i="3"/>
  <c r="T84"/>
  <c r="S57" i="1"/>
  <c r="S61" i="3"/>
  <c r="S84"/>
  <c r="R57" i="1"/>
  <c r="R61" i="3"/>
  <c r="R84"/>
  <c r="Q57" i="1"/>
  <c r="Q61" i="3"/>
  <c r="Q84"/>
  <c r="P57" i="1"/>
  <c r="P61" i="3"/>
  <c r="P84"/>
  <c r="O57" i="1"/>
  <c r="O61" i="3"/>
  <c r="O84"/>
  <c r="N57" i="1"/>
  <c r="N61" i="3"/>
  <c r="N84"/>
  <c r="M57" i="1"/>
  <c r="M61" i="3"/>
  <c r="M84"/>
  <c r="L57" i="1"/>
  <c r="L61" i="3"/>
  <c r="L84"/>
  <c r="K57" i="1"/>
  <c r="K61" i="3"/>
  <c r="K84"/>
  <c r="J57" i="1"/>
  <c r="J61" i="3"/>
  <c r="J84"/>
  <c r="I57" i="1"/>
  <c r="I61" i="3"/>
  <c r="I84"/>
  <c r="H57" i="1"/>
  <c r="H61" i="3"/>
  <c r="H84"/>
  <c r="G57" i="1"/>
  <c r="G61" i="3"/>
  <c r="G84"/>
  <c r="F57" i="1"/>
  <c r="F61" i="3"/>
  <c r="F84"/>
  <c r="E57" i="1"/>
  <c r="E61" i="3"/>
  <c r="E84"/>
  <c r="D57" i="1"/>
  <c r="D61" i="3"/>
  <c r="D84"/>
  <c r="BW56" i="1"/>
  <c r="BW60" i="3"/>
  <c r="BW83"/>
  <c r="BV56" i="1"/>
  <c r="BV60" i="3"/>
  <c r="BV83"/>
  <c r="BU56" i="1"/>
  <c r="BU60" i="3"/>
  <c r="BU83"/>
  <c r="BT56" i="1"/>
  <c r="BT60" i="3"/>
  <c r="BT83"/>
  <c r="BS56" i="1"/>
  <c r="BS60" i="3"/>
  <c r="BS83"/>
  <c r="BR56" i="1"/>
  <c r="BR60" i="3"/>
  <c r="BR83"/>
  <c r="BQ56" i="1"/>
  <c r="BQ60" i="3"/>
  <c r="BQ83"/>
  <c r="BP56" i="1"/>
  <c r="BP60" i="3"/>
  <c r="BP83"/>
  <c r="BO56" i="1"/>
  <c r="BO60" i="3"/>
  <c r="BO83"/>
  <c r="BN56" i="1"/>
  <c r="BN60" i="3"/>
  <c r="BN83"/>
  <c r="BM56" i="1"/>
  <c r="BM60" i="3"/>
  <c r="BM83"/>
  <c r="BL56" i="1"/>
  <c r="BL60" i="3"/>
  <c r="BL83"/>
  <c r="BK56" i="1"/>
  <c r="BK60" i="3"/>
  <c r="BK83"/>
  <c r="BJ56" i="1"/>
  <c r="BJ60" i="3"/>
  <c r="BJ83"/>
  <c r="BI56" i="1"/>
  <c r="BI60" i="3"/>
  <c r="BI83"/>
  <c r="BH56" i="1"/>
  <c r="BH60" i="3"/>
  <c r="BH83"/>
  <c r="BG56" i="1"/>
  <c r="BG60" i="3"/>
  <c r="BG83"/>
  <c r="BF56" i="1"/>
  <c r="BF60" i="3"/>
  <c r="BF83"/>
  <c r="BE56" i="1"/>
  <c r="BE60" i="3"/>
  <c r="BE83"/>
  <c r="BD56" i="1"/>
  <c r="BD60" i="3"/>
  <c r="BD83"/>
  <c r="BC56" i="1"/>
  <c r="BC60" i="3"/>
  <c r="BC83"/>
  <c r="BB56" i="1"/>
  <c r="BB60" i="3"/>
  <c r="BB83"/>
  <c r="BA56" i="1"/>
  <c r="BA60" i="3"/>
  <c r="BA83"/>
  <c r="AZ56" i="1"/>
  <c r="AZ60" i="3"/>
  <c r="AZ83"/>
  <c r="AY56" i="1"/>
  <c r="AY60" i="3"/>
  <c r="AY83"/>
  <c r="AX56" i="1"/>
  <c r="AX60" i="3"/>
  <c r="AX83"/>
  <c r="AW56" i="1"/>
  <c r="AW60" i="3"/>
  <c r="AW83"/>
  <c r="AV56" i="1"/>
  <c r="AV60" i="3"/>
  <c r="AV83"/>
  <c r="AU56" i="1"/>
  <c r="AU60" i="3"/>
  <c r="AU83"/>
  <c r="AT56" i="1"/>
  <c r="AT60" i="3"/>
  <c r="AT83"/>
  <c r="AS56" i="1"/>
  <c r="AS60" i="3"/>
  <c r="AS83"/>
  <c r="AR56" i="1"/>
  <c r="AR60" i="3"/>
  <c r="AR83"/>
  <c r="AQ56" i="1"/>
  <c r="AQ60" i="3"/>
  <c r="AQ83"/>
  <c r="AP56" i="1"/>
  <c r="AP60" i="3"/>
  <c r="AP83"/>
  <c r="AO56" i="1"/>
  <c r="AO60" i="3"/>
  <c r="AO83"/>
  <c r="AN56" i="1"/>
  <c r="AN60" i="3"/>
  <c r="AN83"/>
  <c r="AM56" i="1"/>
  <c r="AM60" i="3"/>
  <c r="AM83"/>
  <c r="AL56" i="1"/>
  <c r="AL60" i="3"/>
  <c r="AL83"/>
  <c r="AK56" i="1"/>
  <c r="AK60" i="3"/>
  <c r="AK83"/>
  <c r="AJ56" i="1"/>
  <c r="AJ60" i="3"/>
  <c r="AJ83"/>
  <c r="AI56" i="1"/>
  <c r="AI60" i="3"/>
  <c r="AI83"/>
  <c r="AH56" i="1"/>
  <c r="AH60" i="3"/>
  <c r="AH83"/>
  <c r="AG56" i="1"/>
  <c r="AG60" i="3"/>
  <c r="AG83"/>
  <c r="AF56" i="1"/>
  <c r="AF60" i="3"/>
  <c r="AF83"/>
  <c r="AE56" i="1"/>
  <c r="AE60" i="3"/>
  <c r="AE83"/>
  <c r="AD56" i="1"/>
  <c r="AD60" i="3"/>
  <c r="AD83"/>
  <c r="AC56" i="1"/>
  <c r="AC60" i="3"/>
  <c r="AC83"/>
  <c r="AB56" i="1"/>
  <c r="AB60" i="3"/>
  <c r="AB83"/>
  <c r="AA56" i="1"/>
  <c r="AA60" i="3"/>
  <c r="AA83"/>
  <c r="Z56" i="1"/>
  <c r="Z60" i="3"/>
  <c r="Z83"/>
  <c r="Y56" i="1"/>
  <c r="Y60" i="3"/>
  <c r="Y83"/>
  <c r="X56" i="1"/>
  <c r="X60" i="3"/>
  <c r="X83"/>
  <c r="W56" i="1"/>
  <c r="W60" i="3"/>
  <c r="W83"/>
  <c r="V56" i="1"/>
  <c r="V60" i="3"/>
  <c r="V83"/>
  <c r="U56" i="1"/>
  <c r="U60" i="3"/>
  <c r="U83"/>
  <c r="T56" i="1"/>
  <c r="T60" i="3"/>
  <c r="T83"/>
  <c r="S56" i="1"/>
  <c r="S60" i="3"/>
  <c r="S83"/>
  <c r="R56" i="1"/>
  <c r="R60" i="3"/>
  <c r="R83"/>
  <c r="Q56" i="1"/>
  <c r="Q60" i="3"/>
  <c r="Q83"/>
  <c r="P56" i="1"/>
  <c r="P60" i="3"/>
  <c r="P83"/>
  <c r="O56" i="1"/>
  <c r="O60" i="3"/>
  <c r="O83"/>
  <c r="N56" i="1"/>
  <c r="N60" i="3"/>
  <c r="N83"/>
  <c r="M56" i="1"/>
  <c r="M60" i="3"/>
  <c r="M83"/>
  <c r="L56" i="1"/>
  <c r="L60" i="3"/>
  <c r="L83"/>
  <c r="K56" i="1"/>
  <c r="K60" i="3"/>
  <c r="K83"/>
  <c r="J56" i="1"/>
  <c r="J60" i="3"/>
  <c r="J83"/>
  <c r="I56" i="1"/>
  <c r="I60" i="3"/>
  <c r="I83"/>
  <c r="H56" i="1"/>
  <c r="H60" i="3"/>
  <c r="H83"/>
  <c r="G56" i="1"/>
  <c r="G60" i="3"/>
  <c r="G83"/>
  <c r="F56" i="1"/>
  <c r="F60" i="3"/>
  <c r="F83"/>
  <c r="E56" i="1"/>
  <c r="E60" i="3"/>
  <c r="E83"/>
  <c r="D56" i="1"/>
  <c r="D60" i="3"/>
  <c r="D83"/>
  <c r="BW55" i="1"/>
  <c r="BW59" i="3"/>
  <c r="BW82"/>
  <c r="BV55" i="1"/>
  <c r="BV59" i="3"/>
  <c r="BV82"/>
  <c r="BU55" i="1"/>
  <c r="BU59" i="3"/>
  <c r="BU82"/>
  <c r="BT55" i="1"/>
  <c r="BT59" i="3"/>
  <c r="BT82"/>
  <c r="BS55" i="1"/>
  <c r="BS59" i="3"/>
  <c r="BS82"/>
  <c r="BR55" i="1"/>
  <c r="BR59" i="3"/>
  <c r="BR82"/>
  <c r="BQ55" i="1"/>
  <c r="BQ59" i="3"/>
  <c r="BQ82"/>
  <c r="BP55" i="1"/>
  <c r="BP59" i="3"/>
  <c r="BP82"/>
  <c r="BO55" i="1"/>
  <c r="BO59" i="3"/>
  <c r="BO82"/>
  <c r="BN55" i="1"/>
  <c r="BN59" i="3"/>
  <c r="BN82"/>
  <c r="BM55" i="1"/>
  <c r="BM59" i="3"/>
  <c r="BM82"/>
  <c r="BL55" i="1"/>
  <c r="BL59" i="3"/>
  <c r="BL82"/>
  <c r="BK55" i="1"/>
  <c r="BK59" i="3"/>
  <c r="BK82"/>
  <c r="BJ55" i="1"/>
  <c r="BJ59" i="3"/>
  <c r="BJ82"/>
  <c r="BI55" i="1"/>
  <c r="BI59" i="3"/>
  <c r="BI82"/>
  <c r="BH55" i="1"/>
  <c r="BH59" i="3"/>
  <c r="BH82"/>
  <c r="BG55" i="1"/>
  <c r="BG59" i="3"/>
  <c r="BG82"/>
  <c r="BF55" i="1"/>
  <c r="BF59" i="3"/>
  <c r="BF82"/>
  <c r="BE55" i="1"/>
  <c r="BE59" i="3"/>
  <c r="BE82"/>
  <c r="BD55" i="1"/>
  <c r="BD59" i="3"/>
  <c r="BD82"/>
  <c r="BC55" i="1"/>
  <c r="BC59" i="3"/>
  <c r="BC82"/>
  <c r="BB55" i="1"/>
  <c r="BB59" i="3"/>
  <c r="BB82"/>
  <c r="BA55" i="1"/>
  <c r="BA59" i="3"/>
  <c r="BA82"/>
  <c r="AZ55" i="1"/>
  <c r="AZ59" i="3"/>
  <c r="AZ82"/>
  <c r="AY55" i="1"/>
  <c r="AY59" i="3"/>
  <c r="AY82"/>
  <c r="AX55" i="1"/>
  <c r="AX59" i="3"/>
  <c r="AX82"/>
  <c r="AW55" i="1"/>
  <c r="AW59" i="3"/>
  <c r="AW82"/>
  <c r="AV55" i="1"/>
  <c r="AV59" i="3"/>
  <c r="AV82"/>
  <c r="AU55" i="1"/>
  <c r="AU59" i="3"/>
  <c r="AU82"/>
  <c r="AT55" i="1"/>
  <c r="AT59" i="3"/>
  <c r="AT82"/>
  <c r="AS55" i="1"/>
  <c r="AS59" i="3"/>
  <c r="AS82"/>
  <c r="AR55" i="1"/>
  <c r="AR59" i="3"/>
  <c r="AR82"/>
  <c r="AQ55" i="1"/>
  <c r="AQ59" i="3"/>
  <c r="AQ82"/>
  <c r="AP55" i="1"/>
  <c r="AP59" i="3"/>
  <c r="AP82"/>
  <c r="AO55" i="1"/>
  <c r="AO59" i="3"/>
  <c r="AO82"/>
  <c r="AN55" i="1"/>
  <c r="AN59" i="3"/>
  <c r="AN82"/>
  <c r="AM55" i="1"/>
  <c r="AM59" i="3"/>
  <c r="AM82"/>
  <c r="AL55" i="1"/>
  <c r="AL59" i="3"/>
  <c r="AL82"/>
  <c r="AK55" i="1"/>
  <c r="AK59" i="3"/>
  <c r="AK82"/>
  <c r="AJ55" i="1"/>
  <c r="AJ59" i="3"/>
  <c r="AJ82"/>
  <c r="AI55" i="1"/>
  <c r="AI59" i="3"/>
  <c r="AI82"/>
  <c r="AH55" i="1"/>
  <c r="AH59" i="3"/>
  <c r="AH82"/>
  <c r="AG55" i="1"/>
  <c r="AG59" i="3"/>
  <c r="AG82"/>
  <c r="AF55" i="1"/>
  <c r="AF59" i="3"/>
  <c r="AF82"/>
  <c r="AE55" i="1"/>
  <c r="AE59" i="3"/>
  <c r="AE82"/>
  <c r="AD55" i="1"/>
  <c r="AD59" i="3"/>
  <c r="AD82"/>
  <c r="AC55" i="1"/>
  <c r="AC59" i="3"/>
  <c r="AC82"/>
  <c r="AB55" i="1"/>
  <c r="AB59" i="3"/>
  <c r="AB82"/>
  <c r="AA55" i="1"/>
  <c r="AA59" i="3"/>
  <c r="AA82"/>
  <c r="Z55" i="1"/>
  <c r="Z59" i="3"/>
  <c r="Z82"/>
  <c r="Y55" i="1"/>
  <c r="Y59" i="3"/>
  <c r="Y82"/>
  <c r="X55" i="1"/>
  <c r="X59" i="3"/>
  <c r="X82"/>
  <c r="W55" i="1"/>
  <c r="W59" i="3"/>
  <c r="W82"/>
  <c r="V55" i="1"/>
  <c r="V59" i="3"/>
  <c r="V82"/>
  <c r="U55" i="1"/>
  <c r="U59" i="3"/>
  <c r="U82"/>
  <c r="T55" i="1"/>
  <c r="T59" i="3"/>
  <c r="T82"/>
  <c r="S55" i="1"/>
  <c r="S59" i="3"/>
  <c r="S82"/>
  <c r="R55" i="1"/>
  <c r="R59" i="3"/>
  <c r="R82"/>
  <c r="Q55" i="1"/>
  <c r="Q59" i="3"/>
  <c r="Q82"/>
  <c r="P55" i="1"/>
  <c r="P59" i="3"/>
  <c r="P82"/>
  <c r="O55" i="1"/>
  <c r="O59" i="3"/>
  <c r="O82"/>
  <c r="N55" i="1"/>
  <c r="N59" i="3"/>
  <c r="N82"/>
  <c r="M55" i="1"/>
  <c r="M59" i="3"/>
  <c r="M82"/>
  <c r="L55" i="1"/>
  <c r="L59" i="3"/>
  <c r="L82"/>
  <c r="K55" i="1"/>
  <c r="K59" i="3"/>
  <c r="K82"/>
  <c r="J55" i="1"/>
  <c r="J59" i="3"/>
  <c r="J82"/>
  <c r="I55" i="1"/>
  <c r="I59" i="3"/>
  <c r="I82"/>
  <c r="H55" i="1"/>
  <c r="H59" i="3"/>
  <c r="H82"/>
  <c r="G55" i="1"/>
  <c r="G59" i="3"/>
  <c r="G82"/>
  <c r="F55" i="1"/>
  <c r="F59" i="3"/>
  <c r="F82"/>
  <c r="E55" i="1"/>
  <c r="E59" i="3"/>
  <c r="E82"/>
  <c r="D55" i="1"/>
  <c r="D59" i="3"/>
  <c r="D82"/>
  <c r="BW54" i="1"/>
  <c r="BW58" i="3"/>
  <c r="BW81"/>
  <c r="BV54" i="1"/>
  <c r="BV58" i="3"/>
  <c r="BV81"/>
  <c r="BU54" i="1"/>
  <c r="BU58" i="3"/>
  <c r="BU81"/>
  <c r="BT54" i="1"/>
  <c r="BT58" i="3"/>
  <c r="BT81"/>
  <c r="BS54" i="1"/>
  <c r="BS58" i="3"/>
  <c r="BS81"/>
  <c r="BR54" i="1"/>
  <c r="BR58" i="3"/>
  <c r="BR81"/>
  <c r="BQ54" i="1"/>
  <c r="BQ58" i="3"/>
  <c r="BQ81"/>
  <c r="BP54" i="1"/>
  <c r="BP58" i="3"/>
  <c r="BP81"/>
  <c r="BO54" i="1"/>
  <c r="BO58" i="3"/>
  <c r="BO81"/>
  <c r="BN54" i="1"/>
  <c r="BN58" i="3"/>
  <c r="BN81"/>
  <c r="BM54" i="1"/>
  <c r="BM58" i="3"/>
  <c r="BM81"/>
  <c r="BL54" i="1"/>
  <c r="BL58" i="3"/>
  <c r="BL81"/>
  <c r="BK54" i="1"/>
  <c r="BK58" i="3"/>
  <c r="BK81"/>
  <c r="BJ54" i="1"/>
  <c r="BJ58" i="3"/>
  <c r="BJ81"/>
  <c r="BI54" i="1"/>
  <c r="BI58" i="3"/>
  <c r="BI81"/>
  <c r="BH54" i="1"/>
  <c r="BH58" i="3"/>
  <c r="BH81"/>
  <c r="BG54" i="1"/>
  <c r="BG58" i="3"/>
  <c r="BG81"/>
  <c r="BF54" i="1"/>
  <c r="BF58" i="3"/>
  <c r="BF81"/>
  <c r="BE54" i="1"/>
  <c r="BE58" i="3"/>
  <c r="BE81"/>
  <c r="BD54" i="1"/>
  <c r="BD58" i="3"/>
  <c r="BD81"/>
  <c r="BC54" i="1"/>
  <c r="BC58" i="3"/>
  <c r="BC81"/>
  <c r="BB54" i="1"/>
  <c r="BB58" i="3"/>
  <c r="BB81"/>
  <c r="BA54" i="1"/>
  <c r="BA58" i="3"/>
  <c r="BA81"/>
  <c r="AZ54" i="1"/>
  <c r="AZ58" i="3"/>
  <c r="AZ81"/>
  <c r="AY54" i="1"/>
  <c r="AY58" i="3"/>
  <c r="AY81"/>
  <c r="AX54" i="1"/>
  <c r="AX58" i="3"/>
  <c r="AX81"/>
  <c r="AW54" i="1"/>
  <c r="AW58" i="3"/>
  <c r="AW81"/>
  <c r="AV54" i="1"/>
  <c r="AV58" i="3"/>
  <c r="AV81"/>
  <c r="AU54" i="1"/>
  <c r="AU58" i="3"/>
  <c r="AU81"/>
  <c r="AT54" i="1"/>
  <c r="AT58" i="3"/>
  <c r="AT81"/>
  <c r="AS54" i="1"/>
  <c r="AS58" i="3"/>
  <c r="AS81"/>
  <c r="AR54" i="1"/>
  <c r="AR58" i="3"/>
  <c r="AR81"/>
  <c r="AQ54" i="1"/>
  <c r="AQ58" i="3"/>
  <c r="AQ81"/>
  <c r="AP54" i="1"/>
  <c r="AP58" i="3"/>
  <c r="AP81"/>
  <c r="AO54" i="1"/>
  <c r="AO58" i="3"/>
  <c r="AO81"/>
  <c r="AN54" i="1"/>
  <c r="AN58" i="3"/>
  <c r="AN81"/>
  <c r="AM54" i="1"/>
  <c r="AM58" i="3"/>
  <c r="AM81"/>
  <c r="AL54" i="1"/>
  <c r="AL58" i="3"/>
  <c r="AL81"/>
  <c r="AK54" i="1"/>
  <c r="AK58" i="3"/>
  <c r="AK81"/>
  <c r="AJ54" i="1"/>
  <c r="AJ58" i="3"/>
  <c r="AJ81"/>
  <c r="AI54" i="1"/>
  <c r="AI58" i="3"/>
  <c r="AI81"/>
  <c r="AH54" i="1"/>
  <c r="AH58" i="3"/>
  <c r="AH81"/>
  <c r="AG54" i="1"/>
  <c r="AG58" i="3"/>
  <c r="AG81"/>
  <c r="AF54" i="1"/>
  <c r="AF58" i="3"/>
  <c r="AF81"/>
  <c r="AE54" i="1"/>
  <c r="AE58" i="3"/>
  <c r="AE81"/>
  <c r="AD54" i="1"/>
  <c r="AD58" i="3"/>
  <c r="AD81"/>
  <c r="AC54" i="1"/>
  <c r="AC58" i="3"/>
  <c r="AC81"/>
  <c r="AB54" i="1"/>
  <c r="AB58" i="3"/>
  <c r="AB81"/>
  <c r="AA54" i="1"/>
  <c r="AA58" i="3"/>
  <c r="AA81"/>
  <c r="Z54" i="1"/>
  <c r="Z58" i="3"/>
  <c r="Z81"/>
  <c r="Y54" i="1"/>
  <c r="Y58" i="3"/>
  <c r="Y81"/>
  <c r="X54" i="1"/>
  <c r="X58" i="3"/>
  <c r="X81"/>
  <c r="W54" i="1"/>
  <c r="W58" i="3"/>
  <c r="W81"/>
  <c r="V54" i="1"/>
  <c r="V58" i="3"/>
  <c r="V81"/>
  <c r="U54" i="1"/>
  <c r="U58" i="3"/>
  <c r="U81"/>
  <c r="T54" i="1"/>
  <c r="T58" i="3"/>
  <c r="T81"/>
  <c r="S54" i="1"/>
  <c r="S58" i="3"/>
  <c r="S81"/>
  <c r="R54" i="1"/>
  <c r="R58" i="3"/>
  <c r="R81"/>
  <c r="Q54" i="1"/>
  <c r="Q58" i="3"/>
  <c r="Q81"/>
  <c r="P54" i="1"/>
  <c r="P58" i="3"/>
  <c r="P81"/>
  <c r="O54" i="1"/>
  <c r="O58" i="3"/>
  <c r="O81"/>
  <c r="N54" i="1"/>
  <c r="N58" i="3"/>
  <c r="N81"/>
  <c r="M54" i="1"/>
  <c r="M58" i="3"/>
  <c r="M81"/>
  <c r="L54" i="1"/>
  <c r="L58" i="3"/>
  <c r="L81"/>
  <c r="K54" i="1"/>
  <c r="K58" i="3"/>
  <c r="K81"/>
  <c r="J54" i="1"/>
  <c r="J58" i="3"/>
  <c r="J81"/>
  <c r="I54" i="1"/>
  <c r="I58" i="3"/>
  <c r="I81"/>
  <c r="H54" i="1"/>
  <c r="H58" i="3"/>
  <c r="H81"/>
  <c r="G54" i="1"/>
  <c r="G58" i="3"/>
  <c r="G81"/>
  <c r="F54" i="1"/>
  <c r="F58" i="3"/>
  <c r="F81"/>
  <c r="E54" i="1"/>
  <c r="E58" i="3"/>
  <c r="E81"/>
  <c r="D54" i="1"/>
  <c r="D58" i="3"/>
  <c r="D81"/>
  <c r="BW53" i="1"/>
  <c r="BW57" i="3"/>
  <c r="BW80"/>
  <c r="BV53" i="1"/>
  <c r="BV57" i="3"/>
  <c r="BV80"/>
  <c r="BU53" i="1"/>
  <c r="BU57" i="3"/>
  <c r="BU80"/>
  <c r="BT53" i="1"/>
  <c r="BT57" i="3"/>
  <c r="BT80"/>
  <c r="BS53" i="1"/>
  <c r="BS57" i="3"/>
  <c r="BS80"/>
  <c r="BR53" i="1"/>
  <c r="BR57" i="3"/>
  <c r="BR80"/>
  <c r="BQ53" i="1"/>
  <c r="BQ57" i="3"/>
  <c r="BQ80"/>
  <c r="BP53" i="1"/>
  <c r="BP57" i="3"/>
  <c r="BP80"/>
  <c r="BO53" i="1"/>
  <c r="BO57" i="3"/>
  <c r="BO80"/>
  <c r="BN53" i="1"/>
  <c r="BN57" i="3"/>
  <c r="BN80"/>
  <c r="BM53" i="1"/>
  <c r="BM57" i="3"/>
  <c r="BM80"/>
  <c r="BL53" i="1"/>
  <c r="BL57" i="3"/>
  <c r="BL80"/>
  <c r="BK53" i="1"/>
  <c r="BK57" i="3"/>
  <c r="BK80"/>
  <c r="BJ53" i="1"/>
  <c r="BJ57" i="3"/>
  <c r="BJ80"/>
  <c r="BI53" i="1"/>
  <c r="BI57" i="3"/>
  <c r="BI80"/>
  <c r="BH53" i="1"/>
  <c r="BH57" i="3"/>
  <c r="BH80"/>
  <c r="BG53" i="1"/>
  <c r="BG57" i="3"/>
  <c r="BG80"/>
  <c r="BF53" i="1"/>
  <c r="BF57" i="3"/>
  <c r="BF80"/>
  <c r="BE53" i="1"/>
  <c r="BE57" i="3"/>
  <c r="BE80"/>
  <c r="BD53" i="1"/>
  <c r="BD57" i="3"/>
  <c r="BD80"/>
  <c r="BC53" i="1"/>
  <c r="BC57" i="3"/>
  <c r="BC80"/>
  <c r="BB53" i="1"/>
  <c r="BB57" i="3"/>
  <c r="BB80"/>
  <c r="BA53" i="1"/>
  <c r="BA57" i="3"/>
  <c r="BA80"/>
  <c r="AZ53" i="1"/>
  <c r="AZ57" i="3"/>
  <c r="AZ80"/>
  <c r="AY53" i="1"/>
  <c r="AY57" i="3"/>
  <c r="AY80"/>
  <c r="AX53" i="1"/>
  <c r="AX57" i="3"/>
  <c r="AX80"/>
  <c r="AW53" i="1"/>
  <c r="AW57" i="3"/>
  <c r="AW80"/>
  <c r="AV53" i="1"/>
  <c r="AV57" i="3"/>
  <c r="AV80"/>
  <c r="AU53" i="1"/>
  <c r="AU57" i="3"/>
  <c r="AU80"/>
  <c r="AT53" i="1"/>
  <c r="AT57" i="3"/>
  <c r="AT80"/>
  <c r="AS53" i="1"/>
  <c r="AS57" i="3"/>
  <c r="AS80"/>
  <c r="AR53" i="1"/>
  <c r="AR57" i="3"/>
  <c r="AR80"/>
  <c r="AQ53" i="1"/>
  <c r="AQ57" i="3"/>
  <c r="AQ80"/>
  <c r="AP53" i="1"/>
  <c r="AP57" i="3"/>
  <c r="AP80"/>
  <c r="AO53" i="1"/>
  <c r="AO57" i="3"/>
  <c r="AO80"/>
  <c r="AN53" i="1"/>
  <c r="AN57" i="3"/>
  <c r="AN80"/>
  <c r="AM53" i="1"/>
  <c r="AM57" i="3"/>
  <c r="AM80"/>
  <c r="AL53" i="1"/>
  <c r="AL57" i="3"/>
  <c r="AL80"/>
  <c r="AK53" i="1"/>
  <c r="AK57" i="3"/>
  <c r="AK80"/>
  <c r="AJ53" i="1"/>
  <c r="AJ57" i="3"/>
  <c r="AJ80"/>
  <c r="AI53" i="1"/>
  <c r="AI57" i="3"/>
  <c r="AI80"/>
  <c r="AH53" i="1"/>
  <c r="AH57" i="3"/>
  <c r="AH80"/>
  <c r="AG53" i="1"/>
  <c r="AG57" i="3"/>
  <c r="AG80"/>
  <c r="AF53" i="1"/>
  <c r="AF57" i="3"/>
  <c r="AF80"/>
  <c r="AE53" i="1"/>
  <c r="AE57" i="3"/>
  <c r="AE80"/>
  <c r="AD53" i="1"/>
  <c r="AD57" i="3"/>
  <c r="AD80"/>
  <c r="AC53" i="1"/>
  <c r="AC57" i="3"/>
  <c r="AC80"/>
  <c r="AB53" i="1"/>
  <c r="AB57" i="3"/>
  <c r="AB80"/>
  <c r="AA53" i="1"/>
  <c r="AA57" i="3"/>
  <c r="AA80"/>
  <c r="Z53" i="1"/>
  <c r="Z57" i="3"/>
  <c r="Z80"/>
  <c r="Y53" i="1"/>
  <c r="Y57" i="3"/>
  <c r="Y80"/>
  <c r="X53" i="1"/>
  <c r="X57" i="3"/>
  <c r="X80"/>
  <c r="W53" i="1"/>
  <c r="W57" i="3"/>
  <c r="W80"/>
  <c r="V53" i="1"/>
  <c r="V57" i="3"/>
  <c r="V80"/>
  <c r="U53" i="1"/>
  <c r="U57" i="3"/>
  <c r="U80"/>
  <c r="T53" i="1"/>
  <c r="T57" i="3"/>
  <c r="T80"/>
  <c r="S53" i="1"/>
  <c r="S57" i="3"/>
  <c r="S80"/>
  <c r="R53" i="1"/>
  <c r="R57" i="3"/>
  <c r="R80"/>
  <c r="Q53" i="1"/>
  <c r="Q57" i="3"/>
  <c r="Q80"/>
  <c r="P53" i="1"/>
  <c r="P57" i="3"/>
  <c r="P80"/>
  <c r="O53" i="1"/>
  <c r="O57" i="3"/>
  <c r="O80"/>
  <c r="N53" i="1"/>
  <c r="N57" i="3"/>
  <c r="N80"/>
  <c r="M53" i="1"/>
  <c r="M57" i="3"/>
  <c r="M80"/>
  <c r="L53" i="1"/>
  <c r="L57" i="3"/>
  <c r="L80"/>
  <c r="K53" i="1"/>
  <c r="K57" i="3"/>
  <c r="K80"/>
  <c r="J53" i="1"/>
  <c r="J57" i="3"/>
  <c r="J80"/>
  <c r="I53" i="1"/>
  <c r="I57" i="3"/>
  <c r="I80"/>
  <c r="H53" i="1"/>
  <c r="H57" i="3"/>
  <c r="H80"/>
  <c r="G53" i="1"/>
  <c r="G57" i="3"/>
  <c r="G80"/>
  <c r="F53" i="1"/>
  <c r="F57" i="3"/>
  <c r="F80"/>
  <c r="E53" i="1"/>
  <c r="E57" i="3"/>
  <c r="E80"/>
  <c r="D53" i="1"/>
  <c r="D57" i="3"/>
  <c r="D80"/>
  <c r="BW52" i="1"/>
  <c r="BW56" i="3"/>
  <c r="BW79"/>
  <c r="BV52" i="1"/>
  <c r="BV56" i="3"/>
  <c r="BV79"/>
  <c r="BU52" i="1"/>
  <c r="BU56" i="3"/>
  <c r="BU79"/>
  <c r="BT52" i="1"/>
  <c r="BT56" i="3"/>
  <c r="BT79"/>
  <c r="BS52" i="1"/>
  <c r="BS56" i="3"/>
  <c r="BS79"/>
  <c r="BR52" i="1"/>
  <c r="BR56" i="3"/>
  <c r="BR79"/>
  <c r="BQ52" i="1"/>
  <c r="BQ56" i="3"/>
  <c r="BQ79"/>
  <c r="BP52" i="1"/>
  <c r="BP56" i="3"/>
  <c r="BP79"/>
  <c r="BO52" i="1"/>
  <c r="BO56" i="3"/>
  <c r="BO79"/>
  <c r="BN52" i="1"/>
  <c r="BN56" i="3"/>
  <c r="BN79"/>
  <c r="BM52" i="1"/>
  <c r="BM56" i="3"/>
  <c r="BM79"/>
  <c r="BL52" i="1"/>
  <c r="BL56" i="3"/>
  <c r="BL79"/>
  <c r="BK52" i="1"/>
  <c r="BK56" i="3"/>
  <c r="BK79"/>
  <c r="BJ52" i="1"/>
  <c r="BJ56" i="3"/>
  <c r="BJ79"/>
  <c r="BI52" i="1"/>
  <c r="BI56" i="3"/>
  <c r="BI79"/>
  <c r="BH52" i="1"/>
  <c r="BH56" i="3"/>
  <c r="BH79"/>
  <c r="BG52" i="1"/>
  <c r="BG56" i="3"/>
  <c r="BG79"/>
  <c r="BF52" i="1"/>
  <c r="BF56" i="3"/>
  <c r="BF79"/>
  <c r="BE52" i="1"/>
  <c r="BE56" i="3"/>
  <c r="BE79"/>
  <c r="BD52" i="1"/>
  <c r="BD56" i="3"/>
  <c r="BD79"/>
  <c r="BC52" i="1"/>
  <c r="BC56" i="3"/>
  <c r="BC79"/>
  <c r="BB52" i="1"/>
  <c r="BB56" i="3"/>
  <c r="BB79"/>
  <c r="BA52" i="1"/>
  <c r="BA56" i="3"/>
  <c r="BA79"/>
  <c r="AZ52" i="1"/>
  <c r="AZ56" i="3"/>
  <c r="AZ79"/>
  <c r="AY52" i="1"/>
  <c r="AY56" i="3"/>
  <c r="AY79"/>
  <c r="AX52" i="1"/>
  <c r="AX56" i="3"/>
  <c r="AX79"/>
  <c r="AW52" i="1"/>
  <c r="AW56" i="3"/>
  <c r="AW79"/>
  <c r="AV52" i="1"/>
  <c r="AV56" i="3"/>
  <c r="AV79"/>
  <c r="AU52" i="1"/>
  <c r="AU56" i="3"/>
  <c r="AU79"/>
  <c r="AT52" i="1"/>
  <c r="AT56" i="3"/>
  <c r="AT79"/>
  <c r="AS52" i="1"/>
  <c r="AS56" i="3"/>
  <c r="AS79"/>
  <c r="AR52" i="1"/>
  <c r="AR56" i="3"/>
  <c r="AR79"/>
  <c r="AQ52" i="1"/>
  <c r="AQ56" i="3"/>
  <c r="AQ79"/>
  <c r="AP52" i="1"/>
  <c r="AP56" i="3"/>
  <c r="AP79"/>
  <c r="AO52" i="1"/>
  <c r="AO56" i="3"/>
  <c r="AO79"/>
  <c r="AN52" i="1"/>
  <c r="AN56" i="3"/>
  <c r="AN79"/>
  <c r="AM52" i="1"/>
  <c r="AM56" i="3"/>
  <c r="AM79"/>
  <c r="AL52" i="1"/>
  <c r="AL56" i="3"/>
  <c r="AL79"/>
  <c r="AK52" i="1"/>
  <c r="AK56" i="3"/>
  <c r="AK79"/>
  <c r="AJ52" i="1"/>
  <c r="AJ56" i="3"/>
  <c r="AJ79"/>
  <c r="AI52" i="1"/>
  <c r="AI56" i="3"/>
  <c r="AI79"/>
  <c r="AH52" i="1"/>
  <c r="AH56" i="3"/>
  <c r="AH79"/>
  <c r="AG52" i="1"/>
  <c r="AG56" i="3"/>
  <c r="AG79"/>
  <c r="AF52" i="1"/>
  <c r="AF56" i="3"/>
  <c r="AF79"/>
  <c r="AE52" i="1"/>
  <c r="AE56" i="3"/>
  <c r="AE79"/>
  <c r="AD52" i="1"/>
  <c r="AD56" i="3"/>
  <c r="AD79"/>
  <c r="AC52" i="1"/>
  <c r="AC56" i="3"/>
  <c r="AC79"/>
  <c r="AB52" i="1"/>
  <c r="AB56" i="3"/>
  <c r="AB79"/>
  <c r="AA52" i="1"/>
  <c r="AA56" i="3"/>
  <c r="AA79"/>
  <c r="Z52" i="1"/>
  <c r="Z56" i="3"/>
  <c r="Z79"/>
  <c r="Y52" i="1"/>
  <c r="Y56" i="3"/>
  <c r="Y79"/>
  <c r="X52" i="1"/>
  <c r="X56" i="3"/>
  <c r="X79"/>
  <c r="W52" i="1"/>
  <c r="W56" i="3"/>
  <c r="W79"/>
  <c r="V52" i="1"/>
  <c r="V56" i="3"/>
  <c r="V79"/>
  <c r="U52" i="1"/>
  <c r="U56" i="3"/>
  <c r="U79"/>
  <c r="T52" i="1"/>
  <c r="T56" i="3"/>
  <c r="T79"/>
  <c r="S52" i="1"/>
  <c r="S56" i="3"/>
  <c r="S79"/>
  <c r="R52" i="1"/>
  <c r="R56" i="3"/>
  <c r="R79"/>
  <c r="Q52" i="1"/>
  <c r="Q56" i="3"/>
  <c r="Q79"/>
  <c r="P52" i="1"/>
  <c r="P56" i="3"/>
  <c r="P79"/>
  <c r="O52" i="1"/>
  <c r="O56" i="3"/>
  <c r="O79"/>
  <c r="N52" i="1"/>
  <c r="N56" i="3"/>
  <c r="N79"/>
  <c r="M52" i="1"/>
  <c r="M56" i="3"/>
  <c r="M79"/>
  <c r="L52" i="1"/>
  <c r="L56" i="3"/>
  <c r="L79"/>
  <c r="K52" i="1"/>
  <c r="K56" i="3"/>
  <c r="K79"/>
  <c r="J52" i="1"/>
  <c r="J56" i="3"/>
  <c r="J79"/>
  <c r="I52" i="1"/>
  <c r="I56" i="3"/>
  <c r="I79"/>
  <c r="H52" i="1"/>
  <c r="H56" i="3"/>
  <c r="H79"/>
  <c r="G52" i="1"/>
  <c r="G56" i="3"/>
  <c r="G79"/>
  <c r="F52" i="1"/>
  <c r="F56" i="3"/>
  <c r="F79"/>
  <c r="E52" i="1"/>
  <c r="E56" i="3"/>
  <c r="E79"/>
  <c r="D52" i="1"/>
  <c r="D56" i="3"/>
  <c r="D79"/>
  <c r="BW74" i="2"/>
  <c r="BW51"/>
  <c r="BW97"/>
  <c r="BV74"/>
  <c r="BV51"/>
  <c r="BV97"/>
  <c r="BU74"/>
  <c r="BU51"/>
  <c r="BU97"/>
  <c r="BT74"/>
  <c r="BT51"/>
  <c r="BT97"/>
  <c r="BS74"/>
  <c r="BS51"/>
  <c r="BS97"/>
  <c r="BR74"/>
  <c r="BR51"/>
  <c r="BR97"/>
  <c r="BQ74"/>
  <c r="BQ51"/>
  <c r="BQ97"/>
  <c r="BP74"/>
  <c r="BP51"/>
  <c r="BP97"/>
  <c r="BO74"/>
  <c r="BO51"/>
  <c r="BO97"/>
  <c r="BN74"/>
  <c r="BN51"/>
  <c r="BN97"/>
  <c r="BM74"/>
  <c r="BM51"/>
  <c r="BM97"/>
  <c r="BL74"/>
  <c r="BL51"/>
  <c r="BL97"/>
  <c r="BK74"/>
  <c r="BK51"/>
  <c r="BK97"/>
  <c r="BJ74"/>
  <c r="BJ51"/>
  <c r="BJ97"/>
  <c r="BI74"/>
  <c r="BI51"/>
  <c r="BI97"/>
  <c r="BH74"/>
  <c r="BH51"/>
  <c r="BH97"/>
  <c r="BG74"/>
  <c r="BG51"/>
  <c r="BG97"/>
  <c r="BF74"/>
  <c r="BF51"/>
  <c r="BF97"/>
  <c r="BE74"/>
  <c r="BE51"/>
  <c r="BE97"/>
  <c r="BD74"/>
  <c r="BD51"/>
  <c r="BD97"/>
  <c r="BC74"/>
  <c r="BC51"/>
  <c r="BC97"/>
  <c r="BB74"/>
  <c r="BB51"/>
  <c r="BB97"/>
  <c r="BA74"/>
  <c r="BA51"/>
  <c r="BA97"/>
  <c r="AZ74"/>
  <c r="AZ51"/>
  <c r="AZ97"/>
  <c r="AY74"/>
  <c r="AY51"/>
  <c r="AY97"/>
  <c r="AX74"/>
  <c r="AX51"/>
  <c r="AX97"/>
  <c r="AW74"/>
  <c r="AW51"/>
  <c r="AW97"/>
  <c r="AV74"/>
  <c r="AV51"/>
  <c r="AV97"/>
  <c r="AU74"/>
  <c r="AU51"/>
  <c r="AU97"/>
  <c r="AT74"/>
  <c r="AT51"/>
  <c r="AT97"/>
  <c r="AS74"/>
  <c r="AS51"/>
  <c r="AS97"/>
  <c r="AR74"/>
  <c r="AR51"/>
  <c r="AR97"/>
  <c r="AQ74"/>
  <c r="AQ51"/>
  <c r="AQ97"/>
  <c r="AP74"/>
  <c r="AP51"/>
  <c r="AP97"/>
  <c r="AO74"/>
  <c r="AO51"/>
  <c r="AO97"/>
  <c r="AN74"/>
  <c r="AN51"/>
  <c r="AN97"/>
  <c r="AM74"/>
  <c r="AM51"/>
  <c r="AM97"/>
  <c r="AL74"/>
  <c r="AL51"/>
  <c r="AL97"/>
  <c r="AK74"/>
  <c r="AK51"/>
  <c r="AK97"/>
  <c r="AJ74"/>
  <c r="AJ51"/>
  <c r="AJ97"/>
  <c r="AI74"/>
  <c r="AI51"/>
  <c r="AI97"/>
  <c r="AH74"/>
  <c r="AH51"/>
  <c r="AH97"/>
  <c r="AG74"/>
  <c r="AG51"/>
  <c r="AG97"/>
  <c r="AF74"/>
  <c r="AF51"/>
  <c r="AF97"/>
  <c r="AE74"/>
  <c r="AE51"/>
  <c r="AE97"/>
  <c r="AD74"/>
  <c r="AD51"/>
  <c r="AD97"/>
  <c r="AC74"/>
  <c r="AC51"/>
  <c r="AC97"/>
  <c r="AB74"/>
  <c r="AB51"/>
  <c r="AB97"/>
  <c r="AA74"/>
  <c r="AA51"/>
  <c r="AA97"/>
  <c r="Z74"/>
  <c r="Z51"/>
  <c r="Z97"/>
  <c r="Y74"/>
  <c r="Y51"/>
  <c r="Y97"/>
  <c r="X74"/>
  <c r="X51"/>
  <c r="X97"/>
  <c r="W74"/>
  <c r="W51"/>
  <c r="W97"/>
  <c r="V74"/>
  <c r="V51"/>
  <c r="V97"/>
  <c r="U74"/>
  <c r="U51"/>
  <c r="U97"/>
  <c r="T74"/>
  <c r="T51"/>
  <c r="T97"/>
  <c r="S74"/>
  <c r="S51"/>
  <c r="S97"/>
  <c r="R74"/>
  <c r="R51"/>
  <c r="R97"/>
  <c r="Q74"/>
  <c r="Q51"/>
  <c r="Q97"/>
  <c r="P74"/>
  <c r="P51"/>
  <c r="P97"/>
  <c r="O74"/>
  <c r="O51"/>
  <c r="O97"/>
  <c r="N74"/>
  <c r="N51"/>
  <c r="N97"/>
  <c r="M74"/>
  <c r="M51"/>
  <c r="M97"/>
  <c r="L74"/>
  <c r="L51"/>
  <c r="L97"/>
  <c r="K74"/>
  <c r="K51"/>
  <c r="K97"/>
  <c r="J74"/>
  <c r="J51"/>
  <c r="J97"/>
  <c r="I74"/>
  <c r="I51"/>
  <c r="I97"/>
  <c r="H74"/>
  <c r="H51"/>
  <c r="H97"/>
  <c r="G74"/>
  <c r="G51"/>
  <c r="G97"/>
  <c r="F74"/>
  <c r="F51"/>
  <c r="F97"/>
  <c r="E74"/>
  <c r="E51"/>
  <c r="E97"/>
  <c r="D74"/>
  <c r="D51"/>
  <c r="D97"/>
  <c r="BW73"/>
  <c r="BW50"/>
  <c r="BW96"/>
  <c r="BV73"/>
  <c r="BV50"/>
  <c r="BV96"/>
  <c r="BU73"/>
  <c r="BU50"/>
  <c r="BU96"/>
  <c r="BT73"/>
  <c r="BT50"/>
  <c r="BT96"/>
  <c r="BS73"/>
  <c r="BS50"/>
  <c r="BS96"/>
  <c r="BR73"/>
  <c r="BR50"/>
  <c r="BR96"/>
  <c r="BQ73"/>
  <c r="BQ50"/>
  <c r="BQ96"/>
  <c r="BP73"/>
  <c r="BP50"/>
  <c r="BP96"/>
  <c r="BO73"/>
  <c r="BO50"/>
  <c r="BO96"/>
  <c r="BN73"/>
  <c r="BN50"/>
  <c r="BN96"/>
  <c r="BM73"/>
  <c r="BM50"/>
  <c r="BM96"/>
  <c r="BL73"/>
  <c r="BL50"/>
  <c r="BL96"/>
  <c r="BK73"/>
  <c r="BK50"/>
  <c r="BK96"/>
  <c r="BJ73"/>
  <c r="BJ50"/>
  <c r="BJ96"/>
  <c r="BI73"/>
  <c r="BI50"/>
  <c r="BI96"/>
  <c r="BH73"/>
  <c r="BH50"/>
  <c r="BH96"/>
  <c r="BG73"/>
  <c r="BG50"/>
  <c r="BG96"/>
  <c r="BF73"/>
  <c r="BF50"/>
  <c r="BF96"/>
  <c r="BE73"/>
  <c r="BE50"/>
  <c r="BE96"/>
  <c r="BD73"/>
  <c r="BD50"/>
  <c r="BD96"/>
  <c r="BC73"/>
  <c r="BC50"/>
  <c r="BC96"/>
  <c r="BB73"/>
  <c r="BB50"/>
  <c r="BB96"/>
  <c r="BA73"/>
  <c r="BA50"/>
  <c r="BA96"/>
  <c r="AZ73"/>
  <c r="AZ50"/>
  <c r="AZ96"/>
  <c r="AY73"/>
  <c r="AY50"/>
  <c r="AY96"/>
  <c r="AX73"/>
  <c r="AX50"/>
  <c r="AX96"/>
  <c r="AW73"/>
  <c r="AW50"/>
  <c r="AW96"/>
  <c r="AV73"/>
  <c r="AV50"/>
  <c r="AV96"/>
  <c r="AU73"/>
  <c r="AU50"/>
  <c r="AU96"/>
  <c r="AT73"/>
  <c r="AT50"/>
  <c r="AT96"/>
  <c r="AS73"/>
  <c r="AS50"/>
  <c r="AS96"/>
  <c r="AR73"/>
  <c r="AR50"/>
  <c r="AR96"/>
  <c r="AQ73"/>
  <c r="AQ50"/>
  <c r="AQ96"/>
  <c r="AP73"/>
  <c r="AP50"/>
  <c r="AP96"/>
  <c r="AO73"/>
  <c r="AO50"/>
  <c r="AO96"/>
  <c r="AN73"/>
  <c r="AN50"/>
  <c r="AN96"/>
  <c r="AM73"/>
  <c r="AM50"/>
  <c r="AM96"/>
  <c r="AL73"/>
  <c r="AL50"/>
  <c r="AL96"/>
  <c r="AK73"/>
  <c r="AK50"/>
  <c r="AK96"/>
  <c r="AJ73"/>
  <c r="AJ50"/>
  <c r="AJ96"/>
  <c r="AI73"/>
  <c r="AI50"/>
  <c r="AI96"/>
  <c r="AH73"/>
  <c r="AH50"/>
  <c r="AH96"/>
  <c r="AG73"/>
  <c r="AG50"/>
  <c r="AG96"/>
  <c r="AF73"/>
  <c r="AF50"/>
  <c r="AF96"/>
  <c r="AE73"/>
  <c r="AE50"/>
  <c r="AE96"/>
  <c r="AD73"/>
  <c r="AD50"/>
  <c r="AD96"/>
  <c r="AC73"/>
  <c r="AC50"/>
  <c r="AC96"/>
  <c r="AB73"/>
  <c r="AB50"/>
  <c r="AB96"/>
  <c r="AA73"/>
  <c r="AA50"/>
  <c r="AA96"/>
  <c r="Z73"/>
  <c r="Z50"/>
  <c r="Z96"/>
  <c r="Y73"/>
  <c r="Y50"/>
  <c r="Y96"/>
  <c r="X73"/>
  <c r="X50"/>
  <c r="X96"/>
  <c r="W73"/>
  <c r="W50"/>
  <c r="W96"/>
  <c r="V73"/>
  <c r="V50"/>
  <c r="V96"/>
  <c r="U73"/>
  <c r="U50"/>
  <c r="U96"/>
  <c r="T73"/>
  <c r="T50"/>
  <c r="T96"/>
  <c r="S73"/>
  <c r="S50"/>
  <c r="S96"/>
  <c r="R73"/>
  <c r="R50"/>
  <c r="R96"/>
  <c r="Q73"/>
  <c r="Q50"/>
  <c r="Q96"/>
  <c r="P73"/>
  <c r="P50"/>
  <c r="P96"/>
  <c r="O73"/>
  <c r="O50"/>
  <c r="O96"/>
  <c r="N73"/>
  <c r="N50"/>
  <c r="N96"/>
  <c r="M73"/>
  <c r="M50"/>
  <c r="M96"/>
  <c r="L73"/>
  <c r="L50"/>
  <c r="L96"/>
  <c r="K73"/>
  <c r="K50"/>
  <c r="K96"/>
  <c r="J73"/>
  <c r="J50"/>
  <c r="J96"/>
  <c r="I73"/>
  <c r="I50"/>
  <c r="I96"/>
  <c r="H73"/>
  <c r="H50"/>
  <c r="H96"/>
  <c r="G73"/>
  <c r="G50"/>
  <c r="G96"/>
  <c r="F73"/>
  <c r="F50"/>
  <c r="F96"/>
  <c r="E73"/>
  <c r="E50"/>
  <c r="E96"/>
  <c r="D73"/>
  <c r="D50"/>
  <c r="D96"/>
  <c r="BW72"/>
  <c r="BW49"/>
  <c r="BW95"/>
  <c r="BV72"/>
  <c r="BV49"/>
  <c r="BV95"/>
  <c r="BU72"/>
  <c r="BU49"/>
  <c r="BU95"/>
  <c r="BT72"/>
  <c r="BT49"/>
  <c r="BT95"/>
  <c r="BS72"/>
  <c r="BS49"/>
  <c r="BS95"/>
  <c r="BR72"/>
  <c r="BR49"/>
  <c r="BR95"/>
  <c r="BQ72"/>
  <c r="BQ49"/>
  <c r="BQ95"/>
  <c r="BP72"/>
  <c r="BP49"/>
  <c r="BP95"/>
  <c r="BO72"/>
  <c r="BO49"/>
  <c r="BO95"/>
  <c r="BN72"/>
  <c r="BN49"/>
  <c r="BN95"/>
  <c r="BM72"/>
  <c r="BM49"/>
  <c r="BM95"/>
  <c r="BL72"/>
  <c r="BL49"/>
  <c r="BL95"/>
  <c r="BK72"/>
  <c r="BK49"/>
  <c r="BK95"/>
  <c r="BJ72"/>
  <c r="BJ49"/>
  <c r="BJ95"/>
  <c r="BI72"/>
  <c r="BI49"/>
  <c r="BI95"/>
  <c r="BH72"/>
  <c r="BH49"/>
  <c r="BH95"/>
  <c r="BG72"/>
  <c r="BG49"/>
  <c r="BG95"/>
  <c r="BF72"/>
  <c r="BF49"/>
  <c r="BF95"/>
  <c r="BE72"/>
  <c r="BE49"/>
  <c r="BE95"/>
  <c r="BD72"/>
  <c r="BD49"/>
  <c r="BD95"/>
  <c r="BC72"/>
  <c r="BC49"/>
  <c r="BC95"/>
  <c r="BB72"/>
  <c r="BB49"/>
  <c r="BB95"/>
  <c r="BA72"/>
  <c r="BA49"/>
  <c r="BA95"/>
  <c r="AZ72"/>
  <c r="AZ49"/>
  <c r="AZ95"/>
  <c r="AY72"/>
  <c r="AY49"/>
  <c r="AY95"/>
  <c r="AX72"/>
  <c r="AX49"/>
  <c r="AX95"/>
  <c r="AW72"/>
  <c r="AW49"/>
  <c r="AW95"/>
  <c r="AV72"/>
  <c r="AV49"/>
  <c r="AV95"/>
  <c r="AU72"/>
  <c r="AU49"/>
  <c r="AU95"/>
  <c r="AT72"/>
  <c r="AT49"/>
  <c r="AT95"/>
  <c r="AS72"/>
  <c r="AS49"/>
  <c r="AS95"/>
  <c r="AR72"/>
  <c r="AR49"/>
  <c r="AR95"/>
  <c r="AQ72"/>
  <c r="AQ49"/>
  <c r="AQ95"/>
  <c r="AP72"/>
  <c r="AP49"/>
  <c r="AP95"/>
  <c r="AO72"/>
  <c r="AO49"/>
  <c r="AO95"/>
  <c r="AN72"/>
  <c r="AN49"/>
  <c r="AN95"/>
  <c r="AM72"/>
  <c r="AM49"/>
  <c r="AM95"/>
  <c r="AL72"/>
  <c r="AL49"/>
  <c r="AL95"/>
  <c r="AK72"/>
  <c r="AK49"/>
  <c r="AK95"/>
  <c r="AJ72"/>
  <c r="AJ49"/>
  <c r="AJ95"/>
  <c r="AI72"/>
  <c r="AI49"/>
  <c r="AI95"/>
  <c r="AH72"/>
  <c r="AH49"/>
  <c r="AH95"/>
  <c r="AG72"/>
  <c r="AG49"/>
  <c r="AG95"/>
  <c r="AF72"/>
  <c r="AF49"/>
  <c r="AF95"/>
  <c r="AE72"/>
  <c r="AE49"/>
  <c r="AE95"/>
  <c r="AD72"/>
  <c r="AD49"/>
  <c r="AD95"/>
  <c r="AC72"/>
  <c r="AC49"/>
  <c r="AC95"/>
  <c r="AB72"/>
  <c r="AB49"/>
  <c r="AB95"/>
  <c r="AA72"/>
  <c r="AA49"/>
  <c r="AA95"/>
  <c r="Z72"/>
  <c r="Z49"/>
  <c r="Z95"/>
  <c r="Y72"/>
  <c r="Y49"/>
  <c r="Y95"/>
  <c r="X72"/>
  <c r="X49"/>
  <c r="X95"/>
  <c r="W72"/>
  <c r="W49"/>
  <c r="W95"/>
  <c r="V72"/>
  <c r="V49"/>
  <c r="V95"/>
  <c r="U72"/>
  <c r="U49"/>
  <c r="U95"/>
  <c r="T72"/>
  <c r="T49"/>
  <c r="T95"/>
  <c r="S72"/>
  <c r="S49"/>
  <c r="S95"/>
  <c r="R72"/>
  <c r="R49"/>
  <c r="R95"/>
  <c r="Q72"/>
  <c r="Q49"/>
  <c r="Q95"/>
  <c r="P72"/>
  <c r="P49"/>
  <c r="P95"/>
  <c r="O72"/>
  <c r="O49"/>
  <c r="O95"/>
  <c r="N72"/>
  <c r="N49"/>
  <c r="N95"/>
  <c r="M72"/>
  <c r="M49"/>
  <c r="M95"/>
  <c r="L72"/>
  <c r="L49"/>
  <c r="L95"/>
  <c r="K72"/>
  <c r="K49"/>
  <c r="K95"/>
  <c r="J72"/>
  <c r="J49"/>
  <c r="J95"/>
  <c r="I72"/>
  <c r="I49"/>
  <c r="I95"/>
  <c r="H72"/>
  <c r="H49"/>
  <c r="H95"/>
  <c r="G72"/>
  <c r="G49"/>
  <c r="G95"/>
  <c r="F72"/>
  <c r="F49"/>
  <c r="F95"/>
  <c r="E72"/>
  <c r="E49"/>
  <c r="E95"/>
  <c r="D72"/>
  <c r="D49"/>
  <c r="D95"/>
  <c r="BW71"/>
  <c r="BW48"/>
  <c r="BW94"/>
  <c r="BV71"/>
  <c r="BV48"/>
  <c r="BV94"/>
  <c r="BU71"/>
  <c r="BU48"/>
  <c r="BU94"/>
  <c r="BT71"/>
  <c r="BT48"/>
  <c r="BT94"/>
  <c r="BS71"/>
  <c r="BS48"/>
  <c r="BS94"/>
  <c r="BR71"/>
  <c r="BR48"/>
  <c r="BR94"/>
  <c r="BQ71"/>
  <c r="BQ48"/>
  <c r="BQ94"/>
  <c r="BP71"/>
  <c r="BP48"/>
  <c r="BP94"/>
  <c r="BO71"/>
  <c r="BO48"/>
  <c r="BO94"/>
  <c r="BN71"/>
  <c r="BN48"/>
  <c r="BN94"/>
  <c r="BM71"/>
  <c r="BM48"/>
  <c r="BM94"/>
  <c r="BL71"/>
  <c r="BL48"/>
  <c r="BL94"/>
  <c r="BK71"/>
  <c r="BK48"/>
  <c r="BK94"/>
  <c r="BJ71"/>
  <c r="BJ48"/>
  <c r="BJ94"/>
  <c r="BI71"/>
  <c r="BI48"/>
  <c r="BI94"/>
  <c r="BH71"/>
  <c r="BH48"/>
  <c r="BH94"/>
  <c r="BG71"/>
  <c r="BG48"/>
  <c r="BG94"/>
  <c r="BF71"/>
  <c r="BF48"/>
  <c r="BF94"/>
  <c r="BE71"/>
  <c r="BE48"/>
  <c r="BE94"/>
  <c r="BD71"/>
  <c r="BD48"/>
  <c r="BD94"/>
  <c r="BC71"/>
  <c r="BC48"/>
  <c r="BC94"/>
  <c r="BB71"/>
  <c r="BB48"/>
  <c r="BB94"/>
  <c r="BA71"/>
  <c r="BA48"/>
  <c r="BA94"/>
  <c r="AZ71"/>
  <c r="AZ48"/>
  <c r="AZ94"/>
  <c r="AY71"/>
  <c r="AY48"/>
  <c r="AY94"/>
  <c r="AX71"/>
  <c r="AX48"/>
  <c r="AX94"/>
  <c r="AW71"/>
  <c r="AW48"/>
  <c r="AW94"/>
  <c r="AV71"/>
  <c r="AV48"/>
  <c r="AV94"/>
  <c r="AU71"/>
  <c r="AU48"/>
  <c r="AU94"/>
  <c r="AT71"/>
  <c r="AT48"/>
  <c r="AT94"/>
  <c r="AS71"/>
  <c r="AS48"/>
  <c r="AS94"/>
  <c r="AR71"/>
  <c r="AR48"/>
  <c r="AR94"/>
  <c r="AQ71"/>
  <c r="AQ48"/>
  <c r="AQ94"/>
  <c r="AP71"/>
  <c r="AP48"/>
  <c r="AP94"/>
  <c r="AO71"/>
  <c r="AO48"/>
  <c r="AO94"/>
  <c r="AN71"/>
  <c r="AN48"/>
  <c r="AN94"/>
  <c r="AM71"/>
  <c r="AM48"/>
  <c r="AM94"/>
  <c r="AL71"/>
  <c r="AL48"/>
  <c r="AL94"/>
  <c r="AK71"/>
  <c r="AK48"/>
  <c r="AK94"/>
  <c r="AJ71"/>
  <c r="AJ48"/>
  <c r="AJ94"/>
  <c r="AI71"/>
  <c r="AI48"/>
  <c r="AI94"/>
  <c r="AH71"/>
  <c r="AH48"/>
  <c r="AH94"/>
  <c r="AG71"/>
  <c r="AG48"/>
  <c r="AG94"/>
  <c r="AF71"/>
  <c r="AF48"/>
  <c r="AF94"/>
  <c r="AE71"/>
  <c r="AE48"/>
  <c r="AE94"/>
  <c r="AD71"/>
  <c r="AD48"/>
  <c r="AD94"/>
  <c r="AC71"/>
  <c r="AC48"/>
  <c r="AC94"/>
  <c r="AB71"/>
  <c r="AB48"/>
  <c r="AB94"/>
  <c r="AA71"/>
  <c r="AA48"/>
  <c r="AA94"/>
  <c r="Z71"/>
  <c r="Z48"/>
  <c r="Z94"/>
  <c r="Y71"/>
  <c r="Y48"/>
  <c r="Y94"/>
  <c r="X71"/>
  <c r="X48"/>
  <c r="X94"/>
  <c r="W71"/>
  <c r="W48"/>
  <c r="W94"/>
  <c r="V71"/>
  <c r="V48"/>
  <c r="V94"/>
  <c r="U71"/>
  <c r="U48"/>
  <c r="U94"/>
  <c r="T71"/>
  <c r="T48"/>
  <c r="T94"/>
  <c r="S71"/>
  <c r="S48"/>
  <c r="S94"/>
  <c r="R71"/>
  <c r="R48"/>
  <c r="R94"/>
  <c r="Q71"/>
  <c r="Q48"/>
  <c r="Q94"/>
  <c r="P71"/>
  <c r="P48"/>
  <c r="P94"/>
  <c r="O71"/>
  <c r="O48"/>
  <c r="O94"/>
  <c r="N71"/>
  <c r="N48"/>
  <c r="N94"/>
  <c r="M71"/>
  <c r="M48"/>
  <c r="M94"/>
  <c r="L71"/>
  <c r="L48"/>
  <c r="L94"/>
  <c r="K71"/>
  <c r="K48"/>
  <c r="K94"/>
  <c r="J71"/>
  <c r="J48"/>
  <c r="J94"/>
  <c r="I71"/>
  <c r="I48"/>
  <c r="I94"/>
  <c r="H71"/>
  <c r="H48"/>
  <c r="H94"/>
  <c r="G71"/>
  <c r="G48"/>
  <c r="G94"/>
  <c r="F71"/>
  <c r="F48"/>
  <c r="F94"/>
  <c r="E71"/>
  <c r="E48"/>
  <c r="E94"/>
  <c r="D71"/>
  <c r="D48"/>
  <c r="D94"/>
  <c r="BW70"/>
  <c r="BW47"/>
  <c r="BW93"/>
  <c r="BV70"/>
  <c r="BV47"/>
  <c r="BV93"/>
  <c r="BU70"/>
  <c r="BU47"/>
  <c r="BU93"/>
  <c r="BT70"/>
  <c r="BT47"/>
  <c r="BT93"/>
  <c r="BS70"/>
  <c r="BS47"/>
  <c r="BS93"/>
  <c r="BR70"/>
  <c r="BR47"/>
  <c r="BR93"/>
  <c r="BQ70"/>
  <c r="BQ47"/>
  <c r="BQ93"/>
  <c r="BP70"/>
  <c r="BP47"/>
  <c r="BP93"/>
  <c r="BO70"/>
  <c r="BO47"/>
  <c r="BO93"/>
  <c r="BN70"/>
  <c r="BN47"/>
  <c r="BN93"/>
  <c r="BM70"/>
  <c r="BM47"/>
  <c r="BM93"/>
  <c r="BL70"/>
  <c r="BL47"/>
  <c r="BL93"/>
  <c r="BK70"/>
  <c r="BK47"/>
  <c r="BK93"/>
  <c r="BJ70"/>
  <c r="BJ47"/>
  <c r="BJ93"/>
  <c r="BI70"/>
  <c r="BI47"/>
  <c r="BI93"/>
  <c r="BH70"/>
  <c r="BH47"/>
  <c r="BH93"/>
  <c r="BG70"/>
  <c r="BG47"/>
  <c r="BG93"/>
  <c r="BF70"/>
  <c r="BF47"/>
  <c r="BF93"/>
  <c r="BE70"/>
  <c r="BE47"/>
  <c r="BE93"/>
  <c r="BD70"/>
  <c r="BD47"/>
  <c r="BD93"/>
  <c r="BC70"/>
  <c r="BC47"/>
  <c r="BC93"/>
  <c r="BB70"/>
  <c r="BB47"/>
  <c r="BB93"/>
  <c r="BA70"/>
  <c r="BA47"/>
  <c r="BA93"/>
  <c r="AZ70"/>
  <c r="AZ47"/>
  <c r="AZ93"/>
  <c r="AY70"/>
  <c r="AY47"/>
  <c r="AY93"/>
  <c r="AX70"/>
  <c r="AX47"/>
  <c r="AX93"/>
  <c r="AW70"/>
  <c r="AW47"/>
  <c r="AW93"/>
  <c r="AV70"/>
  <c r="AV47"/>
  <c r="AV93"/>
  <c r="AU70"/>
  <c r="AU47"/>
  <c r="AU93"/>
  <c r="AT70"/>
  <c r="AT47"/>
  <c r="AT93"/>
  <c r="AS70"/>
  <c r="AS47"/>
  <c r="AS93"/>
  <c r="AR70"/>
  <c r="AR47"/>
  <c r="AR93"/>
  <c r="AQ70"/>
  <c r="AQ47"/>
  <c r="AQ93"/>
  <c r="AP70"/>
  <c r="AP47"/>
  <c r="AP93"/>
  <c r="AO70"/>
  <c r="AO47"/>
  <c r="AO93"/>
  <c r="AN70"/>
  <c r="AN47"/>
  <c r="AN93"/>
  <c r="AM70"/>
  <c r="AM47"/>
  <c r="AM93"/>
  <c r="AL70"/>
  <c r="AL47"/>
  <c r="AL93"/>
  <c r="AK70"/>
  <c r="AK47"/>
  <c r="AK93"/>
  <c r="AJ70"/>
  <c r="AJ47"/>
  <c r="AJ93"/>
  <c r="AI70"/>
  <c r="AI47"/>
  <c r="AI93"/>
  <c r="AH70"/>
  <c r="AH47"/>
  <c r="AH93"/>
  <c r="AG70"/>
  <c r="AG47"/>
  <c r="AG93"/>
  <c r="AF70"/>
  <c r="AF47"/>
  <c r="AF93"/>
  <c r="AE70"/>
  <c r="AE47"/>
  <c r="AE93"/>
  <c r="AD70"/>
  <c r="AD47"/>
  <c r="AD93"/>
  <c r="AC70"/>
  <c r="AC47"/>
  <c r="AC93"/>
  <c r="AB70"/>
  <c r="AB47"/>
  <c r="AB93"/>
  <c r="AA70"/>
  <c r="AA47"/>
  <c r="AA93"/>
  <c r="Z70"/>
  <c r="Z47"/>
  <c r="Z93"/>
  <c r="Y70"/>
  <c r="Y47"/>
  <c r="Y93"/>
  <c r="X70"/>
  <c r="X47"/>
  <c r="X93"/>
  <c r="W70"/>
  <c r="W47"/>
  <c r="W93"/>
  <c r="V70"/>
  <c r="V47"/>
  <c r="V93"/>
  <c r="U70"/>
  <c r="U47"/>
  <c r="U93"/>
  <c r="T70"/>
  <c r="T47"/>
  <c r="T93"/>
  <c r="S70"/>
  <c r="S47"/>
  <c r="S93"/>
  <c r="R70"/>
  <c r="R47"/>
  <c r="R93"/>
  <c r="Q70"/>
  <c r="Q47"/>
  <c r="Q93"/>
  <c r="P70"/>
  <c r="P47"/>
  <c r="P93"/>
  <c r="O70"/>
  <c r="O47"/>
  <c r="O93"/>
  <c r="N70"/>
  <c r="N47"/>
  <c r="N93"/>
  <c r="M70"/>
  <c r="M47"/>
  <c r="M93"/>
  <c r="L70"/>
  <c r="L47"/>
  <c r="L93"/>
  <c r="K70"/>
  <c r="K47"/>
  <c r="K93"/>
  <c r="J70"/>
  <c r="J47"/>
  <c r="J93"/>
  <c r="I70"/>
  <c r="I47"/>
  <c r="I93"/>
  <c r="H70"/>
  <c r="H47"/>
  <c r="H93"/>
  <c r="G70"/>
  <c r="G47"/>
  <c r="G93"/>
  <c r="F70"/>
  <c r="F47"/>
  <c r="F93"/>
  <c r="E70"/>
  <c r="E47"/>
  <c r="E93"/>
  <c r="D70"/>
  <c r="D47"/>
  <c r="D93"/>
  <c r="BW69"/>
  <c r="BW46"/>
  <c r="BW92"/>
  <c r="BV69"/>
  <c r="BV46"/>
  <c r="BV92"/>
  <c r="BU69"/>
  <c r="BU46"/>
  <c r="BU92"/>
  <c r="BT69"/>
  <c r="BT46"/>
  <c r="BT92"/>
  <c r="BS69"/>
  <c r="BS46"/>
  <c r="BS92"/>
  <c r="BR69"/>
  <c r="BR46"/>
  <c r="BR92"/>
  <c r="BQ69"/>
  <c r="BQ46"/>
  <c r="BQ92"/>
  <c r="BP69"/>
  <c r="BP46"/>
  <c r="BP92"/>
  <c r="BO69"/>
  <c r="BO46"/>
  <c r="BO92"/>
  <c r="BN69"/>
  <c r="BN46"/>
  <c r="BN92"/>
  <c r="BM69"/>
  <c r="BM46"/>
  <c r="BM92"/>
  <c r="BL69"/>
  <c r="BL46"/>
  <c r="BL92"/>
  <c r="BK69"/>
  <c r="BK46"/>
  <c r="BK92"/>
  <c r="BJ69"/>
  <c r="BJ46"/>
  <c r="BJ92"/>
  <c r="BI69"/>
  <c r="BI46"/>
  <c r="BI92"/>
  <c r="BH69"/>
  <c r="BH46"/>
  <c r="BH92"/>
  <c r="BG69"/>
  <c r="BG46"/>
  <c r="BG92"/>
  <c r="BF69"/>
  <c r="BF46"/>
  <c r="BF92"/>
  <c r="BE69"/>
  <c r="BE46"/>
  <c r="BE92"/>
  <c r="BD69"/>
  <c r="BD46"/>
  <c r="BD92"/>
  <c r="BC69"/>
  <c r="BC46"/>
  <c r="BC92"/>
  <c r="BB69"/>
  <c r="BB46"/>
  <c r="BB92"/>
  <c r="BA69"/>
  <c r="BA46"/>
  <c r="BA92"/>
  <c r="AZ69"/>
  <c r="AZ46"/>
  <c r="AZ92"/>
  <c r="AY69"/>
  <c r="AY46"/>
  <c r="AY92"/>
  <c r="AX69"/>
  <c r="AX46"/>
  <c r="AX92"/>
  <c r="AW69"/>
  <c r="AW46"/>
  <c r="AW92"/>
  <c r="AV69"/>
  <c r="AV46"/>
  <c r="AV92"/>
  <c r="AU69"/>
  <c r="AU46"/>
  <c r="AU92"/>
  <c r="AT69"/>
  <c r="AT46"/>
  <c r="AT92"/>
  <c r="AS69"/>
  <c r="AS46"/>
  <c r="AS92"/>
  <c r="AR69"/>
  <c r="AR46"/>
  <c r="AR92"/>
  <c r="AQ69"/>
  <c r="AQ46"/>
  <c r="AQ92"/>
  <c r="AP69"/>
  <c r="AP46"/>
  <c r="AP92"/>
  <c r="AO69"/>
  <c r="AO46"/>
  <c r="AO92"/>
  <c r="AN69"/>
  <c r="AN46"/>
  <c r="AN92"/>
  <c r="AM69"/>
  <c r="AM46"/>
  <c r="AM92"/>
  <c r="AL69"/>
  <c r="AL46"/>
  <c r="AL92"/>
  <c r="AK69"/>
  <c r="AK46"/>
  <c r="AK92"/>
  <c r="AJ69"/>
  <c r="AJ46"/>
  <c r="AJ92"/>
  <c r="AI69"/>
  <c r="AI46"/>
  <c r="AI92"/>
  <c r="AH69"/>
  <c r="AH46"/>
  <c r="AH92"/>
  <c r="AG69"/>
  <c r="AG46"/>
  <c r="AG92"/>
  <c r="AF69"/>
  <c r="AF46"/>
  <c r="AF92"/>
  <c r="AE69"/>
  <c r="AE46"/>
  <c r="AE92"/>
  <c r="AD69"/>
  <c r="AD46"/>
  <c r="AD92"/>
  <c r="AC69"/>
  <c r="AC46"/>
  <c r="AC92"/>
  <c r="AB69"/>
  <c r="AB46"/>
  <c r="AB92"/>
  <c r="AA69"/>
  <c r="AA46"/>
  <c r="AA92"/>
  <c r="Z69"/>
  <c r="Z46"/>
  <c r="Z92"/>
  <c r="Y69"/>
  <c r="Y46"/>
  <c r="Y92"/>
  <c r="X69"/>
  <c r="X46"/>
  <c r="X92"/>
  <c r="W69"/>
  <c r="W46"/>
  <c r="W92"/>
  <c r="V69"/>
  <c r="V46"/>
  <c r="V92"/>
  <c r="U69"/>
  <c r="U46"/>
  <c r="U92"/>
  <c r="T69"/>
  <c r="T46"/>
  <c r="T92"/>
  <c r="S69"/>
  <c r="S46"/>
  <c r="S92"/>
  <c r="R69"/>
  <c r="R46"/>
  <c r="R92"/>
  <c r="Q69"/>
  <c r="Q46"/>
  <c r="Q92"/>
  <c r="P69"/>
  <c r="P46"/>
  <c r="P92"/>
  <c r="O69"/>
  <c r="O46"/>
  <c r="O92"/>
  <c r="N69"/>
  <c r="N46"/>
  <c r="N92"/>
  <c r="M69"/>
  <c r="M46"/>
  <c r="M92"/>
  <c r="L69"/>
  <c r="L46"/>
  <c r="L92"/>
  <c r="K69"/>
  <c r="K46"/>
  <c r="K92"/>
  <c r="J69"/>
  <c r="J46"/>
  <c r="J92"/>
  <c r="I69"/>
  <c r="I46"/>
  <c r="I92"/>
  <c r="H69"/>
  <c r="H46"/>
  <c r="H92"/>
  <c r="G69"/>
  <c r="G46"/>
  <c r="G92"/>
  <c r="F69"/>
  <c r="F46"/>
  <c r="F92"/>
  <c r="E69"/>
  <c r="E46"/>
  <c r="E92"/>
  <c r="D69"/>
  <c r="D46"/>
  <c r="D92"/>
  <c r="BW68"/>
  <c r="BW45"/>
  <c r="BW91"/>
  <c r="BV68"/>
  <c r="BV45"/>
  <c r="BV91"/>
  <c r="BU68"/>
  <c r="BU45"/>
  <c r="BU91"/>
  <c r="BT68"/>
  <c r="BT45"/>
  <c r="BT91"/>
  <c r="BS68"/>
  <c r="BS45"/>
  <c r="BS91"/>
  <c r="BR68"/>
  <c r="BR45"/>
  <c r="BR91"/>
  <c r="BQ68"/>
  <c r="BQ45"/>
  <c r="BQ91"/>
  <c r="BP68"/>
  <c r="BP45"/>
  <c r="BP91"/>
  <c r="BO68"/>
  <c r="BO45"/>
  <c r="BO91"/>
  <c r="BN68"/>
  <c r="BN45"/>
  <c r="BN91"/>
  <c r="BM68"/>
  <c r="BM45"/>
  <c r="BM91"/>
  <c r="BL68"/>
  <c r="BL45"/>
  <c r="BL91"/>
  <c r="BK68"/>
  <c r="BK45"/>
  <c r="BK91"/>
  <c r="BJ68"/>
  <c r="BJ45"/>
  <c r="BJ91"/>
  <c r="BI68"/>
  <c r="BI45"/>
  <c r="BI91"/>
  <c r="BH68"/>
  <c r="BH45"/>
  <c r="BH91"/>
  <c r="BG68"/>
  <c r="BG45"/>
  <c r="BG91"/>
  <c r="BF68"/>
  <c r="BF45"/>
  <c r="BF91"/>
  <c r="BE68"/>
  <c r="BE45"/>
  <c r="BE91"/>
  <c r="BD68"/>
  <c r="BD45"/>
  <c r="BD91"/>
  <c r="BC68"/>
  <c r="BC45"/>
  <c r="BC91"/>
  <c r="BB68"/>
  <c r="BB45"/>
  <c r="BB91"/>
  <c r="BA68"/>
  <c r="BA45"/>
  <c r="BA91"/>
  <c r="AZ68"/>
  <c r="AZ45"/>
  <c r="AZ91"/>
  <c r="AY68"/>
  <c r="AY45"/>
  <c r="AY91"/>
  <c r="AX68"/>
  <c r="AX45"/>
  <c r="AX91"/>
  <c r="AW68"/>
  <c r="AW45"/>
  <c r="AW91"/>
  <c r="AV68"/>
  <c r="AV45"/>
  <c r="AV91"/>
  <c r="AU68"/>
  <c r="AU45"/>
  <c r="AU91"/>
  <c r="AT68"/>
  <c r="AT45"/>
  <c r="AT91"/>
  <c r="AS68"/>
  <c r="AS45"/>
  <c r="AS91"/>
  <c r="AR68"/>
  <c r="AR45"/>
  <c r="AR91"/>
  <c r="AQ68"/>
  <c r="AQ45"/>
  <c r="AQ91"/>
  <c r="AP68"/>
  <c r="AP45"/>
  <c r="AP91"/>
  <c r="AO68"/>
  <c r="AO45"/>
  <c r="AO91"/>
  <c r="AN68"/>
  <c r="AN45"/>
  <c r="AN91"/>
  <c r="AM68"/>
  <c r="AM45"/>
  <c r="AM91"/>
  <c r="AL68"/>
  <c r="AL45"/>
  <c r="AL91"/>
  <c r="AK68"/>
  <c r="AK45"/>
  <c r="AK91"/>
  <c r="AJ68"/>
  <c r="AJ45"/>
  <c r="AJ91"/>
  <c r="AI68"/>
  <c r="AI45"/>
  <c r="AI91"/>
  <c r="AH68"/>
  <c r="AH45"/>
  <c r="AH91"/>
  <c r="AG68"/>
  <c r="AG45"/>
  <c r="AG91"/>
  <c r="AF68"/>
  <c r="AF45"/>
  <c r="AF91"/>
  <c r="AE68"/>
  <c r="AE45"/>
  <c r="AE91"/>
  <c r="AD68"/>
  <c r="AD45"/>
  <c r="AD91"/>
  <c r="AC68"/>
  <c r="AC45"/>
  <c r="AC91"/>
  <c r="AB68"/>
  <c r="AB45"/>
  <c r="AB91"/>
  <c r="AA68"/>
  <c r="AA45"/>
  <c r="AA91"/>
  <c r="Z68"/>
  <c r="Z45"/>
  <c r="Z91"/>
  <c r="Y68"/>
  <c r="Y45"/>
  <c r="Y91"/>
  <c r="X68"/>
  <c r="X45"/>
  <c r="X91"/>
  <c r="W68"/>
  <c r="W45"/>
  <c r="W91"/>
  <c r="V68"/>
  <c r="V45"/>
  <c r="V91"/>
  <c r="U68"/>
  <c r="U45"/>
  <c r="U91"/>
  <c r="T68"/>
  <c r="T45"/>
  <c r="T91"/>
  <c r="S68"/>
  <c r="S45"/>
  <c r="S91"/>
  <c r="R68"/>
  <c r="R45"/>
  <c r="R91"/>
  <c r="Q68"/>
  <c r="Q45"/>
  <c r="Q91"/>
  <c r="P68"/>
  <c r="P45"/>
  <c r="P91"/>
  <c r="O68"/>
  <c r="O45"/>
  <c r="O91"/>
  <c r="N68"/>
  <c r="N45"/>
  <c r="N91"/>
  <c r="M68"/>
  <c r="M45"/>
  <c r="M91"/>
  <c r="L68"/>
  <c r="L45"/>
  <c r="L91"/>
  <c r="K68"/>
  <c r="K45"/>
  <c r="K91"/>
  <c r="J68"/>
  <c r="J45"/>
  <c r="J91"/>
  <c r="I68"/>
  <c r="I45"/>
  <c r="I91"/>
  <c r="H68"/>
  <c r="H45"/>
  <c r="H91"/>
  <c r="G68"/>
  <c r="G45"/>
  <c r="G91"/>
  <c r="F68"/>
  <c r="F45"/>
  <c r="F91"/>
  <c r="E68"/>
  <c r="E45"/>
  <c r="E91"/>
  <c r="D68"/>
  <c r="D45"/>
  <c r="D91"/>
  <c r="BW67"/>
  <c r="BW44"/>
  <c r="BW90"/>
  <c r="BV67"/>
  <c r="BV44"/>
  <c r="BV90"/>
  <c r="BU67"/>
  <c r="BU44"/>
  <c r="BU90"/>
  <c r="BT67"/>
  <c r="BT44"/>
  <c r="BT90"/>
  <c r="BS67"/>
  <c r="BS44"/>
  <c r="BS90"/>
  <c r="BR67"/>
  <c r="BR44"/>
  <c r="BR90"/>
  <c r="BQ67"/>
  <c r="BQ44"/>
  <c r="BQ90"/>
  <c r="BP67"/>
  <c r="BP44"/>
  <c r="BP90"/>
  <c r="BO67"/>
  <c r="BO44"/>
  <c r="BO90"/>
  <c r="BN67"/>
  <c r="BN44"/>
  <c r="BN90"/>
  <c r="BM67"/>
  <c r="BM44"/>
  <c r="BM90"/>
  <c r="BL67"/>
  <c r="BL44"/>
  <c r="BL90"/>
  <c r="BK67"/>
  <c r="BK44"/>
  <c r="BK90"/>
  <c r="BJ67"/>
  <c r="BJ44"/>
  <c r="BJ90"/>
  <c r="BI67"/>
  <c r="BI44"/>
  <c r="BI90"/>
  <c r="BH67"/>
  <c r="BH44"/>
  <c r="BH90"/>
  <c r="BG67"/>
  <c r="BG44"/>
  <c r="BG90"/>
  <c r="BF67"/>
  <c r="BF44"/>
  <c r="BF90"/>
  <c r="BE67"/>
  <c r="BE44"/>
  <c r="BE90"/>
  <c r="BD67"/>
  <c r="BD44"/>
  <c r="BD90"/>
  <c r="BC67"/>
  <c r="BC44"/>
  <c r="BC90"/>
  <c r="BB67"/>
  <c r="BB44"/>
  <c r="BB90"/>
  <c r="BA67"/>
  <c r="BA44"/>
  <c r="BA90"/>
  <c r="AZ67"/>
  <c r="AZ44"/>
  <c r="AZ90"/>
  <c r="AY67"/>
  <c r="AY44"/>
  <c r="AY90"/>
  <c r="AX67"/>
  <c r="AX44"/>
  <c r="AX90"/>
  <c r="AW67"/>
  <c r="AW44"/>
  <c r="AW90"/>
  <c r="AV67"/>
  <c r="AV44"/>
  <c r="AV90"/>
  <c r="AU67"/>
  <c r="AU44"/>
  <c r="AU90"/>
  <c r="AT67"/>
  <c r="AT44"/>
  <c r="AT90"/>
  <c r="AS67"/>
  <c r="AS44"/>
  <c r="AS90"/>
  <c r="AR67"/>
  <c r="AR44"/>
  <c r="AR90"/>
  <c r="AQ67"/>
  <c r="AQ44"/>
  <c r="AQ90"/>
  <c r="AP67"/>
  <c r="AP44"/>
  <c r="AP90"/>
  <c r="AO67"/>
  <c r="AO44"/>
  <c r="AO90"/>
  <c r="AN67"/>
  <c r="AN44"/>
  <c r="AN90"/>
  <c r="AM67"/>
  <c r="AM44"/>
  <c r="AM90"/>
  <c r="AL67"/>
  <c r="AL44"/>
  <c r="AL90"/>
  <c r="AK67"/>
  <c r="AK44"/>
  <c r="AK90"/>
  <c r="AJ67"/>
  <c r="AJ44"/>
  <c r="AJ90"/>
  <c r="AI67"/>
  <c r="AI44"/>
  <c r="AI90"/>
  <c r="AH67"/>
  <c r="AH44"/>
  <c r="AH90"/>
  <c r="AG67"/>
  <c r="AG44"/>
  <c r="AG90"/>
  <c r="AF67"/>
  <c r="AF44"/>
  <c r="AF90"/>
  <c r="AE67"/>
  <c r="AE44"/>
  <c r="AE90"/>
  <c r="AD67"/>
  <c r="AD44"/>
  <c r="AD90"/>
  <c r="AC67"/>
  <c r="AC44"/>
  <c r="AC90"/>
  <c r="AB67"/>
  <c r="AB44"/>
  <c r="AB90"/>
  <c r="AA67"/>
  <c r="AA44"/>
  <c r="AA90"/>
  <c r="Z67"/>
  <c r="Z44"/>
  <c r="Z90"/>
  <c r="Y67"/>
  <c r="Y44"/>
  <c r="Y90"/>
  <c r="X67"/>
  <c r="X44"/>
  <c r="X90"/>
  <c r="W67"/>
  <c r="W44"/>
  <c r="W90"/>
  <c r="V67"/>
  <c r="V44"/>
  <c r="V90"/>
  <c r="U67"/>
  <c r="U44"/>
  <c r="U90"/>
  <c r="T67"/>
  <c r="T44"/>
  <c r="T90"/>
  <c r="S67"/>
  <c r="S44"/>
  <c r="S90"/>
  <c r="R67"/>
  <c r="R44"/>
  <c r="R90"/>
  <c r="Q67"/>
  <c r="Q44"/>
  <c r="Q90"/>
  <c r="P67"/>
  <c r="P44"/>
  <c r="P90"/>
  <c r="O67"/>
  <c r="O44"/>
  <c r="O90"/>
  <c r="N67"/>
  <c r="N44"/>
  <c r="N90"/>
  <c r="M67"/>
  <c r="M44"/>
  <c r="M90"/>
  <c r="L67"/>
  <c r="L44"/>
  <c r="L90"/>
  <c r="K67"/>
  <c r="K44"/>
  <c r="K90"/>
  <c r="J67"/>
  <c r="J44"/>
  <c r="J90"/>
  <c r="I67"/>
  <c r="I44"/>
  <c r="I90"/>
  <c r="H67"/>
  <c r="H44"/>
  <c r="H90"/>
  <c r="G67"/>
  <c r="G44"/>
  <c r="G90"/>
  <c r="F67"/>
  <c r="F44"/>
  <c r="F90"/>
  <c r="E67"/>
  <c r="E44"/>
  <c r="E90"/>
  <c r="D67"/>
  <c r="D44"/>
  <c r="D90"/>
  <c r="BW66"/>
  <c r="BW43"/>
  <c r="BW89"/>
  <c r="BV66"/>
  <c r="BV43"/>
  <c r="BV89"/>
  <c r="BU66"/>
  <c r="BU43"/>
  <c r="BU89"/>
  <c r="BT66"/>
  <c r="BT43"/>
  <c r="BT89"/>
  <c r="BS66"/>
  <c r="BS43"/>
  <c r="BS89"/>
  <c r="BR66"/>
  <c r="BR43"/>
  <c r="BR89"/>
  <c r="BQ66"/>
  <c r="BQ43"/>
  <c r="BQ89"/>
  <c r="BP66"/>
  <c r="BP43"/>
  <c r="BP89"/>
  <c r="BO66"/>
  <c r="BO43"/>
  <c r="BO89"/>
  <c r="BN66"/>
  <c r="BN43"/>
  <c r="BN89"/>
  <c r="BM66"/>
  <c r="BM43"/>
  <c r="BM89"/>
  <c r="BL66"/>
  <c r="BL43"/>
  <c r="BL89"/>
  <c r="BK66"/>
  <c r="BK43"/>
  <c r="BK89"/>
  <c r="BJ66"/>
  <c r="BJ43"/>
  <c r="BJ89"/>
  <c r="BI66"/>
  <c r="BI43"/>
  <c r="BI89"/>
  <c r="BH66"/>
  <c r="BH43"/>
  <c r="BH89"/>
  <c r="BG66"/>
  <c r="BG43"/>
  <c r="BG89"/>
  <c r="BF66"/>
  <c r="BF43"/>
  <c r="BF89"/>
  <c r="BE66"/>
  <c r="BE43"/>
  <c r="BE89"/>
  <c r="BD66"/>
  <c r="BD43"/>
  <c r="BD89"/>
  <c r="BC66"/>
  <c r="BC43"/>
  <c r="BC89"/>
  <c r="BB66"/>
  <c r="BB43"/>
  <c r="BB89"/>
  <c r="BA66"/>
  <c r="BA43"/>
  <c r="BA89"/>
  <c r="AZ66"/>
  <c r="AZ43"/>
  <c r="AZ89"/>
  <c r="AY66"/>
  <c r="AY43"/>
  <c r="AY89"/>
  <c r="AX66"/>
  <c r="AX43"/>
  <c r="AX89"/>
  <c r="AW66"/>
  <c r="AW43"/>
  <c r="AW89"/>
  <c r="AV66"/>
  <c r="AV43"/>
  <c r="AV89"/>
  <c r="AU66"/>
  <c r="AU43"/>
  <c r="AU89"/>
  <c r="AT66"/>
  <c r="AT43"/>
  <c r="AT89"/>
  <c r="AS66"/>
  <c r="AS43"/>
  <c r="AS89"/>
  <c r="AR66"/>
  <c r="AR43"/>
  <c r="AR89"/>
  <c r="AQ66"/>
  <c r="AQ43"/>
  <c r="AQ89"/>
  <c r="AP66"/>
  <c r="AP43"/>
  <c r="AP89"/>
  <c r="AO66"/>
  <c r="AO43"/>
  <c r="AO89"/>
  <c r="AN66"/>
  <c r="AN43"/>
  <c r="AN89"/>
  <c r="AM66"/>
  <c r="AM43"/>
  <c r="AM89"/>
  <c r="AL66"/>
  <c r="AL43"/>
  <c r="AL89"/>
  <c r="AK66"/>
  <c r="AK43"/>
  <c r="AK89"/>
  <c r="AJ66"/>
  <c r="AJ43"/>
  <c r="AJ89"/>
  <c r="AI66"/>
  <c r="AI43"/>
  <c r="AI89"/>
  <c r="AH66"/>
  <c r="AH43"/>
  <c r="AH89"/>
  <c r="AG66"/>
  <c r="AG43"/>
  <c r="AG89"/>
  <c r="AF66"/>
  <c r="AF43"/>
  <c r="AF89"/>
  <c r="AE66"/>
  <c r="AE43"/>
  <c r="AE89"/>
  <c r="AD66"/>
  <c r="AD43"/>
  <c r="AD89"/>
  <c r="AC66"/>
  <c r="AC43"/>
  <c r="AC89"/>
  <c r="AB66"/>
  <c r="AB43"/>
  <c r="AB89"/>
  <c r="AA66"/>
  <c r="AA43"/>
  <c r="AA89"/>
  <c r="Z66"/>
  <c r="Z43"/>
  <c r="Z89"/>
  <c r="Y66"/>
  <c r="Y43"/>
  <c r="Y89"/>
  <c r="X66"/>
  <c r="X43"/>
  <c r="X89"/>
  <c r="W66"/>
  <c r="W43"/>
  <c r="W89"/>
  <c r="V66"/>
  <c r="V43"/>
  <c r="V89"/>
  <c r="U66"/>
  <c r="U43"/>
  <c r="U89"/>
  <c r="T66"/>
  <c r="T43"/>
  <c r="T89"/>
  <c r="S66"/>
  <c r="S43"/>
  <c r="S89"/>
  <c r="R66"/>
  <c r="R43"/>
  <c r="R89"/>
  <c r="Q66"/>
  <c r="Q43"/>
  <c r="Q89"/>
  <c r="P66"/>
  <c r="P43"/>
  <c r="P89"/>
  <c r="O66"/>
  <c r="O43"/>
  <c r="O89"/>
  <c r="N66"/>
  <c r="N43"/>
  <c r="N89"/>
  <c r="M66"/>
  <c r="M43"/>
  <c r="M89"/>
  <c r="L66"/>
  <c r="L43"/>
  <c r="L89"/>
  <c r="K66"/>
  <c r="K43"/>
  <c r="K89"/>
  <c r="J66"/>
  <c r="J43"/>
  <c r="J89"/>
  <c r="I66"/>
  <c r="I43"/>
  <c r="I89"/>
  <c r="H66"/>
  <c r="H43"/>
  <c r="H89"/>
  <c r="G66"/>
  <c r="G43"/>
  <c r="G89"/>
  <c r="F66"/>
  <c r="F43"/>
  <c r="F89"/>
  <c r="E66"/>
  <c r="E43"/>
  <c r="E89"/>
  <c r="D66"/>
  <c r="D43"/>
  <c r="D89"/>
  <c r="BW65"/>
  <c r="BW42"/>
  <c r="BW88"/>
  <c r="BV65"/>
  <c r="BV42"/>
  <c r="BV88"/>
  <c r="BU65"/>
  <c r="BU42"/>
  <c r="BU88"/>
  <c r="BT65"/>
  <c r="BT42"/>
  <c r="BT88"/>
  <c r="BS65"/>
  <c r="BS42"/>
  <c r="BS88"/>
  <c r="BR65"/>
  <c r="BR42"/>
  <c r="BR88"/>
  <c r="BQ65"/>
  <c r="BQ42"/>
  <c r="BQ88"/>
  <c r="BP65"/>
  <c r="BP42"/>
  <c r="BP88"/>
  <c r="BO65"/>
  <c r="BO42"/>
  <c r="BO88"/>
  <c r="BN65"/>
  <c r="BN42"/>
  <c r="BN88"/>
  <c r="BM65"/>
  <c r="BM42"/>
  <c r="BM88"/>
  <c r="BL65"/>
  <c r="BL42"/>
  <c r="BL88"/>
  <c r="BK65"/>
  <c r="BK42"/>
  <c r="BK88"/>
  <c r="BJ65"/>
  <c r="BJ42"/>
  <c r="BJ88"/>
  <c r="BI65"/>
  <c r="BI42"/>
  <c r="BI88"/>
  <c r="BH65"/>
  <c r="BH42"/>
  <c r="BH88"/>
  <c r="BG65"/>
  <c r="BG42"/>
  <c r="BG88"/>
  <c r="BF65"/>
  <c r="BF42"/>
  <c r="BF88"/>
  <c r="BE65"/>
  <c r="BE42"/>
  <c r="BE88"/>
  <c r="BD65"/>
  <c r="BD42"/>
  <c r="BD88"/>
  <c r="BC65"/>
  <c r="BC42"/>
  <c r="BC88"/>
  <c r="BB65"/>
  <c r="BB42"/>
  <c r="BB88"/>
  <c r="BA65"/>
  <c r="BA42"/>
  <c r="BA88"/>
  <c r="AZ65"/>
  <c r="AZ42"/>
  <c r="AZ88"/>
  <c r="AY65"/>
  <c r="AY42"/>
  <c r="AY88"/>
  <c r="AX65"/>
  <c r="AX42"/>
  <c r="AX88"/>
  <c r="AW65"/>
  <c r="AW42"/>
  <c r="AW88"/>
  <c r="AV65"/>
  <c r="AV42"/>
  <c r="AV88"/>
  <c r="AU65"/>
  <c r="AU42"/>
  <c r="AU88"/>
  <c r="AT65"/>
  <c r="AT42"/>
  <c r="AT88"/>
  <c r="AS65"/>
  <c r="AS42"/>
  <c r="AS88"/>
  <c r="AR65"/>
  <c r="AR42"/>
  <c r="AR88"/>
  <c r="AQ65"/>
  <c r="AQ42"/>
  <c r="AQ88"/>
  <c r="AP65"/>
  <c r="AP42"/>
  <c r="AP88"/>
  <c r="AO65"/>
  <c r="AO42"/>
  <c r="AO88"/>
  <c r="AN65"/>
  <c r="AN42"/>
  <c r="AN88"/>
  <c r="AM65"/>
  <c r="AM42"/>
  <c r="AM88"/>
  <c r="AL65"/>
  <c r="AL42"/>
  <c r="AL88"/>
  <c r="AK65"/>
  <c r="AK42"/>
  <c r="AK88"/>
  <c r="AJ65"/>
  <c r="AJ42"/>
  <c r="AJ88"/>
  <c r="AI65"/>
  <c r="AI42"/>
  <c r="AI88"/>
  <c r="AH65"/>
  <c r="AH42"/>
  <c r="AH88"/>
  <c r="AG65"/>
  <c r="AG42"/>
  <c r="AG88"/>
  <c r="AF65"/>
  <c r="AF42"/>
  <c r="AF88"/>
  <c r="AE65"/>
  <c r="AE42"/>
  <c r="AE88"/>
  <c r="AD65"/>
  <c r="AD42"/>
  <c r="AD88"/>
  <c r="AC65"/>
  <c r="AC42"/>
  <c r="AC88"/>
  <c r="AB65"/>
  <c r="AB42"/>
  <c r="AB88"/>
  <c r="AA65"/>
  <c r="AA42"/>
  <c r="AA88"/>
  <c r="Z65"/>
  <c r="Z42"/>
  <c r="Z88"/>
  <c r="Y65"/>
  <c r="Y42"/>
  <c r="Y88"/>
  <c r="X65"/>
  <c r="X42"/>
  <c r="X88"/>
  <c r="W65"/>
  <c r="W42"/>
  <c r="W88"/>
  <c r="V65"/>
  <c r="V42"/>
  <c r="V88"/>
  <c r="U65"/>
  <c r="U42"/>
  <c r="U88"/>
  <c r="T65"/>
  <c r="T42"/>
  <c r="T88"/>
  <c r="S65"/>
  <c r="S42"/>
  <c r="S88"/>
  <c r="R65"/>
  <c r="R42"/>
  <c r="R88"/>
  <c r="Q65"/>
  <c r="Q42"/>
  <c r="Q88"/>
  <c r="P65"/>
  <c r="P42"/>
  <c r="P88"/>
  <c r="O65"/>
  <c r="O42"/>
  <c r="O88"/>
  <c r="N65"/>
  <c r="N42"/>
  <c r="N88"/>
  <c r="M65"/>
  <c r="M42"/>
  <c r="M88"/>
  <c r="L65"/>
  <c r="L42"/>
  <c r="L88"/>
  <c r="K65"/>
  <c r="K42"/>
  <c r="K88"/>
  <c r="J65"/>
  <c r="J42"/>
  <c r="J88"/>
  <c r="I65"/>
  <c r="I42"/>
  <c r="I88"/>
  <c r="H65"/>
  <c r="H42"/>
  <c r="H88"/>
  <c r="G65"/>
  <c r="G42"/>
  <c r="G88"/>
  <c r="F65"/>
  <c r="F42"/>
  <c r="F88"/>
  <c r="E65"/>
  <c r="E42"/>
  <c r="E88"/>
  <c r="D65"/>
  <c r="D42"/>
  <c r="D88"/>
  <c r="BW64"/>
  <c r="BW41"/>
  <c r="BW87"/>
  <c r="BV64"/>
  <c r="BV41"/>
  <c r="BV87"/>
  <c r="BU64"/>
  <c r="BU41"/>
  <c r="BU87"/>
  <c r="BT64"/>
  <c r="BT41"/>
  <c r="BT87"/>
  <c r="BS64"/>
  <c r="BS41"/>
  <c r="BS87"/>
  <c r="BR64"/>
  <c r="BR41"/>
  <c r="BR87"/>
  <c r="BQ64"/>
  <c r="BQ41"/>
  <c r="BQ87"/>
  <c r="BP64"/>
  <c r="BP41"/>
  <c r="BP87"/>
  <c r="BO64"/>
  <c r="BO41"/>
  <c r="BO87"/>
  <c r="BN64"/>
  <c r="BN41"/>
  <c r="BN87"/>
  <c r="BM64"/>
  <c r="BM41"/>
  <c r="BM87"/>
  <c r="BL64"/>
  <c r="BL41"/>
  <c r="BL87"/>
  <c r="BK64"/>
  <c r="BK41"/>
  <c r="BK87"/>
  <c r="BJ64"/>
  <c r="BJ41"/>
  <c r="BJ87"/>
  <c r="BI64"/>
  <c r="BI41"/>
  <c r="BI87"/>
  <c r="BH64"/>
  <c r="BH41"/>
  <c r="BH87"/>
  <c r="BG64"/>
  <c r="BG41"/>
  <c r="BG87"/>
  <c r="BF64"/>
  <c r="BF41"/>
  <c r="BF87"/>
  <c r="BE64"/>
  <c r="BE41"/>
  <c r="BE87"/>
  <c r="BD64"/>
  <c r="BD41"/>
  <c r="BD87"/>
  <c r="BC64"/>
  <c r="BC41"/>
  <c r="BC87"/>
  <c r="BB64"/>
  <c r="BB41"/>
  <c r="BB87"/>
  <c r="BA64"/>
  <c r="BA41"/>
  <c r="BA87"/>
  <c r="AZ64"/>
  <c r="AZ41"/>
  <c r="AZ87"/>
  <c r="AY64"/>
  <c r="AY41"/>
  <c r="AY87"/>
  <c r="AX64"/>
  <c r="AX41"/>
  <c r="AX87"/>
  <c r="AW64"/>
  <c r="AW41"/>
  <c r="AW87"/>
  <c r="AV64"/>
  <c r="AV41"/>
  <c r="AV87"/>
  <c r="AU64"/>
  <c r="AU41"/>
  <c r="AU87"/>
  <c r="AT64"/>
  <c r="AT41"/>
  <c r="AT87"/>
  <c r="AS64"/>
  <c r="AS41"/>
  <c r="AS87"/>
  <c r="AR64"/>
  <c r="AR41"/>
  <c r="AR87"/>
  <c r="AQ64"/>
  <c r="AQ41"/>
  <c r="AQ87"/>
  <c r="AP64"/>
  <c r="AP41"/>
  <c r="AP87"/>
  <c r="AO64"/>
  <c r="AO41"/>
  <c r="AO87"/>
  <c r="AN64"/>
  <c r="AN41"/>
  <c r="AN87"/>
  <c r="AM64"/>
  <c r="AM41"/>
  <c r="AM87"/>
  <c r="AL64"/>
  <c r="AL41"/>
  <c r="AL87"/>
  <c r="AK64"/>
  <c r="AK41"/>
  <c r="AK87"/>
  <c r="AJ64"/>
  <c r="AJ41"/>
  <c r="AJ87"/>
  <c r="AI64"/>
  <c r="AI41"/>
  <c r="AI87"/>
  <c r="AH64"/>
  <c r="AH41"/>
  <c r="AH87"/>
  <c r="AG64"/>
  <c r="AG41"/>
  <c r="AG87"/>
  <c r="AF64"/>
  <c r="AF41"/>
  <c r="AF87"/>
  <c r="AE64"/>
  <c r="AE41"/>
  <c r="AE87"/>
  <c r="AD64"/>
  <c r="AD41"/>
  <c r="AD87"/>
  <c r="AC64"/>
  <c r="AC41"/>
  <c r="AC87"/>
  <c r="AB64"/>
  <c r="AB41"/>
  <c r="AB87"/>
  <c r="AA64"/>
  <c r="AA41"/>
  <c r="AA87"/>
  <c r="Z64"/>
  <c r="Z41"/>
  <c r="Z87"/>
  <c r="Y64"/>
  <c r="Y41"/>
  <c r="Y87"/>
  <c r="X64"/>
  <c r="X41"/>
  <c r="X87"/>
  <c r="W64"/>
  <c r="W41"/>
  <c r="W87"/>
  <c r="V64"/>
  <c r="V41"/>
  <c r="V87"/>
  <c r="U64"/>
  <c r="U41"/>
  <c r="U87"/>
  <c r="T64"/>
  <c r="T41"/>
  <c r="T87"/>
  <c r="S64"/>
  <c r="S41"/>
  <c r="S87"/>
  <c r="R64"/>
  <c r="R41"/>
  <c r="R87"/>
  <c r="Q64"/>
  <c r="Q41"/>
  <c r="Q87"/>
  <c r="P64"/>
  <c r="P41"/>
  <c r="P87"/>
  <c r="O64"/>
  <c r="O41"/>
  <c r="O87"/>
  <c r="N64"/>
  <c r="N41"/>
  <c r="N87"/>
  <c r="M64"/>
  <c r="M41"/>
  <c r="M87"/>
  <c r="L64"/>
  <c r="L41"/>
  <c r="L87"/>
  <c r="K64"/>
  <c r="K41"/>
  <c r="K87"/>
  <c r="J64"/>
  <c r="J41"/>
  <c r="J87"/>
  <c r="I64"/>
  <c r="I41"/>
  <c r="I87"/>
  <c r="H64"/>
  <c r="H41"/>
  <c r="H87"/>
  <c r="G64"/>
  <c r="G41"/>
  <c r="G87"/>
  <c r="F64"/>
  <c r="F41"/>
  <c r="F87"/>
  <c r="E64"/>
  <c r="E41"/>
  <c r="E87"/>
  <c r="D64"/>
  <c r="D41"/>
  <c r="D87"/>
  <c r="BW63"/>
  <c r="BW40"/>
  <c r="BW86"/>
  <c r="BV63"/>
  <c r="BV40"/>
  <c r="BV86"/>
  <c r="BU63"/>
  <c r="BU40"/>
  <c r="BU86"/>
  <c r="BT63"/>
  <c r="BT40"/>
  <c r="BT86"/>
  <c r="BS63"/>
  <c r="BS40"/>
  <c r="BS86"/>
  <c r="BR63"/>
  <c r="BR40"/>
  <c r="BR86"/>
  <c r="BQ63"/>
  <c r="BQ40"/>
  <c r="BQ86"/>
  <c r="BP63"/>
  <c r="BP40"/>
  <c r="BP86"/>
  <c r="BO63"/>
  <c r="BO40"/>
  <c r="BO86"/>
  <c r="BN63"/>
  <c r="BN40"/>
  <c r="BN86"/>
  <c r="BM63"/>
  <c r="BM40"/>
  <c r="BM86"/>
  <c r="BL63"/>
  <c r="BL40"/>
  <c r="BL86"/>
  <c r="BK63"/>
  <c r="BK40"/>
  <c r="BK86"/>
  <c r="BJ63"/>
  <c r="BJ40"/>
  <c r="BJ86"/>
  <c r="BI63"/>
  <c r="BI40"/>
  <c r="BI86"/>
  <c r="BH63"/>
  <c r="BH40"/>
  <c r="BH86"/>
  <c r="BG63"/>
  <c r="BG40"/>
  <c r="BG86"/>
  <c r="BF63"/>
  <c r="BF40"/>
  <c r="BF86"/>
  <c r="BE63"/>
  <c r="BE40"/>
  <c r="BE86"/>
  <c r="BD63"/>
  <c r="BD40"/>
  <c r="BD86"/>
  <c r="BC63"/>
  <c r="BC40"/>
  <c r="BC86"/>
  <c r="BB63"/>
  <c r="BB40"/>
  <c r="BB86"/>
  <c r="BA63"/>
  <c r="BA40"/>
  <c r="BA86"/>
  <c r="AZ63"/>
  <c r="AZ40"/>
  <c r="AZ86"/>
  <c r="AY63"/>
  <c r="AY40"/>
  <c r="AY86"/>
  <c r="AX63"/>
  <c r="AX40"/>
  <c r="AX86"/>
  <c r="AW63"/>
  <c r="AW40"/>
  <c r="AW86"/>
  <c r="AV63"/>
  <c r="AV40"/>
  <c r="AV86"/>
  <c r="AU63"/>
  <c r="AU40"/>
  <c r="AU86"/>
  <c r="AT63"/>
  <c r="AT40"/>
  <c r="AT86"/>
  <c r="AS63"/>
  <c r="AS40"/>
  <c r="AS86"/>
  <c r="AR63"/>
  <c r="AR40"/>
  <c r="AR86"/>
  <c r="AQ63"/>
  <c r="AQ40"/>
  <c r="AQ86"/>
  <c r="AP63"/>
  <c r="AP40"/>
  <c r="AP86"/>
  <c r="AO63"/>
  <c r="AO40"/>
  <c r="AO86"/>
  <c r="AN63"/>
  <c r="AN40"/>
  <c r="AN86"/>
  <c r="AM63"/>
  <c r="AM40"/>
  <c r="AM86"/>
  <c r="AL63"/>
  <c r="AL40"/>
  <c r="AL86"/>
  <c r="AK63"/>
  <c r="AK40"/>
  <c r="AK86"/>
  <c r="AJ63"/>
  <c r="AJ40"/>
  <c r="AJ86"/>
  <c r="AI63"/>
  <c r="AI40"/>
  <c r="AI86"/>
  <c r="AH63"/>
  <c r="AH40"/>
  <c r="AH86"/>
  <c r="AG63"/>
  <c r="AG40"/>
  <c r="AG86"/>
  <c r="AF63"/>
  <c r="AF40"/>
  <c r="AF86"/>
  <c r="AE63"/>
  <c r="AE40"/>
  <c r="AE86"/>
  <c r="AD63"/>
  <c r="AD40"/>
  <c r="AD86"/>
  <c r="AC63"/>
  <c r="AC40"/>
  <c r="AC86"/>
  <c r="AB63"/>
  <c r="AB40"/>
  <c r="AB86"/>
  <c r="AA63"/>
  <c r="AA40"/>
  <c r="AA86"/>
  <c r="Z63"/>
  <c r="Z40"/>
  <c r="Z86"/>
  <c r="Y63"/>
  <c r="Y40"/>
  <c r="Y86"/>
  <c r="X63"/>
  <c r="X40"/>
  <c r="X86"/>
  <c r="W63"/>
  <c r="W40"/>
  <c r="W86"/>
  <c r="V63"/>
  <c r="V40"/>
  <c r="V86"/>
  <c r="U63"/>
  <c r="U40"/>
  <c r="U86"/>
  <c r="T63"/>
  <c r="T40"/>
  <c r="T86"/>
  <c r="S63"/>
  <c r="S40"/>
  <c r="S86"/>
  <c r="R63"/>
  <c r="R40"/>
  <c r="R86"/>
  <c r="Q63"/>
  <c r="Q40"/>
  <c r="Q86"/>
  <c r="P63"/>
  <c r="P40"/>
  <c r="P86"/>
  <c r="O63"/>
  <c r="O40"/>
  <c r="O86"/>
  <c r="N63"/>
  <c r="N40"/>
  <c r="N86"/>
  <c r="M63"/>
  <c r="M40"/>
  <c r="M86"/>
  <c r="L63"/>
  <c r="L40"/>
  <c r="L86"/>
  <c r="K63"/>
  <c r="K40"/>
  <c r="K86"/>
  <c r="J63"/>
  <c r="J40"/>
  <c r="J86"/>
  <c r="I63"/>
  <c r="I40"/>
  <c r="I86"/>
  <c r="H63"/>
  <c r="H40"/>
  <c r="H86"/>
  <c r="G63"/>
  <c r="G40"/>
  <c r="G86"/>
  <c r="F63"/>
  <c r="F40"/>
  <c r="F86"/>
  <c r="E63"/>
  <c r="E40"/>
  <c r="E86"/>
  <c r="D63"/>
  <c r="D40"/>
  <c r="D86"/>
  <c r="BW62"/>
  <c r="BW85"/>
  <c r="BV62"/>
  <c r="BV85"/>
  <c r="BU62"/>
  <c r="BU85"/>
  <c r="BT62"/>
  <c r="BT85"/>
  <c r="BS62"/>
  <c r="BS85"/>
  <c r="BR62"/>
  <c r="BR85"/>
  <c r="BQ62"/>
  <c r="BQ85"/>
  <c r="BP62"/>
  <c r="BP85"/>
  <c r="BO62"/>
  <c r="BO85"/>
  <c r="BN62"/>
  <c r="BN85"/>
  <c r="BM62"/>
  <c r="BM85"/>
  <c r="BL62"/>
  <c r="BL85"/>
  <c r="BK62"/>
  <c r="BK85"/>
  <c r="BJ62"/>
  <c r="BJ85"/>
  <c r="BI62"/>
  <c r="BI85"/>
  <c r="BH62"/>
  <c r="BH85"/>
  <c r="BG62"/>
  <c r="BG85"/>
  <c r="BF62"/>
  <c r="BF85"/>
  <c r="BE62"/>
  <c r="BE85"/>
  <c r="BD62"/>
  <c r="BD85"/>
  <c r="BC62"/>
  <c r="BC85"/>
  <c r="BB62"/>
  <c r="BB85"/>
  <c r="BA62"/>
  <c r="BA85"/>
  <c r="AZ62"/>
  <c r="AZ85"/>
  <c r="AY62"/>
  <c r="AY85"/>
  <c r="AX62"/>
  <c r="AX85"/>
  <c r="AW62"/>
  <c r="AW85"/>
  <c r="AV62"/>
  <c r="AV85"/>
  <c r="AU62"/>
  <c r="AU85"/>
  <c r="AT62"/>
  <c r="AT85"/>
  <c r="AS62"/>
  <c r="AS85"/>
  <c r="AR62"/>
  <c r="AR85"/>
  <c r="AQ62"/>
  <c r="AQ85"/>
  <c r="AP62"/>
  <c r="AP85"/>
  <c r="AO62"/>
  <c r="AO85"/>
  <c r="AN62"/>
  <c r="AN85"/>
  <c r="AM62"/>
  <c r="AM85"/>
  <c r="AL62"/>
  <c r="AL85"/>
  <c r="AK62"/>
  <c r="AK85"/>
  <c r="AJ62"/>
  <c r="AJ85"/>
  <c r="AI62"/>
  <c r="AI85"/>
  <c r="AH62"/>
  <c r="AH85"/>
  <c r="AG62"/>
  <c r="AG85"/>
  <c r="AF62"/>
  <c r="AF85"/>
  <c r="AE62"/>
  <c r="AE85"/>
  <c r="AD62"/>
  <c r="AD85"/>
  <c r="AC62"/>
  <c r="AC85"/>
  <c r="AB62"/>
  <c r="AB85"/>
  <c r="AA62"/>
  <c r="AA85"/>
  <c r="Z62"/>
  <c r="Z85"/>
  <c r="Y62"/>
  <c r="Y85"/>
  <c r="X62"/>
  <c r="X85"/>
  <c r="W62"/>
  <c r="W85"/>
  <c r="V62"/>
  <c r="V85"/>
  <c r="U62"/>
  <c r="U85"/>
  <c r="T62"/>
  <c r="T85"/>
  <c r="S62"/>
  <c r="S85"/>
  <c r="R62"/>
  <c r="R85"/>
  <c r="Q62"/>
  <c r="Q85"/>
  <c r="P62"/>
  <c r="P85"/>
  <c r="O62"/>
  <c r="O85"/>
  <c r="N62"/>
  <c r="N85"/>
  <c r="M62"/>
  <c r="M85"/>
  <c r="L62"/>
  <c r="L85"/>
  <c r="K62"/>
  <c r="K85"/>
  <c r="J62"/>
  <c r="J85"/>
  <c r="I62"/>
  <c r="I85"/>
  <c r="H62"/>
  <c r="H85"/>
  <c r="G62"/>
  <c r="G85"/>
  <c r="F62"/>
  <c r="F85"/>
  <c r="E62"/>
  <c r="E85"/>
  <c r="D62"/>
  <c r="D85"/>
  <c r="BW61"/>
  <c r="BW84"/>
  <c r="BV61"/>
  <c r="BV84"/>
  <c r="BU61"/>
  <c r="BU84"/>
  <c r="BT61"/>
  <c r="BT84"/>
  <c r="BS61"/>
  <c r="BS84"/>
  <c r="BR61"/>
  <c r="BR84"/>
  <c r="BQ61"/>
  <c r="BQ84"/>
  <c r="BP61"/>
  <c r="BP84"/>
  <c r="BO61"/>
  <c r="BO84"/>
  <c r="BN61"/>
  <c r="BN84"/>
  <c r="BM61"/>
  <c r="BM84"/>
  <c r="BL61"/>
  <c r="BL84"/>
  <c r="BK61"/>
  <c r="BK84"/>
  <c r="BJ61"/>
  <c r="BJ84"/>
  <c r="BI61"/>
  <c r="BI84"/>
  <c r="BH61"/>
  <c r="BH84"/>
  <c r="BG61"/>
  <c r="BG84"/>
  <c r="BF61"/>
  <c r="BF84"/>
  <c r="BE61"/>
  <c r="BE84"/>
  <c r="BD61"/>
  <c r="BD84"/>
  <c r="BC61"/>
  <c r="BC84"/>
  <c r="BB61"/>
  <c r="BB84"/>
  <c r="BA61"/>
  <c r="BA84"/>
  <c r="AZ61"/>
  <c r="AZ84"/>
  <c r="AY61"/>
  <c r="AY84"/>
  <c r="AX61"/>
  <c r="AX84"/>
  <c r="AW61"/>
  <c r="AW84"/>
  <c r="AV61"/>
  <c r="AV84"/>
  <c r="AU61"/>
  <c r="AU84"/>
  <c r="AT61"/>
  <c r="AT84"/>
  <c r="AS61"/>
  <c r="AS84"/>
  <c r="AR61"/>
  <c r="AR84"/>
  <c r="AQ61"/>
  <c r="AQ84"/>
  <c r="AP61"/>
  <c r="AP84"/>
  <c r="AO61"/>
  <c r="AO84"/>
  <c r="AN61"/>
  <c r="AN84"/>
  <c r="AM61"/>
  <c r="AM84"/>
  <c r="AL61"/>
  <c r="AL84"/>
  <c r="AK61"/>
  <c r="AK84"/>
  <c r="AJ61"/>
  <c r="AJ84"/>
  <c r="AI61"/>
  <c r="AI84"/>
  <c r="AH61"/>
  <c r="AH84"/>
  <c r="AG61"/>
  <c r="AG84"/>
  <c r="AF61"/>
  <c r="AF84"/>
  <c r="AE61"/>
  <c r="AE84"/>
  <c r="AD61"/>
  <c r="AD84"/>
  <c r="AC61"/>
  <c r="AC84"/>
  <c r="AB61"/>
  <c r="AB84"/>
  <c r="AA61"/>
  <c r="AA84"/>
  <c r="Z61"/>
  <c r="Z84"/>
  <c r="Y61"/>
  <c r="Y84"/>
  <c r="X61"/>
  <c r="X84"/>
  <c r="W61"/>
  <c r="W84"/>
  <c r="V61"/>
  <c r="V84"/>
  <c r="U61"/>
  <c r="U84"/>
  <c r="T61"/>
  <c r="T84"/>
  <c r="S61"/>
  <c r="S84"/>
  <c r="R61"/>
  <c r="R84"/>
  <c r="Q61"/>
  <c r="Q84"/>
  <c r="P61"/>
  <c r="P84"/>
  <c r="O61"/>
  <c r="O84"/>
  <c r="N61"/>
  <c r="N84"/>
  <c r="M61"/>
  <c r="M84"/>
  <c r="L61"/>
  <c r="L84"/>
  <c r="K61"/>
  <c r="K84"/>
  <c r="J61"/>
  <c r="J84"/>
  <c r="I61"/>
  <c r="I84"/>
  <c r="H61"/>
  <c r="H84"/>
  <c r="G61"/>
  <c r="G84"/>
  <c r="F61"/>
  <c r="F84"/>
  <c r="E61"/>
  <c r="E84"/>
  <c r="D61"/>
  <c r="D84"/>
  <c r="BW60"/>
  <c r="BW83"/>
  <c r="BV60"/>
  <c r="BV83"/>
  <c r="BU60"/>
  <c r="BU83"/>
  <c r="BT60"/>
  <c r="BT83"/>
  <c r="BS60"/>
  <c r="BS83"/>
  <c r="BR60"/>
  <c r="BR83"/>
  <c r="BQ60"/>
  <c r="BQ83"/>
  <c r="BP60"/>
  <c r="BP83"/>
  <c r="BO60"/>
  <c r="BO83"/>
  <c r="BN60"/>
  <c r="BN83"/>
  <c r="BM60"/>
  <c r="BM83"/>
  <c r="BL60"/>
  <c r="BL83"/>
  <c r="BK60"/>
  <c r="BK83"/>
  <c r="BJ60"/>
  <c r="BJ83"/>
  <c r="BI60"/>
  <c r="BI83"/>
  <c r="BH60"/>
  <c r="BH83"/>
  <c r="BG60"/>
  <c r="BG83"/>
  <c r="BF60"/>
  <c r="BF83"/>
  <c r="BE60"/>
  <c r="BE83"/>
  <c r="BD60"/>
  <c r="BD83"/>
  <c r="BC60"/>
  <c r="BC83"/>
  <c r="BB60"/>
  <c r="BB83"/>
  <c r="BA60"/>
  <c r="BA83"/>
  <c r="AZ60"/>
  <c r="AZ83"/>
  <c r="AY60"/>
  <c r="AY83"/>
  <c r="AX60"/>
  <c r="AX83"/>
  <c r="AW60"/>
  <c r="AW83"/>
  <c r="AV60"/>
  <c r="AV83"/>
  <c r="AU60"/>
  <c r="AU83"/>
  <c r="AT60"/>
  <c r="AT83"/>
  <c r="AS60"/>
  <c r="AS83"/>
  <c r="AR60"/>
  <c r="AR83"/>
  <c r="AQ60"/>
  <c r="AQ83"/>
  <c r="AP60"/>
  <c r="AP83"/>
  <c r="AO60"/>
  <c r="AO83"/>
  <c r="AN60"/>
  <c r="AN83"/>
  <c r="AM60"/>
  <c r="AM83"/>
  <c r="AL60"/>
  <c r="AL83"/>
  <c r="AK60"/>
  <c r="AK83"/>
  <c r="AJ60"/>
  <c r="AJ83"/>
  <c r="AI60"/>
  <c r="AI83"/>
  <c r="AH60"/>
  <c r="AH83"/>
  <c r="AG60"/>
  <c r="AG83"/>
  <c r="AF60"/>
  <c r="AF83"/>
  <c r="AE60"/>
  <c r="AE83"/>
  <c r="AD60"/>
  <c r="AD83"/>
  <c r="AC60"/>
  <c r="AC83"/>
  <c r="AB60"/>
  <c r="AB83"/>
  <c r="AA60"/>
  <c r="AA83"/>
  <c r="Z60"/>
  <c r="Z83"/>
  <c r="Y60"/>
  <c r="Y83"/>
  <c r="X60"/>
  <c r="X83"/>
  <c r="W60"/>
  <c r="W83"/>
  <c r="V60"/>
  <c r="V83"/>
  <c r="U60"/>
  <c r="U83"/>
  <c r="T60"/>
  <c r="T83"/>
  <c r="S60"/>
  <c r="S83"/>
  <c r="R60"/>
  <c r="R83"/>
  <c r="Q60"/>
  <c r="Q83"/>
  <c r="P60"/>
  <c r="P83"/>
  <c r="O60"/>
  <c r="O83"/>
  <c r="N60"/>
  <c r="N83"/>
  <c r="M60"/>
  <c r="M83"/>
  <c r="L60"/>
  <c r="L83"/>
  <c r="K60"/>
  <c r="K83"/>
  <c r="J60"/>
  <c r="J83"/>
  <c r="I60"/>
  <c r="I83"/>
  <c r="H60"/>
  <c r="H83"/>
  <c r="G60"/>
  <c r="G83"/>
  <c r="F60"/>
  <c r="F83"/>
  <c r="E60"/>
  <c r="E83"/>
  <c r="D60"/>
  <c r="D83"/>
  <c r="BW59"/>
  <c r="BW82"/>
  <c r="BV59"/>
  <c r="BV82"/>
  <c r="BU59"/>
  <c r="BU82"/>
  <c r="BT59"/>
  <c r="BT82"/>
  <c r="BS59"/>
  <c r="BS82"/>
  <c r="BR59"/>
  <c r="BR82"/>
  <c r="BQ59"/>
  <c r="BQ82"/>
  <c r="BP59"/>
  <c r="BP82"/>
  <c r="BO59"/>
  <c r="BO82"/>
  <c r="BN59"/>
  <c r="BN82"/>
  <c r="BM59"/>
  <c r="BM82"/>
  <c r="BL59"/>
  <c r="BL82"/>
  <c r="BK59"/>
  <c r="BK82"/>
  <c r="BJ59"/>
  <c r="BJ82"/>
  <c r="BI59"/>
  <c r="BI82"/>
  <c r="BH59"/>
  <c r="BH82"/>
  <c r="BG59"/>
  <c r="BG82"/>
  <c r="BF59"/>
  <c r="BF82"/>
  <c r="BE59"/>
  <c r="BE82"/>
  <c r="BD59"/>
  <c r="BD82"/>
  <c r="BC59"/>
  <c r="BC82"/>
  <c r="BB59"/>
  <c r="BB82"/>
  <c r="BA59"/>
  <c r="BA82"/>
  <c r="AZ59"/>
  <c r="AZ82"/>
  <c r="AY59"/>
  <c r="AY82"/>
  <c r="AX59"/>
  <c r="AX82"/>
  <c r="AW59"/>
  <c r="AW82"/>
  <c r="AV59"/>
  <c r="AV82"/>
  <c r="AU59"/>
  <c r="AU82"/>
  <c r="AT59"/>
  <c r="AT82"/>
  <c r="AS59"/>
  <c r="AS82"/>
  <c r="AR59"/>
  <c r="AR82"/>
  <c r="AQ59"/>
  <c r="AQ82"/>
  <c r="AP59"/>
  <c r="AP82"/>
  <c r="AO59"/>
  <c r="AO82"/>
  <c r="AN59"/>
  <c r="AN82"/>
  <c r="AM59"/>
  <c r="AM82"/>
  <c r="AL59"/>
  <c r="AL82"/>
  <c r="AK59"/>
  <c r="AK82"/>
  <c r="AJ59"/>
  <c r="AJ82"/>
  <c r="AI59"/>
  <c r="AI82"/>
  <c r="AH59"/>
  <c r="AH82"/>
  <c r="AG59"/>
  <c r="AG82"/>
  <c r="AF59"/>
  <c r="AF82"/>
  <c r="AE59"/>
  <c r="AE82"/>
  <c r="AD59"/>
  <c r="AD82"/>
  <c r="AC59"/>
  <c r="AC82"/>
  <c r="AB59"/>
  <c r="AB82"/>
  <c r="AA59"/>
  <c r="AA82"/>
  <c r="Z59"/>
  <c r="Z82"/>
  <c r="Y59"/>
  <c r="Y82"/>
  <c r="X59"/>
  <c r="X82"/>
  <c r="W59"/>
  <c r="W82"/>
  <c r="V59"/>
  <c r="V82"/>
  <c r="U59"/>
  <c r="U82"/>
  <c r="T59"/>
  <c r="T82"/>
  <c r="S59"/>
  <c r="S82"/>
  <c r="R59"/>
  <c r="R82"/>
  <c r="Q59"/>
  <c r="Q82"/>
  <c r="P59"/>
  <c r="P82"/>
  <c r="O59"/>
  <c r="O82"/>
  <c r="N59"/>
  <c r="N82"/>
  <c r="M59"/>
  <c r="M82"/>
  <c r="L59"/>
  <c r="L82"/>
  <c r="K59"/>
  <c r="K82"/>
  <c r="J59"/>
  <c r="J82"/>
  <c r="I59"/>
  <c r="I82"/>
  <c r="H59"/>
  <c r="H82"/>
  <c r="G59"/>
  <c r="G82"/>
  <c r="F59"/>
  <c r="F82"/>
  <c r="E59"/>
  <c r="E82"/>
  <c r="D59"/>
  <c r="D82"/>
  <c r="BW58"/>
  <c r="BW81"/>
  <c r="BV58"/>
  <c r="BV81"/>
  <c r="BU58"/>
  <c r="BU81"/>
  <c r="BT58"/>
  <c r="BT81"/>
  <c r="BS58"/>
  <c r="BS81"/>
  <c r="BR58"/>
  <c r="BR81"/>
  <c r="BQ58"/>
  <c r="BQ81"/>
  <c r="BP58"/>
  <c r="BP81"/>
  <c r="BO58"/>
  <c r="BO81"/>
  <c r="BN58"/>
  <c r="BN81"/>
  <c r="BM58"/>
  <c r="BM81"/>
  <c r="BL58"/>
  <c r="BL81"/>
  <c r="BK58"/>
  <c r="BK81"/>
  <c r="BJ58"/>
  <c r="BJ81"/>
  <c r="BI58"/>
  <c r="BI81"/>
  <c r="BH58"/>
  <c r="BH81"/>
  <c r="BG58"/>
  <c r="BG81"/>
  <c r="BF58"/>
  <c r="BF81"/>
  <c r="BE58"/>
  <c r="BE81"/>
  <c r="BD58"/>
  <c r="BD81"/>
  <c r="BC58"/>
  <c r="BC81"/>
  <c r="BB58"/>
  <c r="BB81"/>
  <c r="BA58"/>
  <c r="BA81"/>
  <c r="AZ58"/>
  <c r="AZ81"/>
  <c r="AY58"/>
  <c r="AY81"/>
  <c r="AX58"/>
  <c r="AX81"/>
  <c r="AW58"/>
  <c r="AW81"/>
  <c r="AV58"/>
  <c r="AV81"/>
  <c r="AU58"/>
  <c r="AU81"/>
  <c r="AT58"/>
  <c r="AT81"/>
  <c r="AS58"/>
  <c r="AS81"/>
  <c r="AR58"/>
  <c r="AR81"/>
  <c r="AQ58"/>
  <c r="AQ81"/>
  <c r="AP58"/>
  <c r="AP81"/>
  <c r="AO58"/>
  <c r="AO81"/>
  <c r="AN58"/>
  <c r="AN81"/>
  <c r="AM58"/>
  <c r="AM81"/>
  <c r="AL58"/>
  <c r="AL81"/>
  <c r="AK58"/>
  <c r="AK81"/>
  <c r="AJ58"/>
  <c r="AJ81"/>
  <c r="AI58"/>
  <c r="AI81"/>
  <c r="AH58"/>
  <c r="AH81"/>
  <c r="AG58"/>
  <c r="AG81"/>
  <c r="AF58"/>
  <c r="AF81"/>
  <c r="AE58"/>
  <c r="AE81"/>
  <c r="AD58"/>
  <c r="AD81"/>
  <c r="AC58"/>
  <c r="AC81"/>
  <c r="AB58"/>
  <c r="AB81"/>
  <c r="AA58"/>
  <c r="AA81"/>
  <c r="Z58"/>
  <c r="Z81"/>
  <c r="Y58"/>
  <c r="Y81"/>
  <c r="X58"/>
  <c r="X81"/>
  <c r="W58"/>
  <c r="W81"/>
  <c r="V58"/>
  <c r="V81"/>
  <c r="U58"/>
  <c r="U81"/>
  <c r="T58"/>
  <c r="T81"/>
  <c r="S58"/>
  <c r="S81"/>
  <c r="R58"/>
  <c r="R81"/>
  <c r="Q58"/>
  <c r="Q81"/>
  <c r="P58"/>
  <c r="P81"/>
  <c r="O58"/>
  <c r="O81"/>
  <c r="N58"/>
  <c r="N81"/>
  <c r="M58"/>
  <c r="M81"/>
  <c r="L58"/>
  <c r="L81"/>
  <c r="K58"/>
  <c r="K81"/>
  <c r="J58"/>
  <c r="J81"/>
  <c r="I58"/>
  <c r="I81"/>
  <c r="H58"/>
  <c r="H81"/>
  <c r="G58"/>
  <c r="G81"/>
  <c r="F58"/>
  <c r="F81"/>
  <c r="E58"/>
  <c r="E81"/>
  <c r="D58"/>
  <c r="D81"/>
  <c r="BW57"/>
  <c r="BW80"/>
  <c r="BV57"/>
  <c r="BV80"/>
  <c r="BU57"/>
  <c r="BU80"/>
  <c r="BT57"/>
  <c r="BT80"/>
  <c r="BS57"/>
  <c r="BS80"/>
  <c r="BR57"/>
  <c r="BR80"/>
  <c r="BQ57"/>
  <c r="BQ80"/>
  <c r="BP57"/>
  <c r="BP80"/>
  <c r="BO57"/>
  <c r="BO80"/>
  <c r="BN57"/>
  <c r="BN80"/>
  <c r="BM57"/>
  <c r="BM80"/>
  <c r="BL57"/>
  <c r="BL80"/>
  <c r="BK57"/>
  <c r="BK80"/>
  <c r="BJ57"/>
  <c r="BJ80"/>
  <c r="BI57"/>
  <c r="BI80"/>
  <c r="BH57"/>
  <c r="BH80"/>
  <c r="BG57"/>
  <c r="BG80"/>
  <c r="BF57"/>
  <c r="BF80"/>
  <c r="BE57"/>
  <c r="BE80"/>
  <c r="BD57"/>
  <c r="BD80"/>
  <c r="BC57"/>
  <c r="BC80"/>
  <c r="BB57"/>
  <c r="BB80"/>
  <c r="BA57"/>
  <c r="BA80"/>
  <c r="AZ57"/>
  <c r="AZ80"/>
  <c r="AY57"/>
  <c r="AY80"/>
  <c r="AX57"/>
  <c r="AX80"/>
  <c r="AW57"/>
  <c r="AW80"/>
  <c r="AV57"/>
  <c r="AV80"/>
  <c r="AU57"/>
  <c r="AU80"/>
  <c r="AT57"/>
  <c r="AT80"/>
  <c r="AS57"/>
  <c r="AS80"/>
  <c r="AR57"/>
  <c r="AR80"/>
  <c r="AQ57"/>
  <c r="AQ80"/>
  <c r="AP57"/>
  <c r="AP80"/>
  <c r="AO57"/>
  <c r="AO80"/>
  <c r="AN57"/>
  <c r="AN80"/>
  <c r="AM57"/>
  <c r="AM80"/>
  <c r="AL57"/>
  <c r="AL80"/>
  <c r="AK57"/>
  <c r="AK80"/>
  <c r="AJ57"/>
  <c r="AJ80"/>
  <c r="AI57"/>
  <c r="AI80"/>
  <c r="AH57"/>
  <c r="AH80"/>
  <c r="AG57"/>
  <c r="AG80"/>
  <c r="AF57"/>
  <c r="AF80"/>
  <c r="AE57"/>
  <c r="AE80"/>
  <c r="AD57"/>
  <c r="AD80"/>
  <c r="AC57"/>
  <c r="AC80"/>
  <c r="AB57"/>
  <c r="AB80"/>
  <c r="AA57"/>
  <c r="AA80"/>
  <c r="Z57"/>
  <c r="Z80"/>
  <c r="Y57"/>
  <c r="Y80"/>
  <c r="X57"/>
  <c r="X80"/>
  <c r="W57"/>
  <c r="W80"/>
  <c r="V57"/>
  <c r="V80"/>
  <c r="U57"/>
  <c r="U80"/>
  <c r="T57"/>
  <c r="T80"/>
  <c r="S57"/>
  <c r="S80"/>
  <c r="R57"/>
  <c r="R80"/>
  <c r="Q57"/>
  <c r="Q80"/>
  <c r="P57"/>
  <c r="P80"/>
  <c r="O57"/>
  <c r="O80"/>
  <c r="N57"/>
  <c r="N80"/>
  <c r="M57"/>
  <c r="M80"/>
  <c r="L57"/>
  <c r="L80"/>
  <c r="K57"/>
  <c r="K80"/>
  <c r="J57"/>
  <c r="J80"/>
  <c r="I57"/>
  <c r="I80"/>
  <c r="H57"/>
  <c r="H80"/>
  <c r="G57"/>
  <c r="G80"/>
  <c r="F57"/>
  <c r="F80"/>
  <c r="E57"/>
  <c r="E80"/>
  <c r="D57"/>
  <c r="D80"/>
  <c r="BW56"/>
  <c r="BW79"/>
  <c r="BV56"/>
  <c r="BV79"/>
  <c r="BU56"/>
  <c r="BU79"/>
  <c r="BT56"/>
  <c r="BT79"/>
  <c r="BS56"/>
  <c r="BS79"/>
  <c r="BR56"/>
  <c r="BR79"/>
  <c r="BQ56"/>
  <c r="BQ79"/>
  <c r="BP56"/>
  <c r="BP79"/>
  <c r="BO56"/>
  <c r="BO79"/>
  <c r="BN56"/>
  <c r="BN79"/>
  <c r="BM56"/>
  <c r="BM79"/>
  <c r="BL56"/>
  <c r="BL79"/>
  <c r="BK56"/>
  <c r="BK79"/>
  <c r="BJ56"/>
  <c r="BJ79"/>
  <c r="BI56"/>
  <c r="BI79"/>
  <c r="BH56"/>
  <c r="BH79"/>
  <c r="BG56"/>
  <c r="BG79"/>
  <c r="BF56"/>
  <c r="BF79"/>
  <c r="BE56"/>
  <c r="BE79"/>
  <c r="BD56"/>
  <c r="BD79"/>
  <c r="BC56"/>
  <c r="BC79"/>
  <c r="BB56"/>
  <c r="BB79"/>
  <c r="BA56"/>
  <c r="BA79"/>
  <c r="AZ56"/>
  <c r="AZ79"/>
  <c r="AY56"/>
  <c r="AY79"/>
  <c r="AX56"/>
  <c r="AX79"/>
  <c r="AW56"/>
  <c r="AW79"/>
  <c r="AV56"/>
  <c r="AV79"/>
  <c r="AU56"/>
  <c r="AU79"/>
  <c r="AT56"/>
  <c r="AT79"/>
  <c r="AS56"/>
  <c r="AS79"/>
  <c r="AR56"/>
  <c r="AR79"/>
  <c r="AQ56"/>
  <c r="AQ79"/>
  <c r="AP56"/>
  <c r="AP79"/>
  <c r="AO56"/>
  <c r="AO79"/>
  <c r="AN56"/>
  <c r="AN79"/>
  <c r="AM56"/>
  <c r="AM79"/>
  <c r="AL56"/>
  <c r="AL79"/>
  <c r="AK56"/>
  <c r="AK79"/>
  <c r="AJ56"/>
  <c r="AJ79"/>
  <c r="AI56"/>
  <c r="AI79"/>
  <c r="AH56"/>
  <c r="AH79"/>
  <c r="AG56"/>
  <c r="AG79"/>
  <c r="AF56"/>
  <c r="AF79"/>
  <c r="AE56"/>
  <c r="AE79"/>
  <c r="AD56"/>
  <c r="AD79"/>
  <c r="AC56"/>
  <c r="AC79"/>
  <c r="AB56"/>
  <c r="AB79"/>
  <c r="AA56"/>
  <c r="AA79"/>
  <c r="Z56"/>
  <c r="Z79"/>
  <c r="Y56"/>
  <c r="Y79"/>
  <c r="X56"/>
  <c r="X79"/>
  <c r="W56"/>
  <c r="W79"/>
  <c r="V56"/>
  <c r="V79"/>
  <c r="U56"/>
  <c r="U79"/>
  <c r="T56"/>
  <c r="T79"/>
  <c r="S56"/>
  <c r="S79"/>
  <c r="R56"/>
  <c r="R79"/>
  <c r="Q56"/>
  <c r="Q79"/>
  <c r="P56"/>
  <c r="P79"/>
  <c r="O56"/>
  <c r="O79"/>
  <c r="N56"/>
  <c r="N79"/>
  <c r="M56"/>
  <c r="M79"/>
  <c r="L56"/>
  <c r="L79"/>
  <c r="K56"/>
  <c r="K79"/>
  <c r="J56"/>
  <c r="J79"/>
  <c r="I56"/>
  <c r="I79"/>
  <c r="H56"/>
  <c r="H79"/>
  <c r="G56"/>
  <c r="G79"/>
  <c r="F56"/>
  <c r="F79"/>
  <c r="E56"/>
  <c r="E79"/>
  <c r="D56"/>
  <c r="D79"/>
</calcChain>
</file>

<file path=xl/comments1.xml><?xml version="1.0" encoding="utf-8"?>
<comments xmlns="http://schemas.openxmlformats.org/spreadsheetml/2006/main">
  <authors>
    <author>Jun Park</author>
  </authors>
  <commentList>
    <comment ref="AG8" authorId="0">
      <text>
        <r>
          <rPr>
            <sz val="8"/>
            <color indexed="81"/>
            <rFont val="Tahoma"/>
            <charset val="1"/>
          </rPr>
          <t>Customer 28 switches to CSA for July through December 2013 only; customer 28 is RTP for all all other months.</t>
        </r>
      </text>
    </comment>
    <comment ref="BW8" authorId="0">
      <text>
        <r>
          <rPr>
            <sz val="8"/>
            <color indexed="81"/>
            <rFont val="Tahoma"/>
            <charset val="1"/>
          </rPr>
          <t>Customer 71 switches from LP to RTP on July 2013.</t>
        </r>
      </text>
    </comment>
  </commentList>
</comments>
</file>

<file path=xl/sharedStrings.xml><?xml version="1.0" encoding="utf-8"?>
<sst xmlns="http://schemas.openxmlformats.org/spreadsheetml/2006/main" count="1369" uniqueCount="111">
  <si>
    <t>RTP-I</t>
  </si>
  <si>
    <t>LP-PRI</t>
  </si>
  <si>
    <t>LPT-PRI</t>
  </si>
  <si>
    <t>LPT-SEC</t>
  </si>
  <si>
    <t>CSA-2</t>
  </si>
  <si>
    <t>SBS1-PE</t>
  </si>
  <si>
    <t>LP-SEC</t>
  </si>
  <si>
    <t>RTP-C</t>
  </si>
  <si>
    <t>SBS1BT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</si>
  <si>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</si>
  <si>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</si>
  <si>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</si>
  <si>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</si>
  <si>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</si>
  <si>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</si>
  <si>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</si>
  <si>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</si>
  <si>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</si>
  <si>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</si>
  <si>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</si>
  <si>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</si>
  <si>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Forecasted annual maximum billing demands from customer surveys</t>
  </si>
  <si>
    <t>Annual Max</t>
  </si>
  <si>
    <t>Projected monthly max billing demands from tab "monthly max billing demands"</t>
  </si>
  <si>
    <t>Calculated ratios of monthly max demand to annual max demand</t>
  </si>
  <si>
    <t>Rate Schedule and Class</t>
  </si>
  <si>
    <t>GULF POWER COMPANY</t>
  </si>
  <si>
    <t>Forecasted monthly maximum billing demands</t>
  </si>
  <si>
    <t>Historical annual max demand</t>
  </si>
  <si>
    <t>Historical monthly maximum billing demands</t>
  </si>
  <si>
    <t>Historical monthly on-peak billing demands</t>
  </si>
  <si>
    <t>Calculated ratios of monthly on-peak demand to monthly max demand</t>
  </si>
  <si>
    <t>Historical monthly reactive demands (excess kvar)</t>
  </si>
  <si>
    <t>Calculated ratios of monthly reactive demand to monthly max demand</t>
  </si>
  <si>
    <t>Forecasted monthly on-peak billing demands</t>
  </si>
  <si>
    <t>Forecasted monthly reactive demands</t>
  </si>
  <si>
    <t>JUNE 2012 - MAY 2013 ACTUAL / JUNE 2013 - DECEMBER 2014 FORECAST</t>
  </si>
  <si>
    <t>Customer 1</t>
  </si>
  <si>
    <t>Customer 2</t>
  </si>
  <si>
    <t>Customer 3</t>
  </si>
  <si>
    <t>Customer 4</t>
  </si>
  <si>
    <t>Customer 5</t>
  </si>
  <si>
    <t>Customer 6</t>
  </si>
  <si>
    <t>Customer 7</t>
  </si>
  <si>
    <t>Customer 8</t>
  </si>
  <si>
    <t>Customer 10</t>
  </si>
  <si>
    <t>Customer 11</t>
  </si>
  <si>
    <t>Customer 12</t>
  </si>
  <si>
    <t>Customer 13</t>
  </si>
  <si>
    <t>Customer 14</t>
  </si>
  <si>
    <t>Customer 15</t>
  </si>
  <si>
    <t>Customer 17</t>
  </si>
  <si>
    <t>Customer 18</t>
  </si>
  <si>
    <t>Customer 19</t>
  </si>
  <si>
    <t>Customer 20</t>
  </si>
  <si>
    <t>Customer 21</t>
  </si>
  <si>
    <t>Customer 22</t>
  </si>
  <si>
    <t>Customer 23</t>
  </si>
  <si>
    <t>Customer 24</t>
  </si>
  <si>
    <t>Customer 25</t>
  </si>
  <si>
    <t>Customer 26</t>
  </si>
  <si>
    <t>Customer 27</t>
  </si>
  <si>
    <t>Customer 28</t>
  </si>
  <si>
    <t>Customer 29</t>
  </si>
  <si>
    <t>Customer 30</t>
  </si>
  <si>
    <t>Customer 31</t>
  </si>
  <si>
    <t>Customer 32</t>
  </si>
  <si>
    <t>Customer 33</t>
  </si>
  <si>
    <t>Customer 34</t>
  </si>
  <si>
    <t>Customer 35</t>
  </si>
  <si>
    <t>Customer 36</t>
  </si>
  <si>
    <t>Customer 37</t>
  </si>
  <si>
    <t>Customer 38</t>
  </si>
  <si>
    <t>Customer 39</t>
  </si>
  <si>
    <t>Customer 40</t>
  </si>
  <si>
    <t>Customer 41</t>
  </si>
  <si>
    <t>Customer 42</t>
  </si>
  <si>
    <t>Customer 43</t>
  </si>
  <si>
    <t>Customer 44</t>
  </si>
  <si>
    <t>Customer 45</t>
  </si>
  <si>
    <t>Customer 46</t>
  </si>
  <si>
    <t>Customer 47</t>
  </si>
  <si>
    <t>Customer 48</t>
  </si>
  <si>
    <t>Customer 49</t>
  </si>
  <si>
    <t>Customer 50</t>
  </si>
  <si>
    <t>Customer 51</t>
  </si>
  <si>
    <t>Customer 52</t>
  </si>
  <si>
    <t>Customer 53</t>
  </si>
  <si>
    <t>Customer 54</t>
  </si>
  <si>
    <t>Customer 56</t>
  </si>
  <si>
    <t>Customer 57</t>
  </si>
  <si>
    <t>Customer 58</t>
  </si>
  <si>
    <t>Customer 59</t>
  </si>
  <si>
    <t>Customer 60</t>
  </si>
  <si>
    <t>Customer 61</t>
  </si>
  <si>
    <t>Customer 62</t>
  </si>
  <si>
    <t>Customer 63</t>
  </si>
  <si>
    <t>Customer 64</t>
  </si>
  <si>
    <t>Customer 65</t>
  </si>
  <si>
    <t>Customer 66</t>
  </si>
  <si>
    <t>Customer 67</t>
  </si>
  <si>
    <t>Customer 68</t>
  </si>
  <si>
    <t>Customer 69</t>
  </si>
  <si>
    <t>Customer 70</t>
  </si>
  <si>
    <t>Customer 71</t>
  </si>
  <si>
    <t>LPT-CPP</t>
  </si>
  <si>
    <t>Customer 9A</t>
  </si>
  <si>
    <t>Customer 9B</t>
  </si>
  <si>
    <t>Customer 9C</t>
  </si>
  <si>
    <t>Customer 9D</t>
  </si>
  <si>
    <t>BUDGET 2014 HISTORICAL AND PROJECTED BILLING DEMANDS FOR LARGE COMMERCIAL AND INDUSTRIAL CUSTOMERS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</si>
</sst>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0" fontId="1" fillId="0" borderId="0" xfId="0" quotePrefix="1" applyFont="1" applyFill="1" applyAlignment="1">
      <alignment horizontal="left"/>
    </xf>
    <xf numFmtId="165" fontId="0" fillId="0" borderId="0" xfId="0" applyNumberFormat="1" applyFill="1"/>
    <xf numFmtId="164" fontId="0" fillId="0" borderId="0" xfId="0" applyNumberFormat="1" applyFill="1"/>
    <xf numFmtId="0" fontId="1" fillId="0" borderId="1" xfId="0" applyFont="1" applyFill="1" applyBorder="1"/>
    <xf numFmtId="0" fontId="1" fillId="0" borderId="1" xfId="0" quotePrefix="1" applyFont="1" applyFill="1" applyBorder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70"/>
  <sheetViews>
    <sheetView tabSelected="1" zoomScaleNormal="100" workbookViewId="0"/>
  </sheetViews>
  <sheetFormatPr defaultRowHeight="15"/>
  <cols>
    <col min="1" max="1" width="6" style="1" customWidth="1"/>
    <col min="2" max="2" width="8.140625" style="1" customWidth="1"/>
    <col min="3" max="3" width="13.5703125" style="1" customWidth="1"/>
    <col min="4" max="75" width="15.7109375" style="1" customWidth="1"/>
    <col min="76" max="16384" width="9.140625" style="1"/>
  </cols>
  <sheetData>
    <row r="1" spans="1:75">
      <c r="A1" s="7" t="s">
        <v>26</v>
      </c>
    </row>
    <row r="2" spans="1:75">
      <c r="A2" s="8" t="s">
        <v>110</v>
      </c>
    </row>
    <row r="3" spans="1:75">
      <c r="A3" s="8" t="s">
        <v>36</v>
      </c>
    </row>
    <row r="6" spans="1:75">
      <c r="A6" s="2" t="s">
        <v>29</v>
      </c>
    </row>
    <row r="7" spans="1:75">
      <c r="A7" s="1" t="s">
        <v>25</v>
      </c>
      <c r="D7" s="10" t="s">
        <v>0</v>
      </c>
      <c r="E7" s="10" t="s">
        <v>3</v>
      </c>
      <c r="F7" s="10" t="s">
        <v>0</v>
      </c>
      <c r="G7" s="10" t="s">
        <v>0</v>
      </c>
      <c r="H7" s="10" t="s">
        <v>0</v>
      </c>
      <c r="I7" s="10" t="s">
        <v>0</v>
      </c>
      <c r="J7" s="10" t="s">
        <v>0</v>
      </c>
      <c r="K7" s="10" t="s">
        <v>1</v>
      </c>
      <c r="L7" s="10" t="s">
        <v>0</v>
      </c>
      <c r="M7" s="10" t="s">
        <v>0</v>
      </c>
      <c r="N7" s="10" t="s">
        <v>0</v>
      </c>
      <c r="O7" s="10" t="s">
        <v>0</v>
      </c>
      <c r="P7" s="10" t="s">
        <v>0</v>
      </c>
      <c r="Q7" s="10" t="s">
        <v>0</v>
      </c>
      <c r="R7" s="10" t="s">
        <v>0</v>
      </c>
      <c r="S7" s="10" t="s">
        <v>0</v>
      </c>
      <c r="T7" s="10" t="s">
        <v>0</v>
      </c>
      <c r="U7" s="10" t="s">
        <v>0</v>
      </c>
      <c r="V7" s="10" t="s">
        <v>0</v>
      </c>
      <c r="W7" s="10" t="s">
        <v>0</v>
      </c>
      <c r="X7" s="10" t="s">
        <v>0</v>
      </c>
      <c r="Y7" s="10" t="s">
        <v>3</v>
      </c>
      <c r="Z7" s="10" t="s">
        <v>1</v>
      </c>
      <c r="AA7" s="10" t="s">
        <v>3</v>
      </c>
      <c r="AB7" s="10" t="s">
        <v>4</v>
      </c>
      <c r="AC7" s="10" t="s">
        <v>0</v>
      </c>
      <c r="AD7" s="10" t="s">
        <v>0</v>
      </c>
      <c r="AE7" s="10" t="s">
        <v>5</v>
      </c>
      <c r="AF7" s="10" t="s">
        <v>3</v>
      </c>
      <c r="AG7" s="10" t="s">
        <v>0</v>
      </c>
      <c r="AH7" s="10" t="s">
        <v>2</v>
      </c>
      <c r="AI7" s="10" t="s">
        <v>2</v>
      </c>
      <c r="AJ7" s="10" t="s">
        <v>2</v>
      </c>
      <c r="AK7" s="10" t="s">
        <v>2</v>
      </c>
      <c r="AL7" s="10" t="s">
        <v>105</v>
      </c>
      <c r="AM7" s="10" t="s">
        <v>0</v>
      </c>
      <c r="AN7" s="10" t="s">
        <v>6</v>
      </c>
      <c r="AO7" s="10" t="s">
        <v>6</v>
      </c>
      <c r="AP7" s="10" t="s">
        <v>0</v>
      </c>
      <c r="AQ7" s="10" t="s">
        <v>0</v>
      </c>
      <c r="AR7" s="10" t="s">
        <v>3</v>
      </c>
      <c r="AS7" s="10" t="s">
        <v>2</v>
      </c>
      <c r="AT7" s="10" t="s">
        <v>0</v>
      </c>
      <c r="AU7" s="10" t="s">
        <v>0</v>
      </c>
      <c r="AV7" s="10" t="s">
        <v>6</v>
      </c>
      <c r="AW7" s="10" t="s">
        <v>0</v>
      </c>
      <c r="AX7" s="10" t="s">
        <v>0</v>
      </c>
      <c r="AY7" s="10" t="s">
        <v>0</v>
      </c>
      <c r="AZ7" s="10" t="s">
        <v>2</v>
      </c>
      <c r="BA7" s="10" t="s">
        <v>7</v>
      </c>
      <c r="BB7" s="10" t="s">
        <v>1</v>
      </c>
      <c r="BC7" s="10" t="s">
        <v>3</v>
      </c>
      <c r="BD7" s="10" t="s">
        <v>0</v>
      </c>
      <c r="BE7" s="10" t="s">
        <v>8</v>
      </c>
      <c r="BF7" s="10" t="s">
        <v>7</v>
      </c>
      <c r="BG7" s="10" t="s">
        <v>3</v>
      </c>
      <c r="BH7" s="10" t="s">
        <v>0</v>
      </c>
      <c r="BI7" s="10" t="s">
        <v>1</v>
      </c>
      <c r="BJ7" s="10" t="s">
        <v>6</v>
      </c>
      <c r="BK7" s="10" t="s">
        <v>3</v>
      </c>
      <c r="BL7" s="10" t="s">
        <v>3</v>
      </c>
      <c r="BM7" s="10" t="s">
        <v>2</v>
      </c>
      <c r="BN7" s="10" t="s">
        <v>2</v>
      </c>
      <c r="BO7" s="10" t="s">
        <v>2</v>
      </c>
      <c r="BP7" s="10" t="s">
        <v>7</v>
      </c>
      <c r="BQ7" s="10" t="s">
        <v>7</v>
      </c>
      <c r="BR7" s="10" t="s">
        <v>7</v>
      </c>
      <c r="BS7" s="10" t="s">
        <v>3</v>
      </c>
      <c r="BT7" s="10" t="s">
        <v>1</v>
      </c>
      <c r="BU7" s="10" t="s">
        <v>3</v>
      </c>
      <c r="BV7" s="10" t="s">
        <v>3</v>
      </c>
      <c r="BW7" s="10" t="s">
        <v>0</v>
      </c>
    </row>
    <row r="8" spans="1:75">
      <c r="D8" s="9" t="s">
        <v>37</v>
      </c>
      <c r="E8" s="9" t="s">
        <v>38</v>
      </c>
      <c r="F8" s="9" t="s">
        <v>39</v>
      </c>
      <c r="G8" s="9" t="s">
        <v>40</v>
      </c>
      <c r="H8" s="9" t="s">
        <v>41</v>
      </c>
      <c r="I8" s="9" t="s">
        <v>42</v>
      </c>
      <c r="J8" s="9" t="s">
        <v>43</v>
      </c>
      <c r="K8" s="9" t="s">
        <v>44</v>
      </c>
      <c r="L8" s="9" t="s">
        <v>106</v>
      </c>
      <c r="M8" s="9" t="s">
        <v>107</v>
      </c>
      <c r="N8" s="9" t="s">
        <v>108</v>
      </c>
      <c r="O8" s="9" t="s">
        <v>109</v>
      </c>
      <c r="P8" s="9" t="s">
        <v>45</v>
      </c>
      <c r="Q8" s="9" t="s">
        <v>46</v>
      </c>
      <c r="R8" s="9" t="s">
        <v>47</v>
      </c>
      <c r="S8" s="9" t="s">
        <v>48</v>
      </c>
      <c r="T8" s="9" t="s">
        <v>49</v>
      </c>
      <c r="U8" s="9" t="s">
        <v>50</v>
      </c>
      <c r="V8" s="9" t="s">
        <v>51</v>
      </c>
      <c r="W8" s="9" t="s">
        <v>52</v>
      </c>
      <c r="X8" s="9" t="s">
        <v>53</v>
      </c>
      <c r="Y8" s="9" t="s">
        <v>54</v>
      </c>
      <c r="Z8" s="9" t="s">
        <v>55</v>
      </c>
      <c r="AA8" s="9" t="s">
        <v>56</v>
      </c>
      <c r="AB8" s="9" t="s">
        <v>57</v>
      </c>
      <c r="AC8" s="9" t="s">
        <v>58</v>
      </c>
      <c r="AD8" s="9" t="s">
        <v>59</v>
      </c>
      <c r="AE8" s="9" t="s">
        <v>60</v>
      </c>
      <c r="AF8" s="9" t="s">
        <v>61</v>
      </c>
      <c r="AG8" s="9" t="s">
        <v>62</v>
      </c>
      <c r="AH8" s="9" t="s">
        <v>63</v>
      </c>
      <c r="AI8" s="9" t="s">
        <v>64</v>
      </c>
      <c r="AJ8" s="9" t="s">
        <v>65</v>
      </c>
      <c r="AK8" s="9" t="s">
        <v>66</v>
      </c>
      <c r="AL8" s="9" t="s">
        <v>67</v>
      </c>
      <c r="AM8" s="9" t="s">
        <v>68</v>
      </c>
      <c r="AN8" s="9" t="s">
        <v>69</v>
      </c>
      <c r="AO8" s="9" t="s">
        <v>70</v>
      </c>
      <c r="AP8" s="9" t="s">
        <v>71</v>
      </c>
      <c r="AQ8" s="9" t="s">
        <v>72</v>
      </c>
      <c r="AR8" s="9" t="s">
        <v>73</v>
      </c>
      <c r="AS8" s="9" t="s">
        <v>74</v>
      </c>
      <c r="AT8" s="9" t="s">
        <v>75</v>
      </c>
      <c r="AU8" s="9" t="s">
        <v>76</v>
      </c>
      <c r="AV8" s="9" t="s">
        <v>77</v>
      </c>
      <c r="AW8" s="9" t="s">
        <v>78</v>
      </c>
      <c r="AX8" s="9" t="s">
        <v>79</v>
      </c>
      <c r="AY8" s="9" t="s">
        <v>80</v>
      </c>
      <c r="AZ8" s="9" t="s">
        <v>81</v>
      </c>
      <c r="BA8" s="9" t="s">
        <v>82</v>
      </c>
      <c r="BB8" s="9" t="s">
        <v>83</v>
      </c>
      <c r="BC8" s="9" t="s">
        <v>84</v>
      </c>
      <c r="BD8" s="9" t="s">
        <v>85</v>
      </c>
      <c r="BE8" s="9" t="s">
        <v>86</v>
      </c>
      <c r="BF8" s="9" t="s">
        <v>87</v>
      </c>
      <c r="BG8" s="9" t="s">
        <v>88</v>
      </c>
      <c r="BH8" s="9" t="s">
        <v>89</v>
      </c>
      <c r="BI8" s="9" t="s">
        <v>90</v>
      </c>
      <c r="BJ8" s="9" t="s">
        <v>91</v>
      </c>
      <c r="BK8" s="9" t="s">
        <v>92</v>
      </c>
      <c r="BL8" s="9" t="s">
        <v>93</v>
      </c>
      <c r="BM8" s="9" t="s">
        <v>94</v>
      </c>
      <c r="BN8" s="9" t="s">
        <v>95</v>
      </c>
      <c r="BO8" s="9" t="s">
        <v>96</v>
      </c>
      <c r="BP8" s="9" t="s">
        <v>97</v>
      </c>
      <c r="BQ8" s="9" t="s">
        <v>98</v>
      </c>
      <c r="BR8" s="9" t="s">
        <v>99</v>
      </c>
      <c r="BS8" s="9" t="s">
        <v>100</v>
      </c>
      <c r="BT8" s="9" t="s">
        <v>101</v>
      </c>
      <c r="BU8" s="9" t="s">
        <v>102</v>
      </c>
      <c r="BV8" s="9" t="s">
        <v>103</v>
      </c>
      <c r="BW8" s="9" t="s">
        <v>104</v>
      </c>
    </row>
    <row r="9" spans="1:75">
      <c r="B9" s="1" t="s">
        <v>10</v>
      </c>
      <c r="C9" s="1">
        <v>2012</v>
      </c>
      <c r="D9" s="3">
        <v>6460</v>
      </c>
      <c r="E9" s="3">
        <v>946</v>
      </c>
      <c r="F9" s="3">
        <v>4810</v>
      </c>
      <c r="G9" s="3">
        <v>4401</v>
      </c>
      <c r="H9" s="3">
        <v>22429</v>
      </c>
      <c r="I9" s="3">
        <v>2248</v>
      </c>
      <c r="J9" s="3">
        <v>2758</v>
      </c>
      <c r="K9" s="3">
        <v>1569</v>
      </c>
      <c r="L9" s="3">
        <v>8272</v>
      </c>
      <c r="M9" s="3">
        <v>1593</v>
      </c>
      <c r="N9" s="3">
        <v>3560</v>
      </c>
      <c r="O9" s="3">
        <v>2756</v>
      </c>
      <c r="P9" s="3">
        <v>1658</v>
      </c>
      <c r="Q9" s="3">
        <v>16785</v>
      </c>
      <c r="R9" s="3">
        <v>3776</v>
      </c>
      <c r="S9" s="3">
        <v>27016</v>
      </c>
      <c r="T9" s="3">
        <v>15216</v>
      </c>
      <c r="U9" s="3">
        <v>3168</v>
      </c>
      <c r="V9" s="3">
        <v>2260</v>
      </c>
      <c r="W9" s="3">
        <v>15188</v>
      </c>
      <c r="X9" s="3">
        <v>3432</v>
      </c>
      <c r="Y9" s="3">
        <v>1627</v>
      </c>
      <c r="Z9" s="3">
        <v>1570</v>
      </c>
      <c r="AA9" s="3">
        <v>832</v>
      </c>
      <c r="AB9" s="3">
        <v>5332</v>
      </c>
      <c r="AC9" s="3">
        <v>724</v>
      </c>
      <c r="AD9" s="3">
        <v>6078</v>
      </c>
      <c r="AE9" s="3">
        <v>21644</v>
      </c>
      <c r="AF9" s="3">
        <v>1378</v>
      </c>
      <c r="AG9" s="3">
        <v>34726</v>
      </c>
      <c r="AH9" s="3">
        <v>5567</v>
      </c>
      <c r="AI9" s="3">
        <v>6576</v>
      </c>
      <c r="AJ9" s="3">
        <v>24084</v>
      </c>
      <c r="AK9" s="3">
        <v>4508</v>
      </c>
      <c r="AL9" s="3">
        <v>1674</v>
      </c>
      <c r="AM9" s="3">
        <v>4462</v>
      </c>
      <c r="AN9" s="3">
        <v>1000</v>
      </c>
      <c r="AO9" s="3">
        <v>1307</v>
      </c>
      <c r="AP9" s="3">
        <v>27832</v>
      </c>
      <c r="AQ9" s="3">
        <v>3440</v>
      </c>
      <c r="AR9" s="3">
        <v>1222</v>
      </c>
      <c r="AS9" s="3">
        <v>2844</v>
      </c>
      <c r="AT9" s="3">
        <v>4450</v>
      </c>
      <c r="AU9" s="3">
        <v>1351</v>
      </c>
      <c r="AV9" s="3">
        <v>946</v>
      </c>
      <c r="AW9" s="3">
        <v>1479</v>
      </c>
      <c r="AX9" s="3">
        <v>15984</v>
      </c>
      <c r="AY9" s="3">
        <v>2894</v>
      </c>
      <c r="AZ9" s="3">
        <v>1332</v>
      </c>
      <c r="BA9" s="3">
        <v>8394</v>
      </c>
      <c r="BB9" s="3">
        <v>1161</v>
      </c>
      <c r="BC9" s="3">
        <v>1368</v>
      </c>
      <c r="BD9" s="3">
        <v>7020</v>
      </c>
      <c r="BE9" s="3">
        <v>2274</v>
      </c>
      <c r="BF9" s="3">
        <v>973</v>
      </c>
      <c r="BG9" s="3">
        <v>1104</v>
      </c>
      <c r="BH9" s="3">
        <v>806</v>
      </c>
      <c r="BI9" s="3">
        <v>1809</v>
      </c>
      <c r="BJ9" s="3">
        <v>1342</v>
      </c>
      <c r="BK9" s="3">
        <v>1198</v>
      </c>
      <c r="BL9" s="3">
        <v>2972</v>
      </c>
      <c r="BM9" s="3">
        <v>6052</v>
      </c>
      <c r="BN9" s="3">
        <v>2652</v>
      </c>
      <c r="BO9" s="3">
        <v>2836</v>
      </c>
      <c r="BP9" s="3">
        <v>1174</v>
      </c>
      <c r="BQ9" s="3">
        <v>1568</v>
      </c>
      <c r="BR9" s="3">
        <v>1774</v>
      </c>
      <c r="BS9" s="3">
        <v>1217</v>
      </c>
      <c r="BT9" s="3">
        <v>3307</v>
      </c>
      <c r="BU9" s="3">
        <v>5813</v>
      </c>
      <c r="BV9" s="3">
        <v>885</v>
      </c>
      <c r="BW9" s="3">
        <v>166</v>
      </c>
    </row>
    <row r="10" spans="1:75">
      <c r="B10" s="1" t="s">
        <v>11</v>
      </c>
      <c r="C10" s="1">
        <v>2012</v>
      </c>
      <c r="D10" s="3">
        <v>6517</v>
      </c>
      <c r="E10" s="3">
        <v>985</v>
      </c>
      <c r="F10" s="3">
        <v>4644</v>
      </c>
      <c r="G10" s="3">
        <v>4392</v>
      </c>
      <c r="H10" s="3">
        <v>22671</v>
      </c>
      <c r="I10" s="3">
        <v>2052</v>
      </c>
      <c r="J10" s="3">
        <v>2785</v>
      </c>
      <c r="K10" s="3">
        <v>1611</v>
      </c>
      <c r="L10" s="3">
        <v>8752</v>
      </c>
      <c r="M10" s="3">
        <v>1662</v>
      </c>
      <c r="N10" s="3">
        <v>3963</v>
      </c>
      <c r="O10" s="3">
        <v>2851</v>
      </c>
      <c r="P10" s="3">
        <v>1766</v>
      </c>
      <c r="Q10" s="3">
        <v>16854</v>
      </c>
      <c r="R10" s="3">
        <v>3938</v>
      </c>
      <c r="S10" s="3">
        <v>30688</v>
      </c>
      <c r="T10" s="3">
        <v>15360</v>
      </c>
      <c r="U10" s="3">
        <v>3413</v>
      </c>
      <c r="V10" s="3">
        <v>2312</v>
      </c>
      <c r="W10" s="3">
        <v>13728</v>
      </c>
      <c r="X10" s="3">
        <v>3187</v>
      </c>
      <c r="Y10" s="3">
        <v>1626</v>
      </c>
      <c r="Z10" s="3">
        <v>1656</v>
      </c>
      <c r="AA10" s="3">
        <v>870</v>
      </c>
      <c r="AB10" s="3">
        <v>5364</v>
      </c>
      <c r="AC10" s="3">
        <v>1000</v>
      </c>
      <c r="AD10" s="3">
        <v>6119</v>
      </c>
      <c r="AE10" s="3">
        <v>46060</v>
      </c>
      <c r="AF10" s="3">
        <v>1392</v>
      </c>
      <c r="AG10" s="3">
        <v>31702</v>
      </c>
      <c r="AH10" s="3">
        <v>5691</v>
      </c>
      <c r="AI10" s="3">
        <v>6892</v>
      </c>
      <c r="AJ10" s="3">
        <v>24576</v>
      </c>
      <c r="AK10" s="3">
        <v>4780</v>
      </c>
      <c r="AL10" s="3">
        <v>1700</v>
      </c>
      <c r="AM10" s="3">
        <v>4246</v>
      </c>
      <c r="AN10" s="3">
        <v>992</v>
      </c>
      <c r="AO10" s="3">
        <v>1310</v>
      </c>
      <c r="AP10" s="3">
        <v>29540</v>
      </c>
      <c r="AQ10" s="3">
        <v>3424</v>
      </c>
      <c r="AR10" s="3">
        <v>1180</v>
      </c>
      <c r="AS10" s="3">
        <v>2827</v>
      </c>
      <c r="AT10" s="3">
        <v>8957</v>
      </c>
      <c r="AU10" s="3">
        <v>1355</v>
      </c>
      <c r="AV10" s="3">
        <v>984</v>
      </c>
      <c r="AW10" s="3">
        <v>1399</v>
      </c>
      <c r="AX10" s="3">
        <v>16265</v>
      </c>
      <c r="AY10" s="3">
        <v>5570</v>
      </c>
      <c r="AZ10" s="3">
        <v>1333</v>
      </c>
      <c r="BA10" s="3">
        <v>9796</v>
      </c>
      <c r="BB10" s="3">
        <v>1182</v>
      </c>
      <c r="BC10" s="3">
        <v>1388</v>
      </c>
      <c r="BD10" s="3">
        <v>7396</v>
      </c>
      <c r="BE10" s="3">
        <v>2801</v>
      </c>
      <c r="BF10" s="3">
        <v>733</v>
      </c>
      <c r="BG10" s="3">
        <v>1110</v>
      </c>
      <c r="BH10" s="3">
        <v>2928</v>
      </c>
      <c r="BI10" s="3">
        <v>2102</v>
      </c>
      <c r="BJ10" s="3">
        <v>1357</v>
      </c>
      <c r="BK10" s="3">
        <v>1197</v>
      </c>
      <c r="BL10" s="3">
        <v>2880</v>
      </c>
      <c r="BM10" s="3">
        <v>6225</v>
      </c>
      <c r="BN10" s="3">
        <v>2712</v>
      </c>
      <c r="BO10" s="3">
        <v>2906</v>
      </c>
      <c r="BP10" s="3">
        <v>893</v>
      </c>
      <c r="BQ10" s="3">
        <v>1363</v>
      </c>
      <c r="BR10" s="3">
        <v>1839</v>
      </c>
      <c r="BS10" s="3">
        <v>1226</v>
      </c>
      <c r="BT10" s="3">
        <v>3312</v>
      </c>
      <c r="BU10" s="3">
        <v>5300</v>
      </c>
      <c r="BV10" s="3">
        <v>1014</v>
      </c>
      <c r="BW10" s="3">
        <v>172</v>
      </c>
    </row>
    <row r="11" spans="1:75">
      <c r="B11" s="1" t="s">
        <v>12</v>
      </c>
      <c r="C11" s="1">
        <v>2012</v>
      </c>
      <c r="D11" s="3">
        <v>6709</v>
      </c>
      <c r="E11" s="3">
        <v>967</v>
      </c>
      <c r="F11" s="3">
        <v>4536</v>
      </c>
      <c r="G11" s="3">
        <v>4234</v>
      </c>
      <c r="H11" s="3">
        <v>22625</v>
      </c>
      <c r="I11" s="3">
        <v>2164</v>
      </c>
      <c r="J11" s="3">
        <v>2746</v>
      </c>
      <c r="K11" s="3">
        <v>1552</v>
      </c>
      <c r="L11" s="3">
        <v>8960</v>
      </c>
      <c r="M11" s="3">
        <v>1613</v>
      </c>
      <c r="N11" s="3">
        <v>3591</v>
      </c>
      <c r="O11" s="3">
        <v>2903</v>
      </c>
      <c r="P11" s="3">
        <v>1785</v>
      </c>
      <c r="Q11" s="3">
        <v>16762</v>
      </c>
      <c r="R11" s="3">
        <v>3878</v>
      </c>
      <c r="S11" s="3">
        <v>29488</v>
      </c>
      <c r="T11" s="3">
        <v>15852</v>
      </c>
      <c r="U11" s="3">
        <v>3312</v>
      </c>
      <c r="V11" s="3">
        <v>2204</v>
      </c>
      <c r="W11" s="3">
        <v>13896</v>
      </c>
      <c r="X11" s="3">
        <v>3118</v>
      </c>
      <c r="Y11" s="3">
        <v>1702</v>
      </c>
      <c r="Z11" s="3">
        <v>1372</v>
      </c>
      <c r="AA11" s="3">
        <v>898</v>
      </c>
      <c r="AB11" s="3">
        <v>5356</v>
      </c>
      <c r="AC11" s="3">
        <v>888</v>
      </c>
      <c r="AD11" s="3">
        <v>6143</v>
      </c>
      <c r="AE11" s="3">
        <v>0</v>
      </c>
      <c r="AF11" s="3">
        <v>1422</v>
      </c>
      <c r="AG11" s="3">
        <v>46166</v>
      </c>
      <c r="AH11" s="3">
        <v>5648</v>
      </c>
      <c r="AI11" s="3">
        <v>6970</v>
      </c>
      <c r="AJ11" s="3">
        <v>25192</v>
      </c>
      <c r="AK11" s="3">
        <v>4736</v>
      </c>
      <c r="AL11" s="3">
        <v>1661</v>
      </c>
      <c r="AM11" s="3">
        <v>4209</v>
      </c>
      <c r="AN11" s="3">
        <v>1023</v>
      </c>
      <c r="AO11" s="3">
        <v>1260</v>
      </c>
      <c r="AP11" s="3">
        <v>31184</v>
      </c>
      <c r="AQ11" s="3">
        <v>3396</v>
      </c>
      <c r="AR11" s="3">
        <v>1141</v>
      </c>
      <c r="AS11" s="3">
        <v>2919</v>
      </c>
      <c r="AT11" s="3">
        <v>9734</v>
      </c>
      <c r="AU11" s="3">
        <v>1333</v>
      </c>
      <c r="AV11" s="3">
        <v>1047</v>
      </c>
      <c r="AW11" s="3">
        <v>1969</v>
      </c>
      <c r="AX11" s="3">
        <v>11909</v>
      </c>
      <c r="AY11" s="3">
        <v>2359</v>
      </c>
      <c r="AZ11" s="3">
        <v>1346</v>
      </c>
      <c r="BA11" s="3">
        <v>9303</v>
      </c>
      <c r="BB11" s="3">
        <v>1182</v>
      </c>
      <c r="BC11" s="3">
        <v>1424</v>
      </c>
      <c r="BD11" s="3">
        <v>7392</v>
      </c>
      <c r="BE11" s="3">
        <v>2585</v>
      </c>
      <c r="BF11" s="3">
        <v>878</v>
      </c>
      <c r="BG11" s="3">
        <v>1147</v>
      </c>
      <c r="BH11" s="3">
        <v>2392</v>
      </c>
      <c r="BI11" s="3">
        <v>2234</v>
      </c>
      <c r="BJ11" s="3">
        <v>1524</v>
      </c>
      <c r="BK11" s="3">
        <v>1214</v>
      </c>
      <c r="BL11" s="3">
        <v>3004</v>
      </c>
      <c r="BM11" s="3">
        <v>6104</v>
      </c>
      <c r="BN11" s="3">
        <v>2873</v>
      </c>
      <c r="BO11" s="3">
        <v>3096</v>
      </c>
      <c r="BP11" s="3">
        <v>1047</v>
      </c>
      <c r="BQ11" s="3">
        <v>1292</v>
      </c>
      <c r="BR11" s="3">
        <v>1689</v>
      </c>
      <c r="BS11" s="3">
        <v>1338</v>
      </c>
      <c r="BT11" s="3">
        <v>3312</v>
      </c>
      <c r="BU11" s="3">
        <v>5381</v>
      </c>
      <c r="BV11" s="3">
        <v>1014</v>
      </c>
      <c r="BW11" s="3">
        <v>173</v>
      </c>
    </row>
    <row r="12" spans="1:75">
      <c r="B12" s="1" t="s">
        <v>13</v>
      </c>
      <c r="C12" s="1">
        <v>2012</v>
      </c>
      <c r="D12" s="3">
        <v>6225</v>
      </c>
      <c r="E12" s="3">
        <v>915</v>
      </c>
      <c r="F12" s="3">
        <v>4506</v>
      </c>
      <c r="G12" s="3">
        <v>3973</v>
      </c>
      <c r="H12" s="3">
        <v>22533</v>
      </c>
      <c r="I12" s="3">
        <v>2360</v>
      </c>
      <c r="J12" s="3">
        <v>2663</v>
      </c>
      <c r="K12" s="3">
        <v>1489</v>
      </c>
      <c r="L12" s="3">
        <v>8268</v>
      </c>
      <c r="M12" s="3">
        <v>1659</v>
      </c>
      <c r="N12" s="3">
        <v>3761</v>
      </c>
      <c r="O12" s="3">
        <v>2611</v>
      </c>
      <c r="P12" s="3">
        <v>1701</v>
      </c>
      <c r="Q12" s="3">
        <v>16762</v>
      </c>
      <c r="R12" s="3">
        <v>3572</v>
      </c>
      <c r="S12" s="3">
        <v>25424</v>
      </c>
      <c r="T12" s="3">
        <v>14880</v>
      </c>
      <c r="U12" s="3">
        <v>3118</v>
      </c>
      <c r="V12" s="3">
        <v>2168</v>
      </c>
      <c r="W12" s="3">
        <v>13896</v>
      </c>
      <c r="X12" s="3">
        <v>4637</v>
      </c>
      <c r="Y12" s="3">
        <v>1534</v>
      </c>
      <c r="Z12" s="3">
        <v>1526</v>
      </c>
      <c r="AA12" s="3">
        <v>876</v>
      </c>
      <c r="AB12" s="3">
        <v>5476</v>
      </c>
      <c r="AC12" s="3">
        <v>824</v>
      </c>
      <c r="AD12" s="3">
        <v>6017</v>
      </c>
      <c r="AE12" s="3">
        <v>0</v>
      </c>
      <c r="AF12" s="3">
        <v>1414</v>
      </c>
      <c r="AG12" s="3">
        <v>45713</v>
      </c>
      <c r="AH12" s="3">
        <v>5916</v>
      </c>
      <c r="AI12" s="3">
        <v>7502</v>
      </c>
      <c r="AJ12" s="3">
        <v>24248</v>
      </c>
      <c r="AK12" s="3">
        <v>4200</v>
      </c>
      <c r="AL12" s="3">
        <v>1693</v>
      </c>
      <c r="AM12" s="3">
        <v>4334</v>
      </c>
      <c r="AN12" s="3">
        <v>975</v>
      </c>
      <c r="AO12" s="3">
        <v>1207</v>
      </c>
      <c r="AP12" s="3">
        <v>28244</v>
      </c>
      <c r="AQ12" s="3">
        <v>3392</v>
      </c>
      <c r="AR12" s="3">
        <v>1279</v>
      </c>
      <c r="AS12" s="3">
        <v>2791</v>
      </c>
      <c r="AT12" s="3">
        <v>9130</v>
      </c>
      <c r="AU12" s="3">
        <v>1161</v>
      </c>
      <c r="AV12" s="3">
        <v>999</v>
      </c>
      <c r="AW12" s="3">
        <v>1989</v>
      </c>
      <c r="AX12" s="3">
        <v>10807</v>
      </c>
      <c r="AY12" s="3">
        <v>2442</v>
      </c>
      <c r="AZ12" s="3">
        <v>1338</v>
      </c>
      <c r="BA12" s="3">
        <v>10828</v>
      </c>
      <c r="BB12" s="3">
        <v>1178</v>
      </c>
      <c r="BC12" s="3">
        <v>1284</v>
      </c>
      <c r="BD12" s="3">
        <v>7037</v>
      </c>
      <c r="BE12" s="3">
        <v>2443</v>
      </c>
      <c r="BF12" s="3">
        <v>1136</v>
      </c>
      <c r="BG12" s="3">
        <v>1369</v>
      </c>
      <c r="BH12" s="3">
        <v>2043</v>
      </c>
      <c r="BI12" s="3">
        <v>2118</v>
      </c>
      <c r="BJ12" s="3">
        <v>1382</v>
      </c>
      <c r="BK12" s="3">
        <v>1200</v>
      </c>
      <c r="BL12" s="3">
        <v>2908</v>
      </c>
      <c r="BM12" s="3">
        <v>5975</v>
      </c>
      <c r="BN12" s="3">
        <v>2752</v>
      </c>
      <c r="BO12" s="3">
        <v>3159</v>
      </c>
      <c r="BP12" s="3">
        <v>893</v>
      </c>
      <c r="BQ12" s="3">
        <v>1456</v>
      </c>
      <c r="BR12" s="3">
        <v>1519</v>
      </c>
      <c r="BS12" s="3">
        <v>1261</v>
      </c>
      <c r="BT12" s="3">
        <v>3216</v>
      </c>
      <c r="BU12" s="3">
        <v>5604</v>
      </c>
      <c r="BV12" s="3">
        <v>981</v>
      </c>
      <c r="BW12" s="3">
        <v>181</v>
      </c>
    </row>
    <row r="13" spans="1:75">
      <c r="B13" s="1" t="s">
        <v>14</v>
      </c>
      <c r="C13" s="1">
        <v>2012</v>
      </c>
      <c r="D13" s="3">
        <v>5928</v>
      </c>
      <c r="E13" s="3">
        <v>852</v>
      </c>
      <c r="F13" s="3">
        <v>4823</v>
      </c>
      <c r="G13" s="3">
        <v>4048</v>
      </c>
      <c r="H13" s="3">
        <v>22533</v>
      </c>
      <c r="I13" s="3">
        <v>2436</v>
      </c>
      <c r="J13" s="3">
        <v>2739</v>
      </c>
      <c r="K13" s="3">
        <v>1410</v>
      </c>
      <c r="L13" s="3">
        <v>7784</v>
      </c>
      <c r="M13" s="3">
        <v>1460</v>
      </c>
      <c r="N13" s="3">
        <v>3260</v>
      </c>
      <c r="O13" s="3">
        <v>2416</v>
      </c>
      <c r="P13" s="3">
        <v>1625</v>
      </c>
      <c r="Q13" s="3">
        <v>16750</v>
      </c>
      <c r="R13" s="3">
        <v>3536</v>
      </c>
      <c r="S13" s="3">
        <v>25688</v>
      </c>
      <c r="T13" s="3">
        <v>13296</v>
      </c>
      <c r="U13" s="3">
        <v>3010</v>
      </c>
      <c r="V13" s="3">
        <v>1972</v>
      </c>
      <c r="W13" s="3">
        <v>12112</v>
      </c>
      <c r="X13" s="3">
        <v>2736</v>
      </c>
      <c r="Y13" s="3">
        <v>1542</v>
      </c>
      <c r="Z13" s="3">
        <v>1382</v>
      </c>
      <c r="AA13" s="3">
        <v>862</v>
      </c>
      <c r="AB13" s="3">
        <v>5336</v>
      </c>
      <c r="AC13" s="3">
        <v>632</v>
      </c>
      <c r="AD13" s="3">
        <v>5999</v>
      </c>
      <c r="AE13" s="3">
        <v>40712</v>
      </c>
      <c r="AF13" s="3">
        <v>1274</v>
      </c>
      <c r="AG13" s="3">
        <v>45662</v>
      </c>
      <c r="AH13" s="3">
        <v>5259</v>
      </c>
      <c r="AI13" s="3">
        <v>6598</v>
      </c>
      <c r="AJ13" s="3">
        <v>23240</v>
      </c>
      <c r="AK13" s="3">
        <v>3880</v>
      </c>
      <c r="AL13" s="3">
        <v>1620</v>
      </c>
      <c r="AM13" s="3">
        <v>4237</v>
      </c>
      <c r="AN13" s="3">
        <v>1001</v>
      </c>
      <c r="AO13" s="3">
        <v>1116</v>
      </c>
      <c r="AP13" s="3">
        <v>23480</v>
      </c>
      <c r="AQ13" s="3">
        <v>3460</v>
      </c>
      <c r="AR13" s="3">
        <v>926</v>
      </c>
      <c r="AS13" s="3">
        <v>2739</v>
      </c>
      <c r="AT13" s="3">
        <v>8179</v>
      </c>
      <c r="AU13" s="3">
        <v>1205</v>
      </c>
      <c r="AV13" s="3">
        <v>948</v>
      </c>
      <c r="AW13" s="3">
        <v>1987</v>
      </c>
      <c r="AX13" s="3">
        <v>10051</v>
      </c>
      <c r="AY13" s="3">
        <v>4248</v>
      </c>
      <c r="AZ13" s="3">
        <v>1367</v>
      </c>
      <c r="BA13" s="3">
        <v>10238</v>
      </c>
      <c r="BB13" s="3">
        <v>1152</v>
      </c>
      <c r="BC13" s="3">
        <v>1264</v>
      </c>
      <c r="BD13" s="3">
        <v>7296</v>
      </c>
      <c r="BE13" s="3">
        <v>0</v>
      </c>
      <c r="BF13" s="3">
        <v>1045</v>
      </c>
      <c r="BG13" s="3">
        <v>1072</v>
      </c>
      <c r="BH13" s="3">
        <v>2390</v>
      </c>
      <c r="BI13" s="3">
        <v>2315</v>
      </c>
      <c r="BJ13" s="3">
        <v>1302</v>
      </c>
      <c r="BK13" s="3">
        <v>1175</v>
      </c>
      <c r="BL13" s="3">
        <v>2568</v>
      </c>
      <c r="BM13" s="3">
        <v>5560</v>
      </c>
      <c r="BN13" s="3">
        <v>2445</v>
      </c>
      <c r="BO13" s="3">
        <v>2835</v>
      </c>
      <c r="BP13" s="3">
        <v>793</v>
      </c>
      <c r="BQ13" s="3">
        <v>1351</v>
      </c>
      <c r="BR13" s="3">
        <v>1260</v>
      </c>
      <c r="BS13" s="3">
        <v>1130</v>
      </c>
      <c r="BT13" s="3">
        <v>3348</v>
      </c>
      <c r="BU13" s="3">
        <v>5692</v>
      </c>
      <c r="BV13" s="3">
        <v>895</v>
      </c>
      <c r="BW13" s="3">
        <v>265</v>
      </c>
    </row>
    <row r="14" spans="1:75">
      <c r="B14" s="1" t="s">
        <v>15</v>
      </c>
      <c r="C14" s="1">
        <v>2012</v>
      </c>
      <c r="D14" s="3">
        <v>4830</v>
      </c>
      <c r="E14" s="3">
        <v>727</v>
      </c>
      <c r="F14" s="3">
        <v>4879</v>
      </c>
      <c r="G14" s="3">
        <v>4100</v>
      </c>
      <c r="H14" s="3">
        <v>22326</v>
      </c>
      <c r="I14" s="3">
        <v>2192</v>
      </c>
      <c r="J14" s="3">
        <v>2832</v>
      </c>
      <c r="K14" s="3">
        <v>1244</v>
      </c>
      <c r="L14" s="3">
        <v>5757</v>
      </c>
      <c r="M14" s="3">
        <v>1097</v>
      </c>
      <c r="N14" s="3">
        <v>2552</v>
      </c>
      <c r="O14" s="3">
        <v>1904</v>
      </c>
      <c r="P14" s="3">
        <v>1473</v>
      </c>
      <c r="Q14" s="3">
        <v>16704</v>
      </c>
      <c r="R14" s="3">
        <v>3158</v>
      </c>
      <c r="S14" s="3">
        <v>23440</v>
      </c>
      <c r="T14" s="3">
        <v>10692</v>
      </c>
      <c r="U14" s="3">
        <v>3168</v>
      </c>
      <c r="V14" s="3">
        <v>1672</v>
      </c>
      <c r="W14" s="3">
        <v>11956</v>
      </c>
      <c r="X14" s="3">
        <v>2526</v>
      </c>
      <c r="Y14" s="3">
        <v>1405</v>
      </c>
      <c r="Z14" s="3">
        <v>1267</v>
      </c>
      <c r="AA14" s="3">
        <v>815</v>
      </c>
      <c r="AB14" s="3">
        <v>5476</v>
      </c>
      <c r="AC14" s="3">
        <v>616</v>
      </c>
      <c r="AD14" s="3">
        <v>5841</v>
      </c>
      <c r="AE14" s="3">
        <v>41860</v>
      </c>
      <c r="AF14" s="3">
        <v>1202</v>
      </c>
      <c r="AG14" s="3">
        <v>45814</v>
      </c>
      <c r="AH14" s="3">
        <v>5023</v>
      </c>
      <c r="AI14" s="3">
        <v>5593</v>
      </c>
      <c r="AJ14" s="3">
        <v>20592</v>
      </c>
      <c r="AK14" s="3">
        <v>3168</v>
      </c>
      <c r="AL14" s="3">
        <v>1188</v>
      </c>
      <c r="AM14" s="3">
        <v>4165</v>
      </c>
      <c r="AN14" s="3">
        <v>1001</v>
      </c>
      <c r="AO14" s="3">
        <v>1199</v>
      </c>
      <c r="AP14" s="3">
        <v>29424</v>
      </c>
      <c r="AQ14" s="3">
        <v>3428</v>
      </c>
      <c r="AR14" s="3">
        <v>859</v>
      </c>
      <c r="AS14" s="3">
        <v>2480</v>
      </c>
      <c r="AT14" s="3">
        <v>7308</v>
      </c>
      <c r="AU14" s="3">
        <v>1364</v>
      </c>
      <c r="AV14" s="3">
        <v>967</v>
      </c>
      <c r="AW14" s="3">
        <v>1989</v>
      </c>
      <c r="AX14" s="3">
        <v>8114</v>
      </c>
      <c r="AY14" s="3">
        <v>9694</v>
      </c>
      <c r="AZ14" s="3">
        <v>1351</v>
      </c>
      <c r="BA14" s="3">
        <v>8422</v>
      </c>
      <c r="BB14" s="3">
        <v>1127</v>
      </c>
      <c r="BC14" s="3">
        <v>1264</v>
      </c>
      <c r="BD14" s="3">
        <v>7301</v>
      </c>
      <c r="BE14" s="3">
        <v>2412</v>
      </c>
      <c r="BF14" s="3">
        <v>1233</v>
      </c>
      <c r="BG14" s="3">
        <v>1019</v>
      </c>
      <c r="BH14" s="3">
        <v>2889</v>
      </c>
      <c r="BI14" s="3">
        <v>2315</v>
      </c>
      <c r="BJ14" s="3">
        <v>1271</v>
      </c>
      <c r="BK14" s="3">
        <v>1104</v>
      </c>
      <c r="BL14" s="3">
        <v>2352</v>
      </c>
      <c r="BM14" s="3">
        <v>5262</v>
      </c>
      <c r="BN14" s="3">
        <v>2292</v>
      </c>
      <c r="BO14" s="3">
        <v>2523</v>
      </c>
      <c r="BP14" s="3">
        <v>824</v>
      </c>
      <c r="BQ14" s="3">
        <v>1004</v>
      </c>
      <c r="BR14" s="3">
        <v>1302</v>
      </c>
      <c r="BS14" s="3">
        <v>898</v>
      </c>
      <c r="BT14" s="3">
        <v>3070</v>
      </c>
      <c r="BU14" s="3">
        <v>3874</v>
      </c>
      <c r="BV14" s="3">
        <v>847</v>
      </c>
      <c r="BW14" s="3">
        <v>371</v>
      </c>
    </row>
    <row r="15" spans="1:75">
      <c r="B15" s="1" t="s">
        <v>16</v>
      </c>
      <c r="C15" s="1">
        <v>2012</v>
      </c>
      <c r="D15" s="3">
        <v>5066</v>
      </c>
      <c r="E15" s="3">
        <v>705</v>
      </c>
      <c r="F15" s="3">
        <v>5072</v>
      </c>
      <c r="G15" s="3">
        <v>3933</v>
      </c>
      <c r="H15" s="3">
        <v>0</v>
      </c>
      <c r="I15" s="3">
        <v>1280</v>
      </c>
      <c r="J15" s="3">
        <v>2784</v>
      </c>
      <c r="K15" s="3">
        <v>1340</v>
      </c>
      <c r="L15" s="3">
        <v>6247</v>
      </c>
      <c r="M15" s="3">
        <v>1189</v>
      </c>
      <c r="N15" s="3">
        <v>2750</v>
      </c>
      <c r="O15" s="3">
        <v>1965</v>
      </c>
      <c r="P15" s="3">
        <v>1470</v>
      </c>
      <c r="Q15" s="3">
        <v>16681</v>
      </c>
      <c r="R15" s="3">
        <v>3253</v>
      </c>
      <c r="S15" s="3">
        <v>24232</v>
      </c>
      <c r="T15" s="3">
        <v>11196</v>
      </c>
      <c r="U15" s="3">
        <v>3226</v>
      </c>
      <c r="V15" s="3">
        <v>1652</v>
      </c>
      <c r="W15" s="3">
        <v>10136</v>
      </c>
      <c r="X15" s="3">
        <v>2741</v>
      </c>
      <c r="Y15" s="3">
        <v>1325</v>
      </c>
      <c r="Z15" s="3">
        <v>1190</v>
      </c>
      <c r="AA15" s="3">
        <v>809</v>
      </c>
      <c r="AB15" s="3">
        <v>5252</v>
      </c>
      <c r="AC15" s="3">
        <v>668</v>
      </c>
      <c r="AD15" s="3">
        <v>5753</v>
      </c>
      <c r="AE15" s="3">
        <v>0</v>
      </c>
      <c r="AF15" s="3">
        <v>1273</v>
      </c>
      <c r="AG15" s="3">
        <v>47376</v>
      </c>
      <c r="AH15" s="3">
        <v>4406</v>
      </c>
      <c r="AI15" s="3">
        <v>5964</v>
      </c>
      <c r="AJ15" s="3">
        <v>18132</v>
      </c>
      <c r="AK15" s="3">
        <v>3324</v>
      </c>
      <c r="AL15" s="3">
        <v>806</v>
      </c>
      <c r="AM15" s="3">
        <v>4301</v>
      </c>
      <c r="AN15" s="3">
        <v>989</v>
      </c>
      <c r="AO15" s="3">
        <v>1057</v>
      </c>
      <c r="AP15" s="3">
        <v>27608</v>
      </c>
      <c r="AQ15" s="3">
        <v>3372</v>
      </c>
      <c r="AR15" s="3">
        <v>656</v>
      </c>
      <c r="AS15" s="3">
        <v>2205</v>
      </c>
      <c r="AT15" s="3">
        <v>7963</v>
      </c>
      <c r="AU15" s="3">
        <v>1151</v>
      </c>
      <c r="AV15" s="3">
        <v>844</v>
      </c>
      <c r="AW15" s="3">
        <v>1989</v>
      </c>
      <c r="AX15" s="3">
        <v>8618</v>
      </c>
      <c r="AY15" s="3">
        <v>5616</v>
      </c>
      <c r="AZ15" s="3">
        <v>1326</v>
      </c>
      <c r="BA15" s="3">
        <v>8415</v>
      </c>
      <c r="BB15" s="3">
        <v>560</v>
      </c>
      <c r="BC15" s="3">
        <v>1180</v>
      </c>
      <c r="BD15" s="3">
        <v>7085</v>
      </c>
      <c r="BE15" s="3">
        <v>0</v>
      </c>
      <c r="BF15" s="3">
        <v>1196</v>
      </c>
      <c r="BG15" s="3">
        <v>806</v>
      </c>
      <c r="BH15" s="3">
        <v>2511</v>
      </c>
      <c r="BI15" s="3">
        <v>1681</v>
      </c>
      <c r="BJ15" s="3">
        <v>1228</v>
      </c>
      <c r="BK15" s="3">
        <v>1114</v>
      </c>
      <c r="BL15" s="3">
        <v>2508</v>
      </c>
      <c r="BM15" s="3">
        <v>5486</v>
      </c>
      <c r="BN15" s="3">
        <v>2491</v>
      </c>
      <c r="BO15" s="3">
        <v>2387</v>
      </c>
      <c r="BP15" s="3">
        <v>773</v>
      </c>
      <c r="BQ15" s="3">
        <v>1281</v>
      </c>
      <c r="BR15" s="3">
        <v>1309</v>
      </c>
      <c r="BS15" s="3">
        <v>826</v>
      </c>
      <c r="BT15" s="3">
        <v>3146</v>
      </c>
      <c r="BU15" s="3">
        <v>5056</v>
      </c>
      <c r="BV15" s="3">
        <v>850</v>
      </c>
      <c r="BW15" s="3">
        <v>309</v>
      </c>
    </row>
    <row r="16" spans="1:75">
      <c r="B16" s="1" t="s">
        <v>17</v>
      </c>
      <c r="C16" s="1">
        <v>2013</v>
      </c>
      <c r="D16" s="3">
        <v>5119</v>
      </c>
      <c r="E16" s="3">
        <v>556</v>
      </c>
      <c r="F16" s="3">
        <v>5117</v>
      </c>
      <c r="G16" s="3">
        <v>4185</v>
      </c>
      <c r="H16" s="3">
        <v>11174</v>
      </c>
      <c r="I16" s="3">
        <v>1928</v>
      </c>
      <c r="J16" s="3">
        <v>2794</v>
      </c>
      <c r="K16" s="3">
        <v>1387</v>
      </c>
      <c r="L16" s="3">
        <v>6468</v>
      </c>
      <c r="M16" s="3">
        <v>1161</v>
      </c>
      <c r="N16" s="3">
        <v>2955</v>
      </c>
      <c r="O16" s="3">
        <v>2033</v>
      </c>
      <c r="P16" s="3">
        <v>1464</v>
      </c>
      <c r="Q16" s="3">
        <v>69</v>
      </c>
      <c r="R16" s="3">
        <v>3151</v>
      </c>
      <c r="S16" s="3">
        <v>23184</v>
      </c>
      <c r="T16" s="3">
        <v>11172</v>
      </c>
      <c r="U16" s="3">
        <v>3391</v>
      </c>
      <c r="V16" s="3">
        <v>1664</v>
      </c>
      <c r="W16" s="3">
        <v>14744</v>
      </c>
      <c r="X16" s="3">
        <v>3010</v>
      </c>
      <c r="Y16" s="3">
        <v>1458</v>
      </c>
      <c r="Z16" s="3">
        <v>1171</v>
      </c>
      <c r="AA16" s="3">
        <v>809</v>
      </c>
      <c r="AB16" s="3">
        <v>5488</v>
      </c>
      <c r="AC16" s="3">
        <v>636</v>
      </c>
      <c r="AD16" s="3">
        <v>6074</v>
      </c>
      <c r="AE16" s="3">
        <v>0</v>
      </c>
      <c r="AF16" s="3">
        <v>1279</v>
      </c>
      <c r="AG16" s="3">
        <v>33314</v>
      </c>
      <c r="AH16" s="3">
        <v>4265</v>
      </c>
      <c r="AI16" s="3">
        <v>6540</v>
      </c>
      <c r="AJ16" s="3">
        <v>17548</v>
      </c>
      <c r="AK16" s="3">
        <v>3392</v>
      </c>
      <c r="AL16" s="3">
        <v>806</v>
      </c>
      <c r="AM16" s="3">
        <v>4198</v>
      </c>
      <c r="AN16" s="3">
        <v>1038</v>
      </c>
      <c r="AO16" s="3">
        <v>1061</v>
      </c>
      <c r="AP16" s="3">
        <v>30700</v>
      </c>
      <c r="AQ16" s="3">
        <v>3356</v>
      </c>
      <c r="AR16" s="3">
        <v>639</v>
      </c>
      <c r="AS16" s="3">
        <v>2154</v>
      </c>
      <c r="AT16" s="3">
        <v>7754</v>
      </c>
      <c r="AU16" s="3">
        <v>1342</v>
      </c>
      <c r="AV16" s="3">
        <v>831</v>
      </c>
      <c r="AW16" s="3">
        <v>2041</v>
      </c>
      <c r="AX16" s="3">
        <v>8280</v>
      </c>
      <c r="AY16" s="3">
        <v>6612</v>
      </c>
      <c r="AZ16" s="3">
        <v>1333</v>
      </c>
      <c r="BA16" s="3">
        <v>8467</v>
      </c>
      <c r="BB16" s="3">
        <v>1055</v>
      </c>
      <c r="BC16" s="3">
        <v>1248</v>
      </c>
      <c r="BD16" s="3">
        <v>7232</v>
      </c>
      <c r="BE16" s="3">
        <v>0</v>
      </c>
      <c r="BF16" s="3">
        <v>1116</v>
      </c>
      <c r="BG16" s="3">
        <v>867</v>
      </c>
      <c r="BH16" s="3">
        <v>2058</v>
      </c>
      <c r="BI16" s="3">
        <v>2191</v>
      </c>
      <c r="BJ16" s="3">
        <v>1290</v>
      </c>
      <c r="BK16" s="3">
        <v>1126</v>
      </c>
      <c r="BL16" s="3">
        <v>2444</v>
      </c>
      <c r="BM16" s="3">
        <v>5512</v>
      </c>
      <c r="BN16" s="3">
        <v>2419</v>
      </c>
      <c r="BO16" s="3">
        <v>2672</v>
      </c>
      <c r="BP16" s="3">
        <v>792</v>
      </c>
      <c r="BQ16" s="3">
        <v>1079</v>
      </c>
      <c r="BR16" s="3">
        <v>1201</v>
      </c>
      <c r="BS16" s="3">
        <v>821</v>
      </c>
      <c r="BT16" s="3">
        <v>3326</v>
      </c>
      <c r="BU16" s="3">
        <v>4904</v>
      </c>
      <c r="BV16" s="3">
        <v>871</v>
      </c>
      <c r="BW16" s="3">
        <v>385</v>
      </c>
    </row>
    <row r="17" spans="1:75">
      <c r="B17" s="1" t="s">
        <v>18</v>
      </c>
      <c r="C17" s="1">
        <v>2013</v>
      </c>
      <c r="D17" s="3">
        <v>5059</v>
      </c>
      <c r="E17" s="3">
        <v>724</v>
      </c>
      <c r="F17" s="3">
        <v>4996</v>
      </c>
      <c r="G17" s="3">
        <v>4255</v>
      </c>
      <c r="H17" s="3">
        <v>22441</v>
      </c>
      <c r="I17" s="3">
        <v>2136</v>
      </c>
      <c r="J17" s="3">
        <v>2778</v>
      </c>
      <c r="K17" s="3">
        <v>1304</v>
      </c>
      <c r="L17" s="3">
        <v>6108</v>
      </c>
      <c r="M17" s="3">
        <v>1115</v>
      </c>
      <c r="N17" s="3">
        <v>2762</v>
      </c>
      <c r="O17" s="3">
        <v>1929</v>
      </c>
      <c r="P17" s="3">
        <v>1405</v>
      </c>
      <c r="Q17" s="3">
        <v>16669</v>
      </c>
      <c r="R17" s="3">
        <v>3210</v>
      </c>
      <c r="S17" s="3">
        <v>22360</v>
      </c>
      <c r="T17" s="3">
        <v>10716</v>
      </c>
      <c r="U17" s="3">
        <v>3204</v>
      </c>
      <c r="V17" s="3">
        <v>1648</v>
      </c>
      <c r="W17" s="3">
        <v>14696</v>
      </c>
      <c r="X17" s="3">
        <v>2681</v>
      </c>
      <c r="Y17" s="3">
        <v>1334</v>
      </c>
      <c r="Z17" s="3">
        <v>950</v>
      </c>
      <c r="AA17" s="3">
        <v>829</v>
      </c>
      <c r="AB17" s="3">
        <v>5524</v>
      </c>
      <c r="AC17" s="3">
        <v>636</v>
      </c>
      <c r="AD17" s="3">
        <v>6020</v>
      </c>
      <c r="AE17" s="3">
        <v>0</v>
      </c>
      <c r="AF17" s="3">
        <v>1216</v>
      </c>
      <c r="AG17" s="3">
        <v>27720</v>
      </c>
      <c r="AH17" s="3">
        <v>4490</v>
      </c>
      <c r="AI17" s="3">
        <v>5887</v>
      </c>
      <c r="AJ17" s="3">
        <v>18880</v>
      </c>
      <c r="AK17" s="3">
        <v>3412</v>
      </c>
      <c r="AL17" s="3">
        <v>1537</v>
      </c>
      <c r="AM17" s="3">
        <v>4393</v>
      </c>
      <c r="AN17" s="3">
        <v>1066</v>
      </c>
      <c r="AO17" s="3">
        <v>1156</v>
      </c>
      <c r="AP17" s="3">
        <v>31272</v>
      </c>
      <c r="AQ17" s="3">
        <v>3596</v>
      </c>
      <c r="AR17" s="3">
        <v>923</v>
      </c>
      <c r="AS17" s="3">
        <v>2262</v>
      </c>
      <c r="AT17" s="3">
        <v>7279</v>
      </c>
      <c r="AU17" s="3">
        <v>1305</v>
      </c>
      <c r="AV17" s="3">
        <v>901</v>
      </c>
      <c r="AW17" s="3">
        <v>2043</v>
      </c>
      <c r="AX17" s="3">
        <v>7927</v>
      </c>
      <c r="AY17" s="3">
        <v>6385</v>
      </c>
      <c r="AZ17" s="3">
        <v>1322</v>
      </c>
      <c r="BA17" s="3">
        <v>8078</v>
      </c>
      <c r="BB17" s="3">
        <v>699</v>
      </c>
      <c r="BC17" s="3">
        <v>1316</v>
      </c>
      <c r="BD17" s="3">
        <v>7124</v>
      </c>
      <c r="BE17" s="3">
        <v>0</v>
      </c>
      <c r="BF17" s="3">
        <v>1253</v>
      </c>
      <c r="BG17" s="3">
        <v>887</v>
      </c>
      <c r="BH17" s="3">
        <v>2817</v>
      </c>
      <c r="BI17" s="3">
        <v>1959</v>
      </c>
      <c r="BJ17" s="3">
        <v>1273</v>
      </c>
      <c r="BK17" s="3">
        <v>1148</v>
      </c>
      <c r="BL17" s="3">
        <v>2424</v>
      </c>
      <c r="BM17" s="3">
        <v>5262</v>
      </c>
      <c r="BN17" s="3">
        <v>2228</v>
      </c>
      <c r="BO17" s="3">
        <v>2626</v>
      </c>
      <c r="BP17" s="3">
        <v>802</v>
      </c>
      <c r="BQ17" s="3">
        <v>1021</v>
      </c>
      <c r="BR17" s="3">
        <v>1143</v>
      </c>
      <c r="BS17" s="3">
        <v>820</v>
      </c>
      <c r="BT17" s="3">
        <v>3228</v>
      </c>
      <c r="BU17" s="3">
        <v>4343</v>
      </c>
      <c r="BV17" s="3">
        <v>837</v>
      </c>
      <c r="BW17" s="3">
        <v>618</v>
      </c>
    </row>
    <row r="18" spans="1:75">
      <c r="B18" s="1" t="s">
        <v>19</v>
      </c>
      <c r="C18" s="1">
        <v>2013</v>
      </c>
      <c r="D18" s="3">
        <v>4968</v>
      </c>
      <c r="E18" s="3">
        <v>660</v>
      </c>
      <c r="F18" s="3">
        <v>5147</v>
      </c>
      <c r="G18" s="3">
        <v>4215</v>
      </c>
      <c r="H18" s="3">
        <v>11370</v>
      </c>
      <c r="I18" s="3">
        <v>2160</v>
      </c>
      <c r="J18" s="3">
        <v>2821</v>
      </c>
      <c r="K18" s="3">
        <v>1340</v>
      </c>
      <c r="L18" s="3">
        <v>5780</v>
      </c>
      <c r="M18" s="3">
        <v>1068</v>
      </c>
      <c r="N18" s="3">
        <v>2506</v>
      </c>
      <c r="O18" s="3">
        <v>1902</v>
      </c>
      <c r="P18" s="3">
        <v>1387</v>
      </c>
      <c r="Q18" s="3">
        <v>16681</v>
      </c>
      <c r="R18" s="3">
        <v>3192</v>
      </c>
      <c r="S18" s="3">
        <v>20336</v>
      </c>
      <c r="T18" s="3">
        <v>10320</v>
      </c>
      <c r="U18" s="3">
        <v>3492</v>
      </c>
      <c r="V18" s="3">
        <v>1688</v>
      </c>
      <c r="W18" s="3">
        <v>14780</v>
      </c>
      <c r="X18" s="3">
        <v>3339</v>
      </c>
      <c r="Y18" s="3">
        <v>1267</v>
      </c>
      <c r="Z18" s="3">
        <v>1301</v>
      </c>
      <c r="AA18" s="3">
        <v>809</v>
      </c>
      <c r="AB18" s="3">
        <v>5272</v>
      </c>
      <c r="AC18" s="3">
        <v>780</v>
      </c>
      <c r="AD18" s="3">
        <v>5822</v>
      </c>
      <c r="AE18" s="3">
        <v>0</v>
      </c>
      <c r="AF18" s="3">
        <v>1202</v>
      </c>
      <c r="AG18" s="3">
        <v>28476</v>
      </c>
      <c r="AH18" s="3">
        <v>4133</v>
      </c>
      <c r="AI18" s="3">
        <v>5884</v>
      </c>
      <c r="AJ18" s="3">
        <v>17500</v>
      </c>
      <c r="AK18" s="3">
        <v>3180</v>
      </c>
      <c r="AL18" s="3">
        <v>1048</v>
      </c>
      <c r="AM18" s="3">
        <v>4317</v>
      </c>
      <c r="AN18" s="3">
        <v>1098</v>
      </c>
      <c r="AO18" s="3">
        <v>1098</v>
      </c>
      <c r="AP18" s="3">
        <v>27244</v>
      </c>
      <c r="AQ18" s="3">
        <v>3520</v>
      </c>
      <c r="AR18" s="3">
        <v>1351</v>
      </c>
      <c r="AS18" s="3">
        <v>2127</v>
      </c>
      <c r="AT18" s="3">
        <v>7085</v>
      </c>
      <c r="AU18" s="3">
        <v>1367</v>
      </c>
      <c r="AV18" s="3">
        <v>812</v>
      </c>
      <c r="AW18" s="3">
        <v>1404</v>
      </c>
      <c r="AX18" s="3">
        <v>7495</v>
      </c>
      <c r="AY18" s="3">
        <v>6463</v>
      </c>
      <c r="AZ18" s="3">
        <v>1318</v>
      </c>
      <c r="BA18" s="3">
        <v>8085</v>
      </c>
      <c r="BB18" s="3">
        <v>683</v>
      </c>
      <c r="BC18" s="3">
        <v>1316</v>
      </c>
      <c r="BD18" s="3">
        <v>7521</v>
      </c>
      <c r="BE18" s="3">
        <v>0</v>
      </c>
      <c r="BF18" s="3">
        <v>1129</v>
      </c>
      <c r="BG18" s="3">
        <v>802</v>
      </c>
      <c r="BH18" s="3">
        <v>3858</v>
      </c>
      <c r="BI18" s="3">
        <v>1750</v>
      </c>
      <c r="BJ18" s="3">
        <v>1419</v>
      </c>
      <c r="BK18" s="3">
        <v>1148</v>
      </c>
      <c r="BL18" s="3">
        <v>2360</v>
      </c>
      <c r="BM18" s="3">
        <v>5426</v>
      </c>
      <c r="BN18" s="3">
        <v>2160</v>
      </c>
      <c r="BO18" s="3">
        <v>2326</v>
      </c>
      <c r="BP18" s="3">
        <v>788</v>
      </c>
      <c r="BQ18" s="3">
        <v>985</v>
      </c>
      <c r="BR18" s="3">
        <v>1158</v>
      </c>
      <c r="BS18" s="3">
        <v>796</v>
      </c>
      <c r="BT18" s="3">
        <v>3178</v>
      </c>
      <c r="BU18" s="3">
        <v>4697</v>
      </c>
      <c r="BV18" s="3">
        <v>834</v>
      </c>
      <c r="BW18" s="3">
        <v>593</v>
      </c>
    </row>
    <row r="19" spans="1:75">
      <c r="B19" s="1" t="s">
        <v>20</v>
      </c>
      <c r="C19" s="1">
        <v>2013</v>
      </c>
      <c r="D19" s="3">
        <v>5571</v>
      </c>
      <c r="E19" s="3">
        <v>759</v>
      </c>
      <c r="F19" s="3">
        <v>4953</v>
      </c>
      <c r="G19" s="3">
        <v>4121</v>
      </c>
      <c r="H19" s="3">
        <v>22372</v>
      </c>
      <c r="I19" s="3">
        <v>2192</v>
      </c>
      <c r="J19" s="3">
        <v>2670</v>
      </c>
      <c r="K19" s="3">
        <v>1149</v>
      </c>
      <c r="L19" s="3">
        <v>6877</v>
      </c>
      <c r="M19" s="3">
        <v>1276</v>
      </c>
      <c r="N19" s="3">
        <v>3136</v>
      </c>
      <c r="O19" s="3">
        <v>2206</v>
      </c>
      <c r="P19" s="3">
        <v>1421</v>
      </c>
      <c r="Q19" s="3">
        <v>16692</v>
      </c>
      <c r="R19" s="3">
        <v>3699</v>
      </c>
      <c r="S19" s="3">
        <v>25848</v>
      </c>
      <c r="T19" s="3">
        <v>14064</v>
      </c>
      <c r="U19" s="3">
        <v>3586</v>
      </c>
      <c r="V19" s="3">
        <v>1976</v>
      </c>
      <c r="W19" s="3">
        <v>14928</v>
      </c>
      <c r="X19" s="3">
        <v>3123</v>
      </c>
      <c r="Y19" s="3">
        <v>1418</v>
      </c>
      <c r="Z19" s="3">
        <v>1296</v>
      </c>
      <c r="AA19" s="3">
        <v>802</v>
      </c>
      <c r="AB19" s="3">
        <v>5244</v>
      </c>
      <c r="AC19" s="3">
        <v>620</v>
      </c>
      <c r="AD19" s="3">
        <v>5803</v>
      </c>
      <c r="AE19" s="3">
        <v>0</v>
      </c>
      <c r="AF19" s="3">
        <v>1333</v>
      </c>
      <c r="AG19" s="3">
        <v>25704</v>
      </c>
      <c r="AH19" s="3">
        <v>4663</v>
      </c>
      <c r="AI19" s="3">
        <v>6316</v>
      </c>
      <c r="AJ19" s="3">
        <v>18656</v>
      </c>
      <c r="AK19" s="3">
        <v>3532</v>
      </c>
      <c r="AL19" s="3">
        <v>929</v>
      </c>
      <c r="AM19" s="3">
        <v>4528</v>
      </c>
      <c r="AN19" s="3">
        <v>1072</v>
      </c>
      <c r="AO19" s="3">
        <v>1177</v>
      </c>
      <c r="AP19" s="3">
        <v>28832</v>
      </c>
      <c r="AQ19" s="3">
        <v>3548</v>
      </c>
      <c r="AR19" s="3">
        <v>1413</v>
      </c>
      <c r="AS19" s="3">
        <v>2324</v>
      </c>
      <c r="AT19" s="3">
        <v>8143</v>
      </c>
      <c r="AU19" s="3">
        <v>1259</v>
      </c>
      <c r="AV19" s="3">
        <v>815</v>
      </c>
      <c r="AW19" s="3">
        <v>1386</v>
      </c>
      <c r="AX19" s="3">
        <v>8712</v>
      </c>
      <c r="AY19" s="3">
        <v>5705</v>
      </c>
      <c r="AZ19" s="3">
        <v>1310</v>
      </c>
      <c r="BA19" s="3">
        <v>8945</v>
      </c>
      <c r="BB19" s="3">
        <v>703</v>
      </c>
      <c r="BC19" s="3">
        <v>1316</v>
      </c>
      <c r="BD19" s="3">
        <v>7590</v>
      </c>
      <c r="BE19" s="3">
        <v>2955</v>
      </c>
      <c r="BF19" s="3">
        <v>1176</v>
      </c>
      <c r="BG19" s="3">
        <v>889</v>
      </c>
      <c r="BH19" s="3">
        <v>3866</v>
      </c>
      <c r="BI19" s="3">
        <v>1868</v>
      </c>
      <c r="BJ19" s="3">
        <v>1654</v>
      </c>
      <c r="BK19" s="3">
        <v>1142</v>
      </c>
      <c r="BL19" s="3">
        <v>2528</v>
      </c>
      <c r="BM19" s="3">
        <v>5430</v>
      </c>
      <c r="BN19" s="3">
        <v>2542</v>
      </c>
      <c r="BO19" s="3">
        <v>2511</v>
      </c>
      <c r="BP19" s="3">
        <v>791</v>
      </c>
      <c r="BQ19" s="3">
        <v>1232</v>
      </c>
      <c r="BR19" s="3">
        <v>1231</v>
      </c>
      <c r="BS19" s="3">
        <v>991</v>
      </c>
      <c r="BT19" s="3">
        <v>3178</v>
      </c>
      <c r="BU19" s="3">
        <v>4864</v>
      </c>
      <c r="BV19" s="3">
        <v>889</v>
      </c>
      <c r="BW19" s="3">
        <v>654</v>
      </c>
    </row>
    <row r="20" spans="1:75">
      <c r="B20" s="1" t="s">
        <v>9</v>
      </c>
      <c r="C20" s="1">
        <v>2013</v>
      </c>
      <c r="D20" s="3">
        <v>5924</v>
      </c>
      <c r="E20" s="3">
        <v>890</v>
      </c>
      <c r="F20" s="3">
        <v>4858</v>
      </c>
      <c r="G20" s="3">
        <v>4226</v>
      </c>
      <c r="H20" s="3">
        <v>22326</v>
      </c>
      <c r="I20" s="3">
        <v>2176</v>
      </c>
      <c r="J20" s="3">
        <v>2694</v>
      </c>
      <c r="K20" s="3">
        <v>1417</v>
      </c>
      <c r="L20" s="3">
        <v>7243</v>
      </c>
      <c r="M20" s="3">
        <v>1408</v>
      </c>
      <c r="N20" s="3">
        <v>3214</v>
      </c>
      <c r="O20" s="3">
        <v>2375</v>
      </c>
      <c r="P20" s="3">
        <v>1510</v>
      </c>
      <c r="Q20" s="3">
        <v>16739</v>
      </c>
      <c r="R20" s="3">
        <v>3617</v>
      </c>
      <c r="S20" s="3">
        <v>26208</v>
      </c>
      <c r="T20" s="3">
        <v>13968</v>
      </c>
      <c r="U20" s="3">
        <v>3578</v>
      </c>
      <c r="V20" s="3">
        <v>2144</v>
      </c>
      <c r="W20" s="3">
        <v>15376</v>
      </c>
      <c r="X20" s="3">
        <v>3124</v>
      </c>
      <c r="Y20" s="3">
        <v>1447</v>
      </c>
      <c r="Z20" s="3">
        <v>1267</v>
      </c>
      <c r="AA20" s="3">
        <v>826</v>
      </c>
      <c r="AB20" s="3">
        <v>5360</v>
      </c>
      <c r="AC20" s="3">
        <v>564</v>
      </c>
      <c r="AD20" s="3">
        <v>5809</v>
      </c>
      <c r="AE20" s="3">
        <v>52864</v>
      </c>
      <c r="AF20" s="3">
        <v>1265</v>
      </c>
      <c r="AG20" s="3">
        <v>35784</v>
      </c>
      <c r="AH20" s="3">
        <v>5028</v>
      </c>
      <c r="AI20" s="3">
        <v>6140</v>
      </c>
      <c r="AJ20" s="3">
        <v>19344</v>
      </c>
      <c r="AK20" s="3">
        <v>3880</v>
      </c>
      <c r="AL20" s="3">
        <v>1516</v>
      </c>
      <c r="AM20" s="3">
        <v>4406</v>
      </c>
      <c r="AN20" s="3">
        <v>1071</v>
      </c>
      <c r="AO20" s="3">
        <v>1055</v>
      </c>
      <c r="AP20" s="3">
        <v>32304</v>
      </c>
      <c r="AQ20" s="3">
        <v>3784</v>
      </c>
      <c r="AR20" s="3">
        <v>1077</v>
      </c>
      <c r="AS20" s="3">
        <v>2362</v>
      </c>
      <c r="AT20" s="3">
        <v>8899</v>
      </c>
      <c r="AU20" s="3">
        <v>1287</v>
      </c>
      <c r="AV20" s="3">
        <v>884</v>
      </c>
      <c r="AW20" s="3">
        <v>2001</v>
      </c>
      <c r="AX20" s="3">
        <v>10080</v>
      </c>
      <c r="AY20" s="3">
        <v>6445</v>
      </c>
      <c r="AZ20" s="3">
        <v>1382</v>
      </c>
      <c r="BA20" s="3">
        <v>8364</v>
      </c>
      <c r="BB20" s="3">
        <v>1058</v>
      </c>
      <c r="BC20" s="3">
        <v>1276</v>
      </c>
      <c r="BD20" s="3">
        <v>7616</v>
      </c>
      <c r="BE20" s="3">
        <v>0</v>
      </c>
      <c r="BF20" s="3">
        <v>1158</v>
      </c>
      <c r="BG20" s="3">
        <v>911</v>
      </c>
      <c r="BH20" s="3">
        <v>3967</v>
      </c>
      <c r="BI20" s="3">
        <v>2113</v>
      </c>
      <c r="BJ20" s="3">
        <v>1562</v>
      </c>
      <c r="BK20" s="3">
        <v>1184</v>
      </c>
      <c r="BL20" s="3">
        <v>2580</v>
      </c>
      <c r="BM20" s="3">
        <v>5430</v>
      </c>
      <c r="BN20" s="3">
        <v>2674</v>
      </c>
      <c r="BO20" s="3">
        <v>2602</v>
      </c>
      <c r="BP20" s="3">
        <v>796</v>
      </c>
      <c r="BQ20" s="3">
        <v>1400</v>
      </c>
      <c r="BR20" s="3">
        <v>1524</v>
      </c>
      <c r="BS20" s="3">
        <v>901</v>
      </c>
      <c r="BT20" s="3">
        <v>3336</v>
      </c>
      <c r="BU20" s="3">
        <v>5308</v>
      </c>
      <c r="BV20" s="3">
        <v>922</v>
      </c>
      <c r="BW20" s="3">
        <v>1563</v>
      </c>
    </row>
    <row r="23" spans="1:75">
      <c r="A23" s="2" t="s">
        <v>28</v>
      </c>
    </row>
    <row r="24" spans="1:75">
      <c r="D24" s="9" t="s">
        <v>37</v>
      </c>
      <c r="E24" s="9" t="s">
        <v>38</v>
      </c>
      <c r="F24" s="9" t="s">
        <v>39</v>
      </c>
      <c r="G24" s="9" t="s">
        <v>40</v>
      </c>
      <c r="H24" s="9" t="s">
        <v>41</v>
      </c>
      <c r="I24" s="9" t="s">
        <v>42</v>
      </c>
      <c r="J24" s="9" t="s">
        <v>43</v>
      </c>
      <c r="K24" s="9" t="s">
        <v>44</v>
      </c>
      <c r="L24" s="9" t="s">
        <v>106</v>
      </c>
      <c r="M24" s="9" t="s">
        <v>107</v>
      </c>
      <c r="N24" s="9" t="s">
        <v>108</v>
      </c>
      <c r="O24" s="9" t="s">
        <v>109</v>
      </c>
      <c r="P24" s="9" t="s">
        <v>45</v>
      </c>
      <c r="Q24" s="9" t="s">
        <v>46</v>
      </c>
      <c r="R24" s="9" t="s">
        <v>47</v>
      </c>
      <c r="S24" s="9" t="s">
        <v>48</v>
      </c>
      <c r="T24" s="9" t="s">
        <v>49</v>
      </c>
      <c r="U24" s="9" t="s">
        <v>50</v>
      </c>
      <c r="V24" s="9" t="s">
        <v>51</v>
      </c>
      <c r="W24" s="9" t="s">
        <v>52</v>
      </c>
      <c r="X24" s="9" t="s">
        <v>53</v>
      </c>
      <c r="Y24" s="9" t="s">
        <v>54</v>
      </c>
      <c r="Z24" s="9" t="s">
        <v>55</v>
      </c>
      <c r="AA24" s="9" t="s">
        <v>56</v>
      </c>
      <c r="AB24" s="9" t="s">
        <v>57</v>
      </c>
      <c r="AC24" s="9" t="s">
        <v>58</v>
      </c>
      <c r="AD24" s="9" t="s">
        <v>59</v>
      </c>
      <c r="AE24" s="9" t="s">
        <v>60</v>
      </c>
      <c r="AF24" s="9" t="s">
        <v>61</v>
      </c>
      <c r="AG24" s="9" t="s">
        <v>62</v>
      </c>
      <c r="AH24" s="9" t="s">
        <v>63</v>
      </c>
      <c r="AI24" s="9" t="s">
        <v>64</v>
      </c>
      <c r="AJ24" s="9" t="s">
        <v>65</v>
      </c>
      <c r="AK24" s="9" t="s">
        <v>66</v>
      </c>
      <c r="AL24" s="9" t="s">
        <v>67</v>
      </c>
      <c r="AM24" s="9" t="s">
        <v>68</v>
      </c>
      <c r="AN24" s="9" t="s">
        <v>69</v>
      </c>
      <c r="AO24" s="9" t="s">
        <v>70</v>
      </c>
      <c r="AP24" s="9" t="s">
        <v>71</v>
      </c>
      <c r="AQ24" s="9" t="s">
        <v>72</v>
      </c>
      <c r="AR24" s="9" t="s">
        <v>73</v>
      </c>
      <c r="AS24" s="9" t="s">
        <v>74</v>
      </c>
      <c r="AT24" s="9" t="s">
        <v>75</v>
      </c>
      <c r="AU24" s="9" t="s">
        <v>76</v>
      </c>
      <c r="AV24" s="9" t="s">
        <v>77</v>
      </c>
      <c r="AW24" s="9" t="s">
        <v>78</v>
      </c>
      <c r="AX24" s="9" t="s">
        <v>79</v>
      </c>
      <c r="AY24" s="9" t="s">
        <v>80</v>
      </c>
      <c r="AZ24" s="9" t="s">
        <v>81</v>
      </c>
      <c r="BA24" s="9" t="s">
        <v>82</v>
      </c>
      <c r="BB24" s="9" t="s">
        <v>83</v>
      </c>
      <c r="BC24" s="9" t="s">
        <v>84</v>
      </c>
      <c r="BD24" s="9" t="s">
        <v>85</v>
      </c>
      <c r="BE24" s="9" t="s">
        <v>86</v>
      </c>
      <c r="BF24" s="9" t="s">
        <v>87</v>
      </c>
      <c r="BG24" s="9" t="s">
        <v>88</v>
      </c>
      <c r="BH24" s="9" t="s">
        <v>89</v>
      </c>
      <c r="BI24" s="9" t="s">
        <v>90</v>
      </c>
      <c r="BJ24" s="9" t="s">
        <v>91</v>
      </c>
      <c r="BK24" s="9" t="s">
        <v>92</v>
      </c>
      <c r="BL24" s="9" t="s">
        <v>93</v>
      </c>
      <c r="BM24" s="9" t="s">
        <v>94</v>
      </c>
      <c r="BN24" s="9" t="s">
        <v>95</v>
      </c>
      <c r="BO24" s="9" t="s">
        <v>96</v>
      </c>
      <c r="BP24" s="9" t="s">
        <v>97</v>
      </c>
      <c r="BQ24" s="9" t="s">
        <v>98</v>
      </c>
      <c r="BR24" s="9" t="s">
        <v>99</v>
      </c>
      <c r="BS24" s="9" t="s">
        <v>100</v>
      </c>
      <c r="BT24" s="9" t="s">
        <v>101</v>
      </c>
      <c r="BU24" s="9" t="s">
        <v>102</v>
      </c>
      <c r="BV24" s="9" t="s">
        <v>103</v>
      </c>
      <c r="BW24" s="9" t="s">
        <v>104</v>
      </c>
    </row>
    <row r="25" spans="1:75">
      <c r="C25" s="1" t="s">
        <v>22</v>
      </c>
      <c r="D25" s="3">
        <f t="shared" ref="D25:AI25" si="0">MAX(D9:D20)</f>
        <v>6709</v>
      </c>
      <c r="E25" s="3">
        <f t="shared" si="0"/>
        <v>985</v>
      </c>
      <c r="F25" s="3">
        <f t="shared" si="0"/>
        <v>5147</v>
      </c>
      <c r="G25" s="3">
        <f t="shared" si="0"/>
        <v>4401</v>
      </c>
      <c r="H25" s="3">
        <f t="shared" si="0"/>
        <v>22671</v>
      </c>
      <c r="I25" s="3">
        <f t="shared" si="0"/>
        <v>2436</v>
      </c>
      <c r="J25" s="3">
        <f t="shared" si="0"/>
        <v>2832</v>
      </c>
      <c r="K25" s="3">
        <f t="shared" si="0"/>
        <v>1611</v>
      </c>
      <c r="L25" s="3">
        <f t="shared" si="0"/>
        <v>8960</v>
      </c>
      <c r="M25" s="3">
        <f t="shared" si="0"/>
        <v>1662</v>
      </c>
      <c r="N25" s="3">
        <f t="shared" si="0"/>
        <v>3963</v>
      </c>
      <c r="O25" s="3">
        <f t="shared" si="0"/>
        <v>2903</v>
      </c>
      <c r="P25" s="3">
        <f t="shared" si="0"/>
        <v>1785</v>
      </c>
      <c r="Q25" s="3">
        <f t="shared" si="0"/>
        <v>16854</v>
      </c>
      <c r="R25" s="3">
        <f t="shared" si="0"/>
        <v>3938</v>
      </c>
      <c r="S25" s="3">
        <f t="shared" si="0"/>
        <v>30688</v>
      </c>
      <c r="T25" s="3">
        <f t="shared" si="0"/>
        <v>15852</v>
      </c>
      <c r="U25" s="3">
        <f t="shared" si="0"/>
        <v>3586</v>
      </c>
      <c r="V25" s="3">
        <f t="shared" si="0"/>
        <v>2312</v>
      </c>
      <c r="W25" s="3">
        <f t="shared" si="0"/>
        <v>15376</v>
      </c>
      <c r="X25" s="3">
        <f t="shared" si="0"/>
        <v>4637</v>
      </c>
      <c r="Y25" s="3">
        <f t="shared" si="0"/>
        <v>1702</v>
      </c>
      <c r="Z25" s="3">
        <f t="shared" si="0"/>
        <v>1656</v>
      </c>
      <c r="AA25" s="3">
        <f t="shared" si="0"/>
        <v>898</v>
      </c>
      <c r="AB25" s="3">
        <f t="shared" si="0"/>
        <v>5524</v>
      </c>
      <c r="AC25" s="3">
        <f t="shared" si="0"/>
        <v>1000</v>
      </c>
      <c r="AD25" s="3">
        <f t="shared" si="0"/>
        <v>6143</v>
      </c>
      <c r="AE25" s="3">
        <f t="shared" si="0"/>
        <v>52864</v>
      </c>
      <c r="AF25" s="3">
        <f t="shared" si="0"/>
        <v>1422</v>
      </c>
      <c r="AG25" s="3">
        <f t="shared" si="0"/>
        <v>47376</v>
      </c>
      <c r="AH25" s="3">
        <f t="shared" si="0"/>
        <v>5916</v>
      </c>
      <c r="AI25" s="3">
        <f t="shared" si="0"/>
        <v>7502</v>
      </c>
      <c r="AJ25" s="3">
        <f t="shared" ref="AJ25:BO25" si="1">MAX(AJ9:AJ20)</f>
        <v>25192</v>
      </c>
      <c r="AK25" s="3">
        <f t="shared" si="1"/>
        <v>4780</v>
      </c>
      <c r="AL25" s="3">
        <f t="shared" si="1"/>
        <v>1700</v>
      </c>
      <c r="AM25" s="3">
        <f t="shared" si="1"/>
        <v>4528</v>
      </c>
      <c r="AN25" s="3">
        <f t="shared" si="1"/>
        <v>1098</v>
      </c>
      <c r="AO25" s="3">
        <f t="shared" si="1"/>
        <v>1310</v>
      </c>
      <c r="AP25" s="3">
        <f t="shared" si="1"/>
        <v>32304</v>
      </c>
      <c r="AQ25" s="3">
        <f t="shared" si="1"/>
        <v>3784</v>
      </c>
      <c r="AR25" s="3">
        <f t="shared" si="1"/>
        <v>1413</v>
      </c>
      <c r="AS25" s="3">
        <f t="shared" si="1"/>
        <v>2919</v>
      </c>
      <c r="AT25" s="3">
        <f t="shared" si="1"/>
        <v>9734</v>
      </c>
      <c r="AU25" s="3">
        <f t="shared" si="1"/>
        <v>1367</v>
      </c>
      <c r="AV25" s="3">
        <f t="shared" si="1"/>
        <v>1047</v>
      </c>
      <c r="AW25" s="3">
        <f t="shared" si="1"/>
        <v>2043</v>
      </c>
      <c r="AX25" s="3">
        <f t="shared" si="1"/>
        <v>16265</v>
      </c>
      <c r="AY25" s="3">
        <f t="shared" si="1"/>
        <v>9694</v>
      </c>
      <c r="AZ25" s="3">
        <f t="shared" si="1"/>
        <v>1382</v>
      </c>
      <c r="BA25" s="3">
        <f t="shared" si="1"/>
        <v>10828</v>
      </c>
      <c r="BB25" s="3">
        <f t="shared" si="1"/>
        <v>1182</v>
      </c>
      <c r="BC25" s="3">
        <f t="shared" si="1"/>
        <v>1424</v>
      </c>
      <c r="BD25" s="3">
        <f t="shared" si="1"/>
        <v>7616</v>
      </c>
      <c r="BE25" s="3">
        <f t="shared" si="1"/>
        <v>2955</v>
      </c>
      <c r="BF25" s="3">
        <f t="shared" si="1"/>
        <v>1253</v>
      </c>
      <c r="BG25" s="3">
        <f t="shared" si="1"/>
        <v>1369</v>
      </c>
      <c r="BH25" s="3">
        <f t="shared" si="1"/>
        <v>3967</v>
      </c>
      <c r="BI25" s="3">
        <f t="shared" si="1"/>
        <v>2315</v>
      </c>
      <c r="BJ25" s="3">
        <f t="shared" si="1"/>
        <v>1654</v>
      </c>
      <c r="BK25" s="3">
        <f t="shared" si="1"/>
        <v>1214</v>
      </c>
      <c r="BL25" s="3">
        <f t="shared" si="1"/>
        <v>3004</v>
      </c>
      <c r="BM25" s="3">
        <f t="shared" si="1"/>
        <v>6225</v>
      </c>
      <c r="BN25" s="3">
        <f t="shared" si="1"/>
        <v>2873</v>
      </c>
      <c r="BO25" s="3">
        <f t="shared" si="1"/>
        <v>3159</v>
      </c>
      <c r="BP25" s="3">
        <f t="shared" ref="BP25:BU25" si="2">MAX(BP9:BP20)</f>
        <v>1174</v>
      </c>
      <c r="BQ25" s="3">
        <f t="shared" si="2"/>
        <v>1568</v>
      </c>
      <c r="BR25" s="3">
        <f t="shared" si="2"/>
        <v>1839</v>
      </c>
      <c r="BS25" s="3">
        <f t="shared" si="2"/>
        <v>1338</v>
      </c>
      <c r="BT25" s="3">
        <f t="shared" si="2"/>
        <v>3348</v>
      </c>
      <c r="BU25" s="3">
        <f t="shared" si="2"/>
        <v>5813</v>
      </c>
      <c r="BV25" s="3">
        <f t="shared" ref="BV25:BW25" si="3">MAX(BV9:BV20)</f>
        <v>1014</v>
      </c>
      <c r="BW25" s="3">
        <f t="shared" si="3"/>
        <v>1563</v>
      </c>
    </row>
    <row r="28" spans="1:75">
      <c r="A28" s="4" t="s">
        <v>24</v>
      </c>
    </row>
    <row r="29" spans="1:75">
      <c r="D29" s="9" t="s">
        <v>37</v>
      </c>
      <c r="E29" s="9" t="s">
        <v>38</v>
      </c>
      <c r="F29" s="9" t="s">
        <v>39</v>
      </c>
      <c r="G29" s="9" t="s">
        <v>40</v>
      </c>
      <c r="H29" s="9" t="s">
        <v>41</v>
      </c>
      <c r="I29" s="9" t="s">
        <v>42</v>
      </c>
      <c r="J29" s="9" t="s">
        <v>43</v>
      </c>
      <c r="K29" s="9" t="s">
        <v>44</v>
      </c>
      <c r="L29" s="9" t="s">
        <v>106</v>
      </c>
      <c r="M29" s="9" t="s">
        <v>107</v>
      </c>
      <c r="N29" s="9" t="s">
        <v>108</v>
      </c>
      <c r="O29" s="9" t="s">
        <v>109</v>
      </c>
      <c r="P29" s="9" t="s">
        <v>45</v>
      </c>
      <c r="Q29" s="9" t="s">
        <v>46</v>
      </c>
      <c r="R29" s="9" t="s">
        <v>47</v>
      </c>
      <c r="S29" s="9" t="s">
        <v>48</v>
      </c>
      <c r="T29" s="9" t="s">
        <v>49</v>
      </c>
      <c r="U29" s="9" t="s">
        <v>50</v>
      </c>
      <c r="V29" s="9" t="s">
        <v>51</v>
      </c>
      <c r="W29" s="9" t="s">
        <v>52</v>
      </c>
      <c r="X29" s="9" t="s">
        <v>53</v>
      </c>
      <c r="Y29" s="9" t="s">
        <v>54</v>
      </c>
      <c r="Z29" s="9" t="s">
        <v>55</v>
      </c>
      <c r="AA29" s="9" t="s">
        <v>56</v>
      </c>
      <c r="AB29" s="9" t="s">
        <v>57</v>
      </c>
      <c r="AC29" s="9" t="s">
        <v>58</v>
      </c>
      <c r="AD29" s="9" t="s">
        <v>59</v>
      </c>
      <c r="AE29" s="9" t="s">
        <v>60</v>
      </c>
      <c r="AF29" s="9" t="s">
        <v>61</v>
      </c>
      <c r="AG29" s="9" t="s">
        <v>62</v>
      </c>
      <c r="AH29" s="9" t="s">
        <v>63</v>
      </c>
      <c r="AI29" s="9" t="s">
        <v>64</v>
      </c>
      <c r="AJ29" s="9" t="s">
        <v>65</v>
      </c>
      <c r="AK29" s="9" t="s">
        <v>66</v>
      </c>
      <c r="AL29" s="9" t="s">
        <v>67</v>
      </c>
      <c r="AM29" s="9" t="s">
        <v>68</v>
      </c>
      <c r="AN29" s="9" t="s">
        <v>69</v>
      </c>
      <c r="AO29" s="9" t="s">
        <v>70</v>
      </c>
      <c r="AP29" s="9" t="s">
        <v>71</v>
      </c>
      <c r="AQ29" s="9" t="s">
        <v>72</v>
      </c>
      <c r="AR29" s="9" t="s">
        <v>73</v>
      </c>
      <c r="AS29" s="9" t="s">
        <v>74</v>
      </c>
      <c r="AT29" s="9" t="s">
        <v>75</v>
      </c>
      <c r="AU29" s="9" t="s">
        <v>76</v>
      </c>
      <c r="AV29" s="9" t="s">
        <v>77</v>
      </c>
      <c r="AW29" s="9" t="s">
        <v>78</v>
      </c>
      <c r="AX29" s="9" t="s">
        <v>79</v>
      </c>
      <c r="AY29" s="9" t="s">
        <v>80</v>
      </c>
      <c r="AZ29" s="9" t="s">
        <v>81</v>
      </c>
      <c r="BA29" s="9" t="s">
        <v>82</v>
      </c>
      <c r="BB29" s="9" t="s">
        <v>83</v>
      </c>
      <c r="BC29" s="9" t="s">
        <v>84</v>
      </c>
      <c r="BD29" s="9" t="s">
        <v>85</v>
      </c>
      <c r="BE29" s="9" t="s">
        <v>86</v>
      </c>
      <c r="BF29" s="9" t="s">
        <v>87</v>
      </c>
      <c r="BG29" s="9" t="s">
        <v>88</v>
      </c>
      <c r="BH29" s="9" t="s">
        <v>89</v>
      </c>
      <c r="BI29" s="9" t="s">
        <v>90</v>
      </c>
      <c r="BJ29" s="9" t="s">
        <v>91</v>
      </c>
      <c r="BK29" s="9" t="s">
        <v>92</v>
      </c>
      <c r="BL29" s="9" t="s">
        <v>93</v>
      </c>
      <c r="BM29" s="9" t="s">
        <v>94</v>
      </c>
      <c r="BN29" s="9" t="s">
        <v>95</v>
      </c>
      <c r="BO29" s="9" t="s">
        <v>96</v>
      </c>
      <c r="BP29" s="9" t="s">
        <v>97</v>
      </c>
      <c r="BQ29" s="9" t="s">
        <v>98</v>
      </c>
      <c r="BR29" s="9" t="s">
        <v>99</v>
      </c>
      <c r="BS29" s="9" t="s">
        <v>100</v>
      </c>
      <c r="BT29" s="9" t="s">
        <v>101</v>
      </c>
      <c r="BU29" s="9" t="s">
        <v>102</v>
      </c>
      <c r="BV29" s="9" t="s">
        <v>103</v>
      </c>
      <c r="BW29" s="9" t="s">
        <v>104</v>
      </c>
    </row>
    <row r="30" spans="1:75">
      <c r="C30" s="1" t="s">
        <v>17</v>
      </c>
      <c r="D30" s="6">
        <f>D16/D$25</f>
        <v>0.76300491876583698</v>
      </c>
      <c r="E30" s="6">
        <f t="shared" ref="E30:BP31" si="4">E16/E$25</f>
        <v>0.56446700507614211</v>
      </c>
      <c r="F30" s="6">
        <f t="shared" si="4"/>
        <v>0.99417136195842237</v>
      </c>
      <c r="G30" s="6">
        <f t="shared" si="4"/>
        <v>0.95092024539877296</v>
      </c>
      <c r="H30" s="6">
        <f t="shared" si="4"/>
        <v>0.49287636187199507</v>
      </c>
      <c r="I30" s="6">
        <f t="shared" si="4"/>
        <v>0.79146141215106736</v>
      </c>
      <c r="J30" s="6">
        <f t="shared" si="4"/>
        <v>0.9865819209039548</v>
      </c>
      <c r="K30" s="6">
        <f t="shared" si="4"/>
        <v>0.86095592799503418</v>
      </c>
      <c r="L30" s="6">
        <f t="shared" si="4"/>
        <v>0.72187500000000004</v>
      </c>
      <c r="M30" s="6">
        <f t="shared" si="4"/>
        <v>0.69855595667870041</v>
      </c>
      <c r="N30" s="6">
        <f t="shared" si="4"/>
        <v>0.74564723694171087</v>
      </c>
      <c r="O30" s="6">
        <f t="shared" si="4"/>
        <v>0.7003100241129866</v>
      </c>
      <c r="P30" s="6">
        <f t="shared" si="4"/>
        <v>0.82016806722689073</v>
      </c>
      <c r="Q30" s="6">
        <f t="shared" si="4"/>
        <v>4.093983624065504E-3</v>
      </c>
      <c r="R30" s="6">
        <f t="shared" si="4"/>
        <v>0.80015236160487557</v>
      </c>
      <c r="S30" s="6">
        <f t="shared" si="4"/>
        <v>0.75547445255474455</v>
      </c>
      <c r="T30" s="6">
        <f t="shared" si="4"/>
        <v>0.7047691143073429</v>
      </c>
      <c r="U30" s="6">
        <f t="shared" si="4"/>
        <v>0.94562186279977689</v>
      </c>
      <c r="V30" s="6">
        <f t="shared" si="4"/>
        <v>0.7197231833910035</v>
      </c>
      <c r="W30" s="6">
        <f t="shared" si="4"/>
        <v>0.95889698231009368</v>
      </c>
      <c r="X30" s="6">
        <f t="shared" si="4"/>
        <v>0.64912659046797494</v>
      </c>
      <c r="Y30" s="6">
        <f t="shared" si="4"/>
        <v>0.85663924794359581</v>
      </c>
      <c r="Z30" s="6">
        <f t="shared" si="4"/>
        <v>0.70712560386473433</v>
      </c>
      <c r="AA30" s="6">
        <f t="shared" si="4"/>
        <v>0.90089086859688194</v>
      </c>
      <c r="AB30" s="6">
        <f t="shared" si="4"/>
        <v>0.99348298334540186</v>
      </c>
      <c r="AC30" s="6">
        <f t="shared" si="4"/>
        <v>0.63600000000000001</v>
      </c>
      <c r="AD30" s="6">
        <f t="shared" si="4"/>
        <v>0.98876770307667261</v>
      </c>
      <c r="AE30" s="6">
        <f t="shared" si="4"/>
        <v>0</v>
      </c>
      <c r="AF30" s="6">
        <f t="shared" si="4"/>
        <v>0.89943741209563999</v>
      </c>
      <c r="AG30" s="6">
        <f t="shared" si="4"/>
        <v>0.70318304626815265</v>
      </c>
      <c r="AH30" s="6">
        <f t="shared" si="4"/>
        <v>0.72092630155510484</v>
      </c>
      <c r="AI30" s="6">
        <f t="shared" si="4"/>
        <v>0.87176752865902429</v>
      </c>
      <c r="AJ30" s="6">
        <f t="shared" si="4"/>
        <v>0.69657033979040961</v>
      </c>
      <c r="AK30" s="6">
        <f t="shared" si="4"/>
        <v>0.70962343096234315</v>
      </c>
      <c r="AL30" s="6">
        <f t="shared" si="4"/>
        <v>0.47411764705882353</v>
      </c>
      <c r="AM30" s="6">
        <f t="shared" si="4"/>
        <v>0.92712014134275622</v>
      </c>
      <c r="AN30" s="6">
        <f t="shared" si="4"/>
        <v>0.94535519125683065</v>
      </c>
      <c r="AO30" s="6">
        <f t="shared" si="4"/>
        <v>0.80992366412213745</v>
      </c>
      <c r="AP30" s="6">
        <f t="shared" si="4"/>
        <v>0.95034670629024265</v>
      </c>
      <c r="AQ30" s="6">
        <f t="shared" si="4"/>
        <v>0.88689217758985206</v>
      </c>
      <c r="AR30" s="6">
        <f t="shared" si="4"/>
        <v>0.45222929936305734</v>
      </c>
      <c r="AS30" s="6">
        <f t="shared" si="4"/>
        <v>0.73792394655704008</v>
      </c>
      <c r="AT30" s="6">
        <f t="shared" si="4"/>
        <v>0.79658927470721186</v>
      </c>
      <c r="AU30" s="6">
        <f t="shared" si="4"/>
        <v>0.98171177761521577</v>
      </c>
      <c r="AV30" s="6">
        <f t="shared" si="4"/>
        <v>0.79369627507163321</v>
      </c>
      <c r="AW30" s="6">
        <f t="shared" si="4"/>
        <v>0.99902104747919729</v>
      </c>
      <c r="AX30" s="6">
        <f t="shared" si="4"/>
        <v>0.50906855210574853</v>
      </c>
      <c r="AY30" s="6">
        <f t="shared" si="4"/>
        <v>0.68207138436146064</v>
      </c>
      <c r="AZ30" s="6">
        <f t="shared" si="4"/>
        <v>0.9645441389290883</v>
      </c>
      <c r="BA30" s="6">
        <f t="shared" si="4"/>
        <v>0.78195419283339496</v>
      </c>
      <c r="BB30" s="6">
        <f t="shared" si="4"/>
        <v>0.89255499153976314</v>
      </c>
      <c r="BC30" s="6">
        <f t="shared" si="4"/>
        <v>0.8764044943820225</v>
      </c>
      <c r="BD30" s="6">
        <f t="shared" si="4"/>
        <v>0.94957983193277307</v>
      </c>
      <c r="BE30" s="6">
        <f t="shared" si="4"/>
        <v>0</v>
      </c>
      <c r="BF30" s="6">
        <f t="shared" si="4"/>
        <v>0.89066241021548287</v>
      </c>
      <c r="BG30" s="6">
        <f t="shared" si="4"/>
        <v>0.63330898466033603</v>
      </c>
      <c r="BH30" s="6">
        <f t="shared" si="4"/>
        <v>0.51877993445928916</v>
      </c>
      <c r="BI30" s="6">
        <f t="shared" si="4"/>
        <v>0.94643628509719224</v>
      </c>
      <c r="BJ30" s="6">
        <f t="shared" si="4"/>
        <v>0.77992744860943164</v>
      </c>
      <c r="BK30" s="6">
        <f t="shared" si="4"/>
        <v>0.92751235584843494</v>
      </c>
      <c r="BL30" s="6">
        <f t="shared" si="4"/>
        <v>0.8135818908122503</v>
      </c>
      <c r="BM30" s="6">
        <f t="shared" si="4"/>
        <v>0.88546184738955824</v>
      </c>
      <c r="BN30" s="6">
        <f t="shared" si="4"/>
        <v>0.84197702749738945</v>
      </c>
      <c r="BO30" s="6">
        <f t="shared" si="4"/>
        <v>0.84583729028173471</v>
      </c>
      <c r="BP30" s="6">
        <f t="shared" si="4"/>
        <v>0.67461669505962518</v>
      </c>
      <c r="BQ30" s="6">
        <f t="shared" ref="BQ30:BW34" si="5">BQ16/BQ$25</f>
        <v>0.68813775510204078</v>
      </c>
      <c r="BR30" s="6">
        <f t="shared" si="5"/>
        <v>0.65307232191408371</v>
      </c>
      <c r="BS30" s="6">
        <f t="shared" si="5"/>
        <v>0.61360239162929742</v>
      </c>
      <c r="BT30" s="6">
        <f t="shared" si="5"/>
        <v>0.99342891278375145</v>
      </c>
      <c r="BU30" s="6">
        <f t="shared" si="5"/>
        <v>0.8436263547221744</v>
      </c>
      <c r="BV30" s="6">
        <f t="shared" si="5"/>
        <v>0.85897435897435892</v>
      </c>
      <c r="BW30" s="6">
        <f t="shared" si="5"/>
        <v>0.24632117722328856</v>
      </c>
    </row>
    <row r="31" spans="1:75">
      <c r="C31" s="1" t="s">
        <v>18</v>
      </c>
      <c r="D31" s="6">
        <f t="shared" ref="D31:S34" si="6">D17/D$25</f>
        <v>0.75406170815322704</v>
      </c>
      <c r="E31" s="6">
        <f t="shared" si="6"/>
        <v>0.73502538071065993</v>
      </c>
      <c r="F31" s="6">
        <f t="shared" si="6"/>
        <v>0.97066252185739266</v>
      </c>
      <c r="G31" s="6">
        <f t="shared" si="6"/>
        <v>0.96682572142694845</v>
      </c>
      <c r="H31" s="6">
        <f t="shared" si="6"/>
        <v>0.98985488068457506</v>
      </c>
      <c r="I31" s="6">
        <f t="shared" si="6"/>
        <v>0.87684729064039413</v>
      </c>
      <c r="J31" s="6">
        <f t="shared" si="6"/>
        <v>0.98093220338983056</v>
      </c>
      <c r="K31" s="6">
        <f t="shared" si="6"/>
        <v>0.80943513345747986</v>
      </c>
      <c r="L31" s="6">
        <f t="shared" si="6"/>
        <v>0.68169642857142854</v>
      </c>
      <c r="M31" s="6">
        <f t="shared" si="6"/>
        <v>0.6708784596871239</v>
      </c>
      <c r="N31" s="6">
        <f t="shared" si="6"/>
        <v>0.69694675750693924</v>
      </c>
      <c r="O31" s="6">
        <f t="shared" si="6"/>
        <v>0.66448501550120564</v>
      </c>
      <c r="P31" s="6">
        <f t="shared" si="6"/>
        <v>0.78711484593837533</v>
      </c>
      <c r="Q31" s="6">
        <f t="shared" si="6"/>
        <v>0.98902337723982436</v>
      </c>
      <c r="R31" s="6">
        <f t="shared" si="6"/>
        <v>0.81513458608430678</v>
      </c>
      <c r="S31" s="6">
        <f t="shared" si="6"/>
        <v>0.72862356621480706</v>
      </c>
      <c r="T31" s="6">
        <f t="shared" si="4"/>
        <v>0.67600302800908407</v>
      </c>
      <c r="U31" s="6">
        <f t="shared" si="4"/>
        <v>0.89347462353597318</v>
      </c>
      <c r="V31" s="6">
        <f t="shared" si="4"/>
        <v>0.71280276816609001</v>
      </c>
      <c r="W31" s="6">
        <f t="shared" si="4"/>
        <v>0.95577523413111343</v>
      </c>
      <c r="X31" s="6">
        <f t="shared" si="4"/>
        <v>0.57817554453310327</v>
      </c>
      <c r="Y31" s="6">
        <f t="shared" si="4"/>
        <v>0.78378378378378377</v>
      </c>
      <c r="Z31" s="6">
        <f t="shared" si="4"/>
        <v>0.57367149758454106</v>
      </c>
      <c r="AA31" s="6">
        <f t="shared" si="4"/>
        <v>0.92316258351893099</v>
      </c>
      <c r="AB31" s="6">
        <f t="shared" si="4"/>
        <v>1</v>
      </c>
      <c r="AC31" s="6">
        <f t="shared" si="4"/>
        <v>0.63600000000000001</v>
      </c>
      <c r="AD31" s="6">
        <f t="shared" si="4"/>
        <v>0.9799772098323295</v>
      </c>
      <c r="AE31" s="6">
        <f t="shared" si="4"/>
        <v>0</v>
      </c>
      <c r="AF31" s="6">
        <f t="shared" si="4"/>
        <v>0.85513361462728554</v>
      </c>
      <c r="AG31" s="6">
        <f t="shared" si="4"/>
        <v>0.58510638297872342</v>
      </c>
      <c r="AH31" s="6">
        <f t="shared" si="4"/>
        <v>0.75895875591615958</v>
      </c>
      <c r="AI31" s="6">
        <f t="shared" si="4"/>
        <v>0.78472407358037854</v>
      </c>
      <c r="AJ31" s="6">
        <f t="shared" si="4"/>
        <v>0.74944426802159414</v>
      </c>
      <c r="AK31" s="6">
        <f t="shared" si="4"/>
        <v>0.71380753138075315</v>
      </c>
      <c r="AL31" s="6">
        <f t="shared" si="4"/>
        <v>0.90411764705882358</v>
      </c>
      <c r="AM31" s="6">
        <f t="shared" si="4"/>
        <v>0.97018551236749118</v>
      </c>
      <c r="AN31" s="6">
        <f t="shared" si="4"/>
        <v>0.97085610200364303</v>
      </c>
      <c r="AO31" s="6">
        <f t="shared" si="4"/>
        <v>0.88244274809160306</v>
      </c>
      <c r="AP31" s="6">
        <f t="shared" si="4"/>
        <v>0.96805349182763745</v>
      </c>
      <c r="AQ31" s="6">
        <f t="shared" si="4"/>
        <v>0.95031712473572938</v>
      </c>
      <c r="AR31" s="6">
        <f t="shared" si="4"/>
        <v>0.65322009907997169</v>
      </c>
      <c r="AS31" s="6">
        <f t="shared" si="4"/>
        <v>0.77492291880781095</v>
      </c>
      <c r="AT31" s="6">
        <f t="shared" si="4"/>
        <v>0.74779124717485101</v>
      </c>
      <c r="AU31" s="6">
        <f t="shared" si="4"/>
        <v>0.9546452084857352</v>
      </c>
      <c r="AV31" s="6">
        <f t="shared" si="4"/>
        <v>0.86055396370582615</v>
      </c>
      <c r="AW31" s="6">
        <f t="shared" si="4"/>
        <v>1</v>
      </c>
      <c r="AX31" s="6">
        <f t="shared" si="4"/>
        <v>0.48736550876114354</v>
      </c>
      <c r="AY31" s="6">
        <f t="shared" si="4"/>
        <v>0.65865483804415104</v>
      </c>
      <c r="AZ31" s="6">
        <f t="shared" si="4"/>
        <v>0.95658465991316932</v>
      </c>
      <c r="BA31" s="6">
        <f t="shared" si="4"/>
        <v>0.74602881418544509</v>
      </c>
      <c r="BB31" s="6">
        <f t="shared" si="4"/>
        <v>0.59137055837563457</v>
      </c>
      <c r="BC31" s="6">
        <f t="shared" si="4"/>
        <v>0.9241573033707865</v>
      </c>
      <c r="BD31" s="6">
        <f t="shared" si="4"/>
        <v>0.93539915966386555</v>
      </c>
      <c r="BE31" s="6">
        <f t="shared" si="4"/>
        <v>0</v>
      </c>
      <c r="BF31" s="6">
        <f t="shared" si="4"/>
        <v>1</v>
      </c>
      <c r="BG31" s="6">
        <f t="shared" si="4"/>
        <v>0.64791818845872895</v>
      </c>
      <c r="BH31" s="6">
        <f t="shared" si="4"/>
        <v>0.71010839425258376</v>
      </c>
      <c r="BI31" s="6">
        <f t="shared" si="4"/>
        <v>0.84622030237580992</v>
      </c>
      <c r="BJ31" s="6">
        <f t="shared" si="4"/>
        <v>0.76964933494558641</v>
      </c>
      <c r="BK31" s="6">
        <f t="shared" si="4"/>
        <v>0.94563426688632624</v>
      </c>
      <c r="BL31" s="6">
        <f t="shared" si="4"/>
        <v>0.80692410119840208</v>
      </c>
      <c r="BM31" s="6">
        <f t="shared" si="4"/>
        <v>0.84530120481927706</v>
      </c>
      <c r="BN31" s="6">
        <f t="shared" si="4"/>
        <v>0.77549599721545426</v>
      </c>
      <c r="BO31" s="6">
        <f t="shared" si="4"/>
        <v>0.83127572016460904</v>
      </c>
      <c r="BP31" s="6">
        <f t="shared" si="4"/>
        <v>0.68313458262350935</v>
      </c>
      <c r="BQ31" s="6">
        <f t="shared" si="5"/>
        <v>0.65114795918367352</v>
      </c>
      <c r="BR31" s="6">
        <f t="shared" si="5"/>
        <v>0.62153344208809136</v>
      </c>
      <c r="BS31" s="6">
        <f t="shared" si="5"/>
        <v>0.61285500747384158</v>
      </c>
      <c r="BT31" s="6">
        <f t="shared" si="5"/>
        <v>0.96415770609318996</v>
      </c>
      <c r="BU31" s="6">
        <f t="shared" si="5"/>
        <v>0.74711852743849994</v>
      </c>
      <c r="BV31" s="6">
        <f t="shared" si="5"/>
        <v>0.82544378698224852</v>
      </c>
      <c r="BW31" s="6">
        <f t="shared" si="5"/>
        <v>0.39539347408829173</v>
      </c>
    </row>
    <row r="32" spans="1:75">
      <c r="C32" s="1" t="s">
        <v>19</v>
      </c>
      <c r="D32" s="6">
        <f t="shared" si="6"/>
        <v>0.74049783872410191</v>
      </c>
      <c r="E32" s="6">
        <f t="shared" ref="E32:BP34" si="7">E18/E$25</f>
        <v>0.67005076142131981</v>
      </c>
      <c r="F32" s="6">
        <f t="shared" si="7"/>
        <v>1</v>
      </c>
      <c r="G32" s="6">
        <f t="shared" si="7"/>
        <v>0.9577368779822768</v>
      </c>
      <c r="H32" s="6">
        <f t="shared" si="7"/>
        <v>0.50152176789731373</v>
      </c>
      <c r="I32" s="6">
        <f t="shared" si="7"/>
        <v>0.88669950738916259</v>
      </c>
      <c r="J32" s="6">
        <f t="shared" si="7"/>
        <v>0.99611581920903958</v>
      </c>
      <c r="K32" s="6">
        <f t="shared" si="7"/>
        <v>0.83178150217256364</v>
      </c>
      <c r="L32" s="6">
        <f t="shared" si="7"/>
        <v>0.6450892857142857</v>
      </c>
      <c r="M32" s="6">
        <f t="shared" si="7"/>
        <v>0.64259927797833938</v>
      </c>
      <c r="N32" s="6">
        <f t="shared" si="7"/>
        <v>0.63234923038102453</v>
      </c>
      <c r="O32" s="6">
        <f t="shared" si="7"/>
        <v>0.65518429211160867</v>
      </c>
      <c r="P32" s="6">
        <f t="shared" si="7"/>
        <v>0.77703081232492999</v>
      </c>
      <c r="Q32" s="6">
        <f t="shared" si="7"/>
        <v>0.98973537439183579</v>
      </c>
      <c r="R32" s="6">
        <f t="shared" si="7"/>
        <v>0.8105637379380396</v>
      </c>
      <c r="S32" s="6">
        <f t="shared" si="7"/>
        <v>0.66266944734098021</v>
      </c>
      <c r="T32" s="6">
        <f t="shared" si="7"/>
        <v>0.65102195306585919</v>
      </c>
      <c r="U32" s="6">
        <f t="shared" si="7"/>
        <v>0.97378694924707199</v>
      </c>
      <c r="V32" s="6">
        <f t="shared" si="7"/>
        <v>0.73010380622837368</v>
      </c>
      <c r="W32" s="6">
        <f t="shared" si="7"/>
        <v>0.96123829344432887</v>
      </c>
      <c r="X32" s="6">
        <f t="shared" si="7"/>
        <v>0.72007763640284672</v>
      </c>
      <c r="Y32" s="6">
        <f t="shared" si="7"/>
        <v>0.74441833137485314</v>
      </c>
      <c r="Z32" s="6">
        <f t="shared" si="7"/>
        <v>0.78562801932367154</v>
      </c>
      <c r="AA32" s="6">
        <f t="shared" si="7"/>
        <v>0.90089086859688194</v>
      </c>
      <c r="AB32" s="6">
        <f t="shared" si="7"/>
        <v>0.95438088341781313</v>
      </c>
      <c r="AC32" s="6">
        <f t="shared" si="7"/>
        <v>0.78</v>
      </c>
      <c r="AD32" s="6">
        <f t="shared" si="7"/>
        <v>0.94774540126973794</v>
      </c>
      <c r="AE32" s="6">
        <f t="shared" si="7"/>
        <v>0</v>
      </c>
      <c r="AF32" s="6">
        <f t="shared" si="7"/>
        <v>0.84528832630098449</v>
      </c>
      <c r="AG32" s="6">
        <f t="shared" si="7"/>
        <v>0.60106382978723405</v>
      </c>
      <c r="AH32" s="6">
        <f t="shared" si="7"/>
        <v>0.69861392832995262</v>
      </c>
      <c r="AI32" s="6">
        <f t="shared" si="7"/>
        <v>0.78432418021860839</v>
      </c>
      <c r="AJ32" s="6">
        <f t="shared" si="7"/>
        <v>0.6946649730073039</v>
      </c>
      <c r="AK32" s="6">
        <f t="shared" si="7"/>
        <v>0.66527196652719667</v>
      </c>
      <c r="AL32" s="6">
        <f t="shared" si="7"/>
        <v>0.6164705882352941</v>
      </c>
      <c r="AM32" s="6">
        <f t="shared" si="7"/>
        <v>0.95340106007067138</v>
      </c>
      <c r="AN32" s="6">
        <f t="shared" si="7"/>
        <v>1</v>
      </c>
      <c r="AO32" s="6">
        <f t="shared" si="7"/>
        <v>0.83816793893129771</v>
      </c>
      <c r="AP32" s="6">
        <f t="shared" si="7"/>
        <v>0.84336305101535414</v>
      </c>
      <c r="AQ32" s="6">
        <f t="shared" si="7"/>
        <v>0.93023255813953487</v>
      </c>
      <c r="AR32" s="6">
        <f t="shared" si="7"/>
        <v>0.95612172682236374</v>
      </c>
      <c r="AS32" s="6">
        <f t="shared" si="7"/>
        <v>0.72867420349434742</v>
      </c>
      <c r="AT32" s="6">
        <f t="shared" si="7"/>
        <v>0.72786110540373949</v>
      </c>
      <c r="AU32" s="6">
        <f t="shared" si="7"/>
        <v>1</v>
      </c>
      <c r="AV32" s="6">
        <f t="shared" si="7"/>
        <v>0.77554918815663798</v>
      </c>
      <c r="AW32" s="6">
        <f t="shared" si="7"/>
        <v>0.68722466960352424</v>
      </c>
      <c r="AX32" s="6">
        <f t="shared" si="7"/>
        <v>0.46080541039040884</v>
      </c>
      <c r="AY32" s="6">
        <f t="shared" si="7"/>
        <v>0.66670105219723541</v>
      </c>
      <c r="AZ32" s="6">
        <f t="shared" si="7"/>
        <v>0.95369030390738063</v>
      </c>
      <c r="BA32" s="6">
        <f t="shared" si="7"/>
        <v>0.7466752862947913</v>
      </c>
      <c r="BB32" s="6">
        <f t="shared" si="7"/>
        <v>0.57783417935702197</v>
      </c>
      <c r="BC32" s="6">
        <f t="shared" si="7"/>
        <v>0.9241573033707865</v>
      </c>
      <c r="BD32" s="6">
        <f t="shared" si="7"/>
        <v>0.98752626050420167</v>
      </c>
      <c r="BE32" s="6">
        <f t="shared" si="7"/>
        <v>0</v>
      </c>
      <c r="BF32" s="6">
        <f t="shared" si="7"/>
        <v>0.90103750997605747</v>
      </c>
      <c r="BG32" s="6">
        <f t="shared" si="7"/>
        <v>0.58582907231555881</v>
      </c>
      <c r="BH32" s="6">
        <f t="shared" si="7"/>
        <v>0.97252331736828834</v>
      </c>
      <c r="BI32" s="6">
        <f t="shared" si="7"/>
        <v>0.75593952483801297</v>
      </c>
      <c r="BJ32" s="6">
        <f t="shared" si="7"/>
        <v>0.85792019347037485</v>
      </c>
      <c r="BK32" s="6">
        <f t="shared" si="7"/>
        <v>0.94563426688632624</v>
      </c>
      <c r="BL32" s="6">
        <f t="shared" si="7"/>
        <v>0.78561917443408791</v>
      </c>
      <c r="BM32" s="6">
        <f t="shared" si="7"/>
        <v>0.8716465863453815</v>
      </c>
      <c r="BN32" s="6">
        <f t="shared" si="7"/>
        <v>0.75182735816219981</v>
      </c>
      <c r="BO32" s="6">
        <f t="shared" si="7"/>
        <v>0.73630895853118072</v>
      </c>
      <c r="BP32" s="6">
        <f t="shared" si="7"/>
        <v>0.67120954003407152</v>
      </c>
      <c r="BQ32" s="6">
        <f t="shared" si="5"/>
        <v>0.62818877551020413</v>
      </c>
      <c r="BR32" s="6">
        <f t="shared" si="5"/>
        <v>0.62969004893964109</v>
      </c>
      <c r="BS32" s="6">
        <f t="shared" si="5"/>
        <v>0.59491778774289983</v>
      </c>
      <c r="BT32" s="6">
        <f t="shared" si="5"/>
        <v>0.9492234169653524</v>
      </c>
      <c r="BU32" s="6">
        <f t="shared" si="5"/>
        <v>0.80801651470841218</v>
      </c>
      <c r="BV32" s="6">
        <f t="shared" si="5"/>
        <v>0.8224852071005917</v>
      </c>
      <c r="BW32" s="6">
        <f t="shared" si="5"/>
        <v>0.37939859245041585</v>
      </c>
    </row>
    <row r="33" spans="1:75">
      <c r="C33" s="1" t="s">
        <v>20</v>
      </c>
      <c r="D33" s="6">
        <f t="shared" si="6"/>
        <v>0.83037710538083176</v>
      </c>
      <c r="E33" s="6">
        <f t="shared" si="7"/>
        <v>0.77055837563451779</v>
      </c>
      <c r="F33" s="6">
        <f t="shared" si="7"/>
        <v>0.96230814066446468</v>
      </c>
      <c r="G33" s="6">
        <f t="shared" si="7"/>
        <v>0.93637809588729837</v>
      </c>
      <c r="H33" s="6">
        <f t="shared" si="7"/>
        <v>0.98681134488994748</v>
      </c>
      <c r="I33" s="6">
        <f t="shared" si="7"/>
        <v>0.89983579638752054</v>
      </c>
      <c r="J33" s="6">
        <f t="shared" si="7"/>
        <v>0.94279661016949157</v>
      </c>
      <c r="K33" s="6">
        <f t="shared" si="7"/>
        <v>0.71322160148975788</v>
      </c>
      <c r="L33" s="6">
        <f t="shared" si="7"/>
        <v>0.76752232142857146</v>
      </c>
      <c r="M33" s="6">
        <f t="shared" si="7"/>
        <v>0.76774969915764135</v>
      </c>
      <c r="N33" s="6">
        <f t="shared" si="7"/>
        <v>0.79131970729245527</v>
      </c>
      <c r="O33" s="6">
        <f t="shared" si="7"/>
        <v>0.7599035480537375</v>
      </c>
      <c r="P33" s="6">
        <f t="shared" si="7"/>
        <v>0.79607843137254897</v>
      </c>
      <c r="Q33" s="6">
        <f t="shared" si="7"/>
        <v>0.99038803844784618</v>
      </c>
      <c r="R33" s="6">
        <f t="shared" si="7"/>
        <v>0.93930929405789743</v>
      </c>
      <c r="S33" s="6">
        <f t="shared" si="7"/>
        <v>0.8422836287799792</v>
      </c>
      <c r="T33" s="6">
        <f t="shared" si="7"/>
        <v>0.88720666161998485</v>
      </c>
      <c r="U33" s="6">
        <f t="shared" si="7"/>
        <v>1</v>
      </c>
      <c r="V33" s="6">
        <f t="shared" si="7"/>
        <v>0.8546712802768166</v>
      </c>
      <c r="W33" s="6">
        <f t="shared" si="7"/>
        <v>0.97086368366285125</v>
      </c>
      <c r="X33" s="6">
        <f t="shared" si="7"/>
        <v>0.67349579469484577</v>
      </c>
      <c r="Y33" s="6">
        <f t="shared" si="7"/>
        <v>0.83313748531139831</v>
      </c>
      <c r="Z33" s="6">
        <f t="shared" si="7"/>
        <v>0.78260869565217395</v>
      </c>
      <c r="AA33" s="6">
        <f t="shared" si="7"/>
        <v>0.89309576837416482</v>
      </c>
      <c r="AB33" s="6">
        <f t="shared" si="7"/>
        <v>0.94931209268645911</v>
      </c>
      <c r="AC33" s="6">
        <f t="shared" si="7"/>
        <v>0.62</v>
      </c>
      <c r="AD33" s="6">
        <f t="shared" si="7"/>
        <v>0.94465244994302455</v>
      </c>
      <c r="AE33" s="6">
        <f t="shared" si="7"/>
        <v>0</v>
      </c>
      <c r="AF33" s="6">
        <f t="shared" si="7"/>
        <v>0.93741209563994377</v>
      </c>
      <c r="AG33" s="6">
        <f t="shared" si="7"/>
        <v>0.54255319148936165</v>
      </c>
      <c r="AH33" s="6">
        <f t="shared" si="7"/>
        <v>0.78820148749154839</v>
      </c>
      <c r="AI33" s="6">
        <f t="shared" si="7"/>
        <v>0.84190882431351644</v>
      </c>
      <c r="AJ33" s="6">
        <f t="shared" si="7"/>
        <v>0.74055255636710071</v>
      </c>
      <c r="AK33" s="6">
        <f t="shared" si="7"/>
        <v>0.73891213389121335</v>
      </c>
      <c r="AL33" s="6">
        <f t="shared" si="7"/>
        <v>0.54647058823529415</v>
      </c>
      <c r="AM33" s="6">
        <f t="shared" si="7"/>
        <v>1</v>
      </c>
      <c r="AN33" s="6">
        <f t="shared" si="7"/>
        <v>0.97632058287795997</v>
      </c>
      <c r="AO33" s="6">
        <f t="shared" si="7"/>
        <v>0.89847328244274804</v>
      </c>
      <c r="AP33" s="6">
        <f t="shared" si="7"/>
        <v>0.89252105002476478</v>
      </c>
      <c r="AQ33" s="6">
        <f t="shared" si="7"/>
        <v>0.93763213530655387</v>
      </c>
      <c r="AR33" s="6">
        <f t="shared" si="7"/>
        <v>1</v>
      </c>
      <c r="AS33" s="6">
        <f t="shared" si="7"/>
        <v>0.79616306954436455</v>
      </c>
      <c r="AT33" s="6">
        <f t="shared" si="7"/>
        <v>0.83655229093897676</v>
      </c>
      <c r="AU33" s="6">
        <f t="shared" si="7"/>
        <v>0.92099487929773227</v>
      </c>
      <c r="AV33" s="6">
        <f t="shared" si="7"/>
        <v>0.77841451766953196</v>
      </c>
      <c r="AW33" s="6">
        <f t="shared" si="7"/>
        <v>0.67841409691629961</v>
      </c>
      <c r="AX33" s="6">
        <f t="shared" si="7"/>
        <v>0.53562865047648323</v>
      </c>
      <c r="AY33" s="6">
        <f t="shared" si="7"/>
        <v>0.58850835568392823</v>
      </c>
      <c r="AZ33" s="6">
        <f t="shared" si="7"/>
        <v>0.94790159189580314</v>
      </c>
      <c r="BA33" s="6">
        <f t="shared" si="7"/>
        <v>0.82609900258588842</v>
      </c>
      <c r="BB33" s="6">
        <f t="shared" si="7"/>
        <v>0.59475465313028764</v>
      </c>
      <c r="BC33" s="6">
        <f t="shared" si="7"/>
        <v>0.9241573033707865</v>
      </c>
      <c r="BD33" s="6">
        <f t="shared" si="7"/>
        <v>0.99658613445378152</v>
      </c>
      <c r="BE33" s="6">
        <f t="shared" si="7"/>
        <v>1</v>
      </c>
      <c r="BF33" s="6">
        <f t="shared" si="7"/>
        <v>0.93854748603351956</v>
      </c>
      <c r="BG33" s="6">
        <f t="shared" si="7"/>
        <v>0.64937910883856831</v>
      </c>
      <c r="BH33" s="6">
        <f t="shared" si="7"/>
        <v>0.97453995462566168</v>
      </c>
      <c r="BI33" s="6">
        <f t="shared" si="7"/>
        <v>0.80691144708423324</v>
      </c>
      <c r="BJ33" s="6">
        <f t="shared" si="7"/>
        <v>1</v>
      </c>
      <c r="BK33" s="6">
        <f t="shared" si="7"/>
        <v>0.94069192751235586</v>
      </c>
      <c r="BL33" s="6">
        <f t="shared" si="7"/>
        <v>0.8415446071904128</v>
      </c>
      <c r="BM33" s="6">
        <f t="shared" si="7"/>
        <v>0.87228915662650608</v>
      </c>
      <c r="BN33" s="6">
        <f t="shared" si="7"/>
        <v>0.88478941872607031</v>
      </c>
      <c r="BO33" s="6">
        <f t="shared" si="7"/>
        <v>0.79487179487179482</v>
      </c>
      <c r="BP33" s="6">
        <f t="shared" si="7"/>
        <v>0.67376490630323682</v>
      </c>
      <c r="BQ33" s="6">
        <f t="shared" si="5"/>
        <v>0.7857142857142857</v>
      </c>
      <c r="BR33" s="6">
        <f t="shared" si="5"/>
        <v>0.66938553561718328</v>
      </c>
      <c r="BS33" s="6">
        <f t="shared" si="5"/>
        <v>0.74065769805680115</v>
      </c>
      <c r="BT33" s="6">
        <f t="shared" si="5"/>
        <v>0.9492234169653524</v>
      </c>
      <c r="BU33" s="6">
        <f t="shared" si="5"/>
        <v>0.83674522621709957</v>
      </c>
      <c r="BV33" s="6">
        <f t="shared" si="5"/>
        <v>0.87672583826429984</v>
      </c>
      <c r="BW33" s="6">
        <f t="shared" si="5"/>
        <v>0.41842610364683303</v>
      </c>
    </row>
    <row r="34" spans="1:75">
      <c r="C34" s="1" t="s">
        <v>9</v>
      </c>
      <c r="D34" s="6">
        <f t="shared" si="6"/>
        <v>0.88299299448502011</v>
      </c>
      <c r="E34" s="6">
        <f t="shared" si="7"/>
        <v>0.90355329949238583</v>
      </c>
      <c r="F34" s="6">
        <f t="shared" si="7"/>
        <v>0.94385078686613566</v>
      </c>
      <c r="G34" s="6">
        <f t="shared" si="7"/>
        <v>0.96023630992956144</v>
      </c>
      <c r="H34" s="6">
        <f t="shared" si="7"/>
        <v>0.98478232102686247</v>
      </c>
      <c r="I34" s="6">
        <f t="shared" si="7"/>
        <v>0.89326765188834156</v>
      </c>
      <c r="J34" s="6">
        <f t="shared" si="7"/>
        <v>0.95127118644067798</v>
      </c>
      <c r="K34" s="6">
        <f t="shared" si="7"/>
        <v>0.87957790192427066</v>
      </c>
      <c r="L34" s="6">
        <f t="shared" si="7"/>
        <v>0.80837053571428574</v>
      </c>
      <c r="M34" s="6">
        <f t="shared" si="7"/>
        <v>0.84717208182912151</v>
      </c>
      <c r="N34" s="6">
        <f t="shared" si="7"/>
        <v>0.8110017663386323</v>
      </c>
      <c r="O34" s="6">
        <f t="shared" si="7"/>
        <v>0.81811918704788145</v>
      </c>
      <c r="P34" s="6">
        <f t="shared" si="7"/>
        <v>0.84593837535014005</v>
      </c>
      <c r="Q34" s="6">
        <f t="shared" si="7"/>
        <v>0.99317669395989083</v>
      </c>
      <c r="R34" s="6">
        <f t="shared" si="7"/>
        <v>0.91848654139156938</v>
      </c>
      <c r="S34" s="6">
        <f t="shared" si="7"/>
        <v>0.85401459854014594</v>
      </c>
      <c r="T34" s="6">
        <f t="shared" si="7"/>
        <v>0.88115064345193039</v>
      </c>
      <c r="U34" s="6">
        <f t="shared" si="7"/>
        <v>0.9977691020635806</v>
      </c>
      <c r="V34" s="6">
        <f t="shared" si="7"/>
        <v>0.9273356401384083</v>
      </c>
      <c r="W34" s="6">
        <f t="shared" si="7"/>
        <v>1</v>
      </c>
      <c r="X34" s="6">
        <f t="shared" si="7"/>
        <v>0.6737114513694199</v>
      </c>
      <c r="Y34" s="6">
        <f t="shared" si="7"/>
        <v>0.85017626321974149</v>
      </c>
      <c r="Z34" s="6">
        <f t="shared" si="7"/>
        <v>0.76509661835748788</v>
      </c>
      <c r="AA34" s="6">
        <f t="shared" si="7"/>
        <v>0.91982182628062359</v>
      </c>
      <c r="AB34" s="6">
        <f t="shared" si="7"/>
        <v>0.97031136857349742</v>
      </c>
      <c r="AC34" s="6">
        <f t="shared" si="7"/>
        <v>0.56399999999999995</v>
      </c>
      <c r="AD34" s="6">
        <f t="shared" si="7"/>
        <v>0.94562917141461822</v>
      </c>
      <c r="AE34" s="6">
        <f t="shared" si="7"/>
        <v>1</v>
      </c>
      <c r="AF34" s="6">
        <f t="shared" si="7"/>
        <v>0.88959212376933894</v>
      </c>
      <c r="AG34" s="6">
        <f t="shared" si="7"/>
        <v>0.75531914893617025</v>
      </c>
      <c r="AH34" s="6">
        <f t="shared" si="7"/>
        <v>0.84989858012170383</v>
      </c>
      <c r="AI34" s="6">
        <f t="shared" si="7"/>
        <v>0.81844841375633159</v>
      </c>
      <c r="AJ34" s="6">
        <f t="shared" si="7"/>
        <v>0.76786281359161634</v>
      </c>
      <c r="AK34" s="6">
        <f t="shared" si="7"/>
        <v>0.81171548117154813</v>
      </c>
      <c r="AL34" s="6">
        <f t="shared" si="7"/>
        <v>0.8917647058823529</v>
      </c>
      <c r="AM34" s="6">
        <f t="shared" si="7"/>
        <v>0.97305653710247353</v>
      </c>
      <c r="AN34" s="6">
        <f t="shared" si="7"/>
        <v>0.97540983606557374</v>
      </c>
      <c r="AO34" s="6">
        <f t="shared" si="7"/>
        <v>0.80534351145038163</v>
      </c>
      <c r="AP34" s="6">
        <f t="shared" si="7"/>
        <v>1</v>
      </c>
      <c r="AQ34" s="6">
        <f t="shared" si="7"/>
        <v>1</v>
      </c>
      <c r="AR34" s="6">
        <f t="shared" si="7"/>
        <v>0.76220806794055207</v>
      </c>
      <c r="AS34" s="6">
        <f t="shared" si="7"/>
        <v>0.80918122644741353</v>
      </c>
      <c r="AT34" s="6">
        <f t="shared" si="7"/>
        <v>0.91421820423258682</v>
      </c>
      <c r="AU34" s="6">
        <f t="shared" si="7"/>
        <v>0.94147768836869061</v>
      </c>
      <c r="AV34" s="6">
        <f t="shared" si="7"/>
        <v>0.84431709646609365</v>
      </c>
      <c r="AW34" s="6">
        <f t="shared" si="7"/>
        <v>0.97944199706314239</v>
      </c>
      <c r="AX34" s="6">
        <f t="shared" si="7"/>
        <v>0.61973562865047649</v>
      </c>
      <c r="AY34" s="6">
        <f t="shared" si="7"/>
        <v>0.66484423354652367</v>
      </c>
      <c r="AZ34" s="6">
        <f t="shared" si="7"/>
        <v>1</v>
      </c>
      <c r="BA34" s="6">
        <f t="shared" si="7"/>
        <v>0.77244181751015883</v>
      </c>
      <c r="BB34" s="6">
        <f t="shared" si="7"/>
        <v>0.89509306260575294</v>
      </c>
      <c r="BC34" s="6">
        <f t="shared" si="7"/>
        <v>0.8960674157303371</v>
      </c>
      <c r="BD34" s="6">
        <f t="shared" si="7"/>
        <v>1</v>
      </c>
      <c r="BE34" s="6">
        <f t="shared" si="7"/>
        <v>0</v>
      </c>
      <c r="BF34" s="6">
        <f t="shared" si="7"/>
        <v>0.92418196328810853</v>
      </c>
      <c r="BG34" s="6">
        <f t="shared" si="7"/>
        <v>0.66544923301680059</v>
      </c>
      <c r="BH34" s="6">
        <f t="shared" si="7"/>
        <v>1</v>
      </c>
      <c r="BI34" s="6">
        <f t="shared" si="7"/>
        <v>0.91274298056155512</v>
      </c>
      <c r="BJ34" s="6">
        <f t="shared" si="7"/>
        <v>0.94437726723095528</v>
      </c>
      <c r="BK34" s="6">
        <f t="shared" si="7"/>
        <v>0.97528830313014825</v>
      </c>
      <c r="BL34" s="6">
        <f t="shared" si="7"/>
        <v>0.8588548601864181</v>
      </c>
      <c r="BM34" s="6">
        <f t="shared" si="7"/>
        <v>0.87228915662650608</v>
      </c>
      <c r="BN34" s="6">
        <f t="shared" si="7"/>
        <v>0.9307344239470936</v>
      </c>
      <c r="BO34" s="6">
        <f t="shared" si="7"/>
        <v>0.82367837923393483</v>
      </c>
      <c r="BP34" s="6">
        <f t="shared" si="7"/>
        <v>0.67802385008517885</v>
      </c>
      <c r="BQ34" s="6">
        <f t="shared" si="5"/>
        <v>0.8928571428571429</v>
      </c>
      <c r="BR34" s="6">
        <f t="shared" si="5"/>
        <v>0.82871125611745511</v>
      </c>
      <c r="BS34" s="6">
        <f t="shared" si="5"/>
        <v>0.67339312406576979</v>
      </c>
      <c r="BT34" s="6">
        <f t="shared" si="5"/>
        <v>0.99641577060931896</v>
      </c>
      <c r="BU34" s="6">
        <f t="shared" si="5"/>
        <v>0.91312575262343021</v>
      </c>
      <c r="BV34" s="6">
        <f t="shared" si="5"/>
        <v>0.90927021696252464</v>
      </c>
      <c r="BW34" s="6">
        <f t="shared" si="5"/>
        <v>1</v>
      </c>
    </row>
    <row r="35" spans="1:75">
      <c r="C35" s="1" t="s">
        <v>10</v>
      </c>
      <c r="D35" s="6">
        <f>D9/D$25</f>
        <v>0.96288567595766883</v>
      </c>
      <c r="E35" s="6">
        <f t="shared" ref="E35:BP36" si="8">E9/E$25</f>
        <v>0.96040609137055832</v>
      </c>
      <c r="F35" s="6">
        <f t="shared" si="8"/>
        <v>0.93452496599961143</v>
      </c>
      <c r="G35" s="6">
        <f t="shared" si="8"/>
        <v>1</v>
      </c>
      <c r="H35" s="6">
        <f t="shared" si="8"/>
        <v>0.98932557011159628</v>
      </c>
      <c r="I35" s="6">
        <f t="shared" si="8"/>
        <v>0.92282430213464695</v>
      </c>
      <c r="J35" s="6">
        <f t="shared" si="8"/>
        <v>0.97387005649717517</v>
      </c>
      <c r="K35" s="6">
        <f t="shared" si="8"/>
        <v>0.97392923649906893</v>
      </c>
      <c r="L35" s="6">
        <f t="shared" si="8"/>
        <v>0.92321428571428577</v>
      </c>
      <c r="M35" s="6">
        <f t="shared" si="8"/>
        <v>0.95848375451263534</v>
      </c>
      <c r="N35" s="6">
        <f t="shared" si="8"/>
        <v>0.8983093615947515</v>
      </c>
      <c r="O35" s="6">
        <f t="shared" si="8"/>
        <v>0.94936272821219425</v>
      </c>
      <c r="P35" s="6">
        <f t="shared" si="8"/>
        <v>0.92885154061624653</v>
      </c>
      <c r="Q35" s="6">
        <f t="shared" si="8"/>
        <v>0.99590601637593446</v>
      </c>
      <c r="R35" s="6">
        <f t="shared" si="8"/>
        <v>0.9588623666835957</v>
      </c>
      <c r="S35" s="6">
        <f t="shared" si="8"/>
        <v>0.88034410844629818</v>
      </c>
      <c r="T35" s="6">
        <f t="shared" si="8"/>
        <v>0.95987887963663887</v>
      </c>
      <c r="U35" s="6">
        <f t="shared" si="8"/>
        <v>0.8834355828220859</v>
      </c>
      <c r="V35" s="6">
        <f t="shared" si="8"/>
        <v>0.97750865051903113</v>
      </c>
      <c r="W35" s="6">
        <f t="shared" si="8"/>
        <v>0.98777315296566082</v>
      </c>
      <c r="X35" s="6">
        <f t="shared" si="8"/>
        <v>0.7401337071382359</v>
      </c>
      <c r="Y35" s="6">
        <f t="shared" si="8"/>
        <v>0.95593419506462984</v>
      </c>
      <c r="Z35" s="6">
        <f t="shared" si="8"/>
        <v>0.94806763285024154</v>
      </c>
      <c r="AA35" s="6">
        <f t="shared" si="8"/>
        <v>0.92650334075723828</v>
      </c>
      <c r="AB35" s="6">
        <f t="shared" si="8"/>
        <v>0.9652425778421434</v>
      </c>
      <c r="AC35" s="6">
        <f t="shared" si="8"/>
        <v>0.72399999999999998</v>
      </c>
      <c r="AD35" s="6">
        <f t="shared" si="8"/>
        <v>0.98941885072440172</v>
      </c>
      <c r="AE35" s="6">
        <f t="shared" si="8"/>
        <v>0.40942796610169491</v>
      </c>
      <c r="AF35" s="6">
        <f t="shared" si="8"/>
        <v>0.96905766526019688</v>
      </c>
      <c r="AG35" s="6">
        <f t="shared" si="8"/>
        <v>0.73298716649780482</v>
      </c>
      <c r="AH35" s="6">
        <f t="shared" si="8"/>
        <v>0.94100743745774174</v>
      </c>
      <c r="AI35" s="6">
        <f t="shared" si="8"/>
        <v>0.87656624900026658</v>
      </c>
      <c r="AJ35" s="6">
        <f t="shared" si="8"/>
        <v>0.95601778342330901</v>
      </c>
      <c r="AK35" s="6">
        <f t="shared" si="8"/>
        <v>0.94309623430962342</v>
      </c>
      <c r="AL35" s="6">
        <f t="shared" si="8"/>
        <v>0.98470588235294121</v>
      </c>
      <c r="AM35" s="6">
        <f t="shared" si="8"/>
        <v>0.98542402826855124</v>
      </c>
      <c r="AN35" s="6">
        <f t="shared" si="8"/>
        <v>0.91074681238615662</v>
      </c>
      <c r="AO35" s="6">
        <f t="shared" si="8"/>
        <v>0.99770992366412214</v>
      </c>
      <c r="AP35" s="6">
        <f t="shared" si="8"/>
        <v>0.86156513125309564</v>
      </c>
      <c r="AQ35" s="6">
        <f t="shared" si="8"/>
        <v>0.90909090909090906</v>
      </c>
      <c r="AR35" s="6">
        <f t="shared" si="8"/>
        <v>0.86482661004953998</v>
      </c>
      <c r="AS35" s="6">
        <f t="shared" si="8"/>
        <v>0.97430626927029806</v>
      </c>
      <c r="AT35" s="6">
        <f t="shared" si="8"/>
        <v>0.45716046846106428</v>
      </c>
      <c r="AU35" s="6">
        <f t="shared" si="8"/>
        <v>0.98829553767373812</v>
      </c>
      <c r="AV35" s="6">
        <f t="shared" si="8"/>
        <v>0.90353390639923592</v>
      </c>
      <c r="AW35" s="6">
        <f t="shared" si="8"/>
        <v>0.72393538913362698</v>
      </c>
      <c r="AX35" s="6">
        <f t="shared" si="8"/>
        <v>0.98272363971718413</v>
      </c>
      <c r="AY35" s="6">
        <f t="shared" si="8"/>
        <v>0.29853517639777183</v>
      </c>
      <c r="AZ35" s="6">
        <f t="shared" si="8"/>
        <v>0.9638205499276411</v>
      </c>
      <c r="BA35" s="6">
        <f t="shared" si="8"/>
        <v>0.77521241226449944</v>
      </c>
      <c r="BB35" s="6">
        <f t="shared" si="8"/>
        <v>0.98223350253807107</v>
      </c>
      <c r="BC35" s="6">
        <f t="shared" si="8"/>
        <v>0.9606741573033708</v>
      </c>
      <c r="BD35" s="6">
        <f t="shared" si="8"/>
        <v>0.92174369747899154</v>
      </c>
      <c r="BE35" s="6">
        <f t="shared" si="8"/>
        <v>0.76954314720812178</v>
      </c>
      <c r="BF35" s="6">
        <f t="shared" si="8"/>
        <v>0.77653631284916202</v>
      </c>
      <c r="BG35" s="6">
        <f t="shared" si="8"/>
        <v>0.80642804967129289</v>
      </c>
      <c r="BH35" s="6">
        <f t="shared" si="8"/>
        <v>0.20317620368036299</v>
      </c>
      <c r="BI35" s="6">
        <f t="shared" si="8"/>
        <v>0.78142548596112316</v>
      </c>
      <c r="BJ35" s="6">
        <f t="shared" si="8"/>
        <v>0.81136638452236998</v>
      </c>
      <c r="BK35" s="6">
        <f t="shared" si="8"/>
        <v>0.98682042833607908</v>
      </c>
      <c r="BL35" s="6">
        <f t="shared" si="8"/>
        <v>0.98934753661784292</v>
      </c>
      <c r="BM35" s="6">
        <f t="shared" si="8"/>
        <v>0.97220883534136548</v>
      </c>
      <c r="BN35" s="6">
        <f t="shared" si="8"/>
        <v>0.92307692307692313</v>
      </c>
      <c r="BO35" s="6">
        <f t="shared" si="8"/>
        <v>0.8977524533080089</v>
      </c>
      <c r="BP35" s="6">
        <f t="shared" si="8"/>
        <v>1</v>
      </c>
      <c r="BQ35" s="6">
        <f t="shared" ref="BQ35:BW39" si="9">BQ9/BQ$25</f>
        <v>1</v>
      </c>
      <c r="BR35" s="6">
        <f t="shared" si="9"/>
        <v>0.96465470364328443</v>
      </c>
      <c r="BS35" s="6">
        <f t="shared" si="9"/>
        <v>0.90956651718983561</v>
      </c>
      <c r="BT35" s="6">
        <f t="shared" si="9"/>
        <v>0.98775388291517319</v>
      </c>
      <c r="BU35" s="6">
        <f t="shared" si="9"/>
        <v>1</v>
      </c>
      <c r="BV35" s="6">
        <f t="shared" si="9"/>
        <v>0.87278106508875741</v>
      </c>
      <c r="BW35" s="6">
        <f t="shared" si="9"/>
        <v>0.10620601407549585</v>
      </c>
    </row>
    <row r="36" spans="1:75">
      <c r="C36" s="1" t="s">
        <v>11</v>
      </c>
      <c r="D36" s="6">
        <f t="shared" ref="D36:S41" si="10">D10/D$25</f>
        <v>0.97138172603964823</v>
      </c>
      <c r="E36" s="6">
        <f t="shared" si="10"/>
        <v>1</v>
      </c>
      <c r="F36" s="6">
        <f t="shared" si="10"/>
        <v>0.90227316883621522</v>
      </c>
      <c r="G36" s="6">
        <f t="shared" si="10"/>
        <v>0.99795501022494892</v>
      </c>
      <c r="H36" s="6">
        <f t="shared" si="10"/>
        <v>1</v>
      </c>
      <c r="I36" s="6">
        <f t="shared" si="10"/>
        <v>0.8423645320197044</v>
      </c>
      <c r="J36" s="6">
        <f t="shared" si="10"/>
        <v>0.98340395480225984</v>
      </c>
      <c r="K36" s="6">
        <f t="shared" si="10"/>
        <v>1</v>
      </c>
      <c r="L36" s="6">
        <f t="shared" si="10"/>
        <v>0.97678571428571426</v>
      </c>
      <c r="M36" s="6">
        <f t="shared" si="10"/>
        <v>1</v>
      </c>
      <c r="N36" s="6">
        <f t="shared" si="10"/>
        <v>1</v>
      </c>
      <c r="O36" s="6">
        <f t="shared" si="10"/>
        <v>0.98208749569410958</v>
      </c>
      <c r="P36" s="6">
        <f t="shared" si="10"/>
        <v>0.98935574229691881</v>
      </c>
      <c r="Q36" s="6">
        <f t="shared" si="10"/>
        <v>1</v>
      </c>
      <c r="R36" s="6">
        <f t="shared" si="10"/>
        <v>1</v>
      </c>
      <c r="S36" s="6">
        <f t="shared" si="10"/>
        <v>1</v>
      </c>
      <c r="T36" s="6">
        <f t="shared" si="8"/>
        <v>0.96896290688872067</v>
      </c>
      <c r="U36" s="6">
        <f t="shared" si="8"/>
        <v>0.95175683212493023</v>
      </c>
      <c r="V36" s="6">
        <f t="shared" si="8"/>
        <v>1</v>
      </c>
      <c r="W36" s="6">
        <f t="shared" si="8"/>
        <v>0.89281997918834544</v>
      </c>
      <c r="X36" s="6">
        <f t="shared" si="8"/>
        <v>0.68729782186758681</v>
      </c>
      <c r="Y36" s="6">
        <f t="shared" si="8"/>
        <v>0.95534665099882488</v>
      </c>
      <c r="Z36" s="6">
        <f t="shared" si="8"/>
        <v>1</v>
      </c>
      <c r="AA36" s="6">
        <f t="shared" si="8"/>
        <v>0.9688195991091314</v>
      </c>
      <c r="AB36" s="6">
        <f t="shared" si="8"/>
        <v>0.97103548153511943</v>
      </c>
      <c r="AC36" s="6">
        <f t="shared" si="8"/>
        <v>1</v>
      </c>
      <c r="AD36" s="6">
        <f t="shared" si="8"/>
        <v>0.99609311411362522</v>
      </c>
      <c r="AE36" s="6">
        <f t="shared" si="8"/>
        <v>0.87129237288135597</v>
      </c>
      <c r="AF36" s="6">
        <f t="shared" si="8"/>
        <v>0.97890295358649793</v>
      </c>
      <c r="AG36" s="6">
        <f t="shared" si="8"/>
        <v>0.66915737926376229</v>
      </c>
      <c r="AH36" s="6">
        <f t="shared" si="8"/>
        <v>0.96196754563894527</v>
      </c>
      <c r="AI36" s="6">
        <f t="shared" si="8"/>
        <v>0.91868834977339375</v>
      </c>
      <c r="AJ36" s="6">
        <f t="shared" si="8"/>
        <v>0.97554779295014293</v>
      </c>
      <c r="AK36" s="6">
        <f t="shared" si="8"/>
        <v>1</v>
      </c>
      <c r="AL36" s="6">
        <f t="shared" si="8"/>
        <v>1</v>
      </c>
      <c r="AM36" s="6">
        <f t="shared" si="8"/>
        <v>0.9377208480565371</v>
      </c>
      <c r="AN36" s="6">
        <f t="shared" si="8"/>
        <v>0.90346083788706744</v>
      </c>
      <c r="AO36" s="6">
        <f t="shared" si="8"/>
        <v>1</v>
      </c>
      <c r="AP36" s="6">
        <f t="shared" si="8"/>
        <v>0.91443784051510646</v>
      </c>
      <c r="AQ36" s="6">
        <f t="shared" si="8"/>
        <v>0.90486257928118397</v>
      </c>
      <c r="AR36" s="6">
        <f t="shared" si="8"/>
        <v>0.83510261854210899</v>
      </c>
      <c r="AS36" s="6">
        <f t="shared" si="8"/>
        <v>0.96848235697156559</v>
      </c>
      <c r="AT36" s="6">
        <f t="shared" si="8"/>
        <v>0.92017670022601195</v>
      </c>
      <c r="AU36" s="6">
        <f t="shared" si="8"/>
        <v>0.99122165325530354</v>
      </c>
      <c r="AV36" s="6">
        <f t="shared" si="8"/>
        <v>0.93982808022922637</v>
      </c>
      <c r="AW36" s="6">
        <f t="shared" si="8"/>
        <v>0.68477728830151741</v>
      </c>
      <c r="AX36" s="6">
        <f t="shared" si="8"/>
        <v>1</v>
      </c>
      <c r="AY36" s="6">
        <f t="shared" si="8"/>
        <v>0.57458221580358981</v>
      </c>
      <c r="AZ36" s="6">
        <f t="shared" si="8"/>
        <v>0.9645441389290883</v>
      </c>
      <c r="BA36" s="6">
        <f t="shared" si="8"/>
        <v>0.90469154045068345</v>
      </c>
      <c r="BB36" s="6">
        <f t="shared" si="8"/>
        <v>1</v>
      </c>
      <c r="BC36" s="6">
        <f t="shared" si="8"/>
        <v>0.9747191011235955</v>
      </c>
      <c r="BD36" s="6">
        <f t="shared" si="8"/>
        <v>0.97111344537815125</v>
      </c>
      <c r="BE36" s="6">
        <f t="shared" si="8"/>
        <v>0.94788494077834184</v>
      </c>
      <c r="BF36" s="6">
        <f t="shared" si="8"/>
        <v>0.58499600957701514</v>
      </c>
      <c r="BG36" s="6">
        <f t="shared" si="8"/>
        <v>0.81081081081081086</v>
      </c>
      <c r="BH36" s="6">
        <f t="shared" si="8"/>
        <v>0.73808923619863875</v>
      </c>
      <c r="BI36" s="6">
        <f t="shared" si="8"/>
        <v>0.90799136069114472</v>
      </c>
      <c r="BJ36" s="6">
        <f t="shared" si="8"/>
        <v>0.82043530834340994</v>
      </c>
      <c r="BK36" s="6">
        <f t="shared" si="8"/>
        <v>0.98599670510708404</v>
      </c>
      <c r="BL36" s="6">
        <f t="shared" si="8"/>
        <v>0.95872170439414117</v>
      </c>
      <c r="BM36" s="6">
        <f t="shared" si="8"/>
        <v>1</v>
      </c>
      <c r="BN36" s="6">
        <f t="shared" si="8"/>
        <v>0.94396101635920637</v>
      </c>
      <c r="BO36" s="6">
        <f t="shared" si="8"/>
        <v>0.91991136435580878</v>
      </c>
      <c r="BP36" s="6">
        <f t="shared" si="8"/>
        <v>0.76064735945485518</v>
      </c>
      <c r="BQ36" s="6">
        <f t="shared" si="9"/>
        <v>0.86926020408163263</v>
      </c>
      <c r="BR36" s="6">
        <f t="shared" si="9"/>
        <v>1</v>
      </c>
      <c r="BS36" s="6">
        <f t="shared" si="9"/>
        <v>0.91629297458893877</v>
      </c>
      <c r="BT36" s="6">
        <f t="shared" si="9"/>
        <v>0.989247311827957</v>
      </c>
      <c r="BU36" s="6">
        <f t="shared" si="9"/>
        <v>0.91174952692241529</v>
      </c>
      <c r="BV36" s="6">
        <f t="shared" si="9"/>
        <v>1</v>
      </c>
      <c r="BW36" s="6">
        <f t="shared" si="9"/>
        <v>0.11004478566858605</v>
      </c>
    </row>
    <row r="37" spans="1:75">
      <c r="C37" s="1" t="s">
        <v>12</v>
      </c>
      <c r="D37" s="6">
        <f t="shared" si="10"/>
        <v>1</v>
      </c>
      <c r="E37" s="6">
        <f t="shared" ref="E37:BP40" si="11">E11/E$25</f>
        <v>0.98172588832487306</v>
      </c>
      <c r="F37" s="6">
        <f t="shared" si="11"/>
        <v>0.88129007188653585</v>
      </c>
      <c r="G37" s="6">
        <f t="shared" si="11"/>
        <v>0.96205407861849579</v>
      </c>
      <c r="H37" s="6">
        <f t="shared" si="11"/>
        <v>0.99797097613691499</v>
      </c>
      <c r="I37" s="6">
        <f t="shared" si="11"/>
        <v>0.88834154351395733</v>
      </c>
      <c r="J37" s="6">
        <f t="shared" si="11"/>
        <v>0.96963276836158196</v>
      </c>
      <c r="K37" s="6">
        <f t="shared" si="11"/>
        <v>0.96337678460583487</v>
      </c>
      <c r="L37" s="6">
        <f t="shared" si="11"/>
        <v>1</v>
      </c>
      <c r="M37" s="6">
        <f t="shared" si="11"/>
        <v>0.97051744885679903</v>
      </c>
      <c r="N37" s="6">
        <f t="shared" si="11"/>
        <v>0.90613171839515516</v>
      </c>
      <c r="O37" s="6">
        <f t="shared" si="11"/>
        <v>1</v>
      </c>
      <c r="P37" s="6">
        <f t="shared" si="11"/>
        <v>1</v>
      </c>
      <c r="Q37" s="6">
        <f t="shared" si="11"/>
        <v>0.99454135516791264</v>
      </c>
      <c r="R37" s="6">
        <f t="shared" si="11"/>
        <v>0.98476383951244284</v>
      </c>
      <c r="S37" s="6">
        <f t="shared" si="11"/>
        <v>0.96089676746611052</v>
      </c>
      <c r="T37" s="6">
        <f t="shared" si="11"/>
        <v>1</v>
      </c>
      <c r="U37" s="6">
        <f t="shared" si="11"/>
        <v>0.92359174567763525</v>
      </c>
      <c r="V37" s="6">
        <f t="shared" si="11"/>
        <v>0.95328719723183386</v>
      </c>
      <c r="W37" s="6">
        <f t="shared" si="11"/>
        <v>0.90374609781477633</v>
      </c>
      <c r="X37" s="6">
        <f t="shared" si="11"/>
        <v>0.67241751132197547</v>
      </c>
      <c r="Y37" s="6">
        <f t="shared" si="11"/>
        <v>1</v>
      </c>
      <c r="Z37" s="6">
        <f t="shared" si="11"/>
        <v>0.82850241545893721</v>
      </c>
      <c r="AA37" s="6">
        <f t="shared" si="11"/>
        <v>1</v>
      </c>
      <c r="AB37" s="6">
        <f t="shared" si="11"/>
        <v>0.96958725561187542</v>
      </c>
      <c r="AC37" s="6">
        <f t="shared" si="11"/>
        <v>0.88800000000000001</v>
      </c>
      <c r="AD37" s="6">
        <f t="shared" si="11"/>
        <v>1</v>
      </c>
      <c r="AE37" s="6">
        <f t="shared" si="11"/>
        <v>0</v>
      </c>
      <c r="AF37" s="6">
        <f t="shared" si="11"/>
        <v>1</v>
      </c>
      <c r="AG37" s="6">
        <f t="shared" si="11"/>
        <v>0.97445964201283353</v>
      </c>
      <c r="AH37" s="6">
        <f t="shared" si="11"/>
        <v>0.95469912102772148</v>
      </c>
      <c r="AI37" s="6">
        <f t="shared" si="11"/>
        <v>0.92908557717941886</v>
      </c>
      <c r="AJ37" s="6">
        <f t="shared" si="11"/>
        <v>1</v>
      </c>
      <c r="AK37" s="6">
        <f t="shared" si="11"/>
        <v>0.99079497907949787</v>
      </c>
      <c r="AL37" s="6">
        <f t="shared" si="11"/>
        <v>0.97705882352941176</v>
      </c>
      <c r="AM37" s="6">
        <f t="shared" si="11"/>
        <v>0.92954946996466437</v>
      </c>
      <c r="AN37" s="6">
        <f t="shared" si="11"/>
        <v>0.93169398907103829</v>
      </c>
      <c r="AO37" s="6">
        <f t="shared" si="11"/>
        <v>0.96183206106870234</v>
      </c>
      <c r="AP37" s="6">
        <f t="shared" si="11"/>
        <v>0.96532937097573057</v>
      </c>
      <c r="AQ37" s="6">
        <f t="shared" si="11"/>
        <v>0.89746300211416485</v>
      </c>
      <c r="AR37" s="6">
        <f t="shared" si="11"/>
        <v>0.80750176928520878</v>
      </c>
      <c r="AS37" s="6">
        <f t="shared" si="11"/>
        <v>1</v>
      </c>
      <c r="AT37" s="6">
        <f t="shared" si="11"/>
        <v>1</v>
      </c>
      <c r="AU37" s="6">
        <f t="shared" si="11"/>
        <v>0.97512801755669354</v>
      </c>
      <c r="AV37" s="6">
        <f t="shared" si="11"/>
        <v>1</v>
      </c>
      <c r="AW37" s="6">
        <f t="shared" si="11"/>
        <v>0.96377875673029856</v>
      </c>
      <c r="AX37" s="6">
        <f t="shared" si="11"/>
        <v>0.73218567476175833</v>
      </c>
      <c r="AY37" s="6">
        <f t="shared" si="11"/>
        <v>0.24334639983494946</v>
      </c>
      <c r="AZ37" s="6">
        <f t="shared" si="11"/>
        <v>0.97395079594790157</v>
      </c>
      <c r="BA37" s="6">
        <f t="shared" si="11"/>
        <v>0.85916143332101957</v>
      </c>
      <c r="BB37" s="6">
        <f t="shared" si="11"/>
        <v>1</v>
      </c>
      <c r="BC37" s="6">
        <f t="shared" si="11"/>
        <v>1</v>
      </c>
      <c r="BD37" s="6">
        <f t="shared" si="11"/>
        <v>0.97058823529411764</v>
      </c>
      <c r="BE37" s="6">
        <f t="shared" si="11"/>
        <v>0.87478849407783421</v>
      </c>
      <c r="BF37" s="6">
        <f t="shared" si="11"/>
        <v>0.70071827613727056</v>
      </c>
      <c r="BG37" s="6">
        <f t="shared" si="11"/>
        <v>0.83783783783783783</v>
      </c>
      <c r="BH37" s="6">
        <f t="shared" si="11"/>
        <v>0.60297453995462569</v>
      </c>
      <c r="BI37" s="6">
        <f t="shared" si="11"/>
        <v>0.96501079913606913</v>
      </c>
      <c r="BJ37" s="6">
        <f t="shared" si="11"/>
        <v>0.92140266021765416</v>
      </c>
      <c r="BK37" s="6">
        <f t="shared" si="11"/>
        <v>1</v>
      </c>
      <c r="BL37" s="6">
        <f t="shared" si="11"/>
        <v>1</v>
      </c>
      <c r="BM37" s="6">
        <f t="shared" si="11"/>
        <v>0.98056224899598399</v>
      </c>
      <c r="BN37" s="6">
        <f t="shared" si="11"/>
        <v>1</v>
      </c>
      <c r="BO37" s="6">
        <f t="shared" si="11"/>
        <v>0.98005698005698005</v>
      </c>
      <c r="BP37" s="6">
        <f t="shared" si="11"/>
        <v>0.89182282793867118</v>
      </c>
      <c r="BQ37" s="6">
        <f t="shared" si="9"/>
        <v>0.82397959183673475</v>
      </c>
      <c r="BR37" s="6">
        <f t="shared" si="9"/>
        <v>0.91843393148450247</v>
      </c>
      <c r="BS37" s="6">
        <f t="shared" si="9"/>
        <v>1</v>
      </c>
      <c r="BT37" s="6">
        <f t="shared" si="9"/>
        <v>0.989247311827957</v>
      </c>
      <c r="BU37" s="6">
        <f t="shared" si="9"/>
        <v>0.9256838121451918</v>
      </c>
      <c r="BV37" s="6">
        <f t="shared" si="9"/>
        <v>1</v>
      </c>
      <c r="BW37" s="6">
        <f t="shared" si="9"/>
        <v>0.11068458093410109</v>
      </c>
    </row>
    <row r="38" spans="1:75">
      <c r="C38" s="1" t="s">
        <v>13</v>
      </c>
      <c r="D38" s="6">
        <f t="shared" si="10"/>
        <v>0.92785810105827993</v>
      </c>
      <c r="E38" s="6">
        <f t="shared" si="11"/>
        <v>0.92893401015228427</v>
      </c>
      <c r="F38" s="6">
        <f t="shared" si="11"/>
        <v>0.87546143384495823</v>
      </c>
      <c r="G38" s="6">
        <f t="shared" si="11"/>
        <v>0.90274937514201314</v>
      </c>
      <c r="H38" s="6">
        <f t="shared" si="11"/>
        <v>0.99391292841074497</v>
      </c>
      <c r="I38" s="6">
        <f t="shared" si="11"/>
        <v>0.96880131362889987</v>
      </c>
      <c r="J38" s="6">
        <f t="shared" si="11"/>
        <v>0.94032485875706218</v>
      </c>
      <c r="K38" s="6">
        <f t="shared" si="11"/>
        <v>0.92427063935443821</v>
      </c>
      <c r="L38" s="6">
        <f t="shared" si="11"/>
        <v>0.92276785714285714</v>
      </c>
      <c r="M38" s="6">
        <f t="shared" si="11"/>
        <v>0.99819494584837543</v>
      </c>
      <c r="N38" s="6">
        <f t="shared" si="11"/>
        <v>0.94902851375220787</v>
      </c>
      <c r="O38" s="6">
        <f t="shared" si="11"/>
        <v>0.89941439889769204</v>
      </c>
      <c r="P38" s="6">
        <f t="shared" si="11"/>
        <v>0.95294117647058818</v>
      </c>
      <c r="Q38" s="6">
        <f t="shared" si="11"/>
        <v>0.99454135516791264</v>
      </c>
      <c r="R38" s="6">
        <f t="shared" si="11"/>
        <v>0.90705942102590142</v>
      </c>
      <c r="S38" s="6">
        <f t="shared" si="11"/>
        <v>0.82846715328467158</v>
      </c>
      <c r="T38" s="6">
        <f t="shared" si="11"/>
        <v>0.93868281604844817</v>
      </c>
      <c r="U38" s="6">
        <f t="shared" si="11"/>
        <v>0.86949247071946456</v>
      </c>
      <c r="V38" s="6">
        <f t="shared" si="11"/>
        <v>0.93771626297577859</v>
      </c>
      <c r="W38" s="6">
        <f t="shared" si="11"/>
        <v>0.90374609781477633</v>
      </c>
      <c r="X38" s="6">
        <f t="shared" si="11"/>
        <v>1</v>
      </c>
      <c r="Y38" s="6">
        <f t="shared" si="11"/>
        <v>0.90129259694477082</v>
      </c>
      <c r="Z38" s="6">
        <f t="shared" si="11"/>
        <v>0.92149758454106279</v>
      </c>
      <c r="AA38" s="6">
        <f t="shared" si="11"/>
        <v>0.97550111358574609</v>
      </c>
      <c r="AB38" s="6">
        <f t="shared" si="11"/>
        <v>0.99131064446053585</v>
      </c>
      <c r="AC38" s="6">
        <f t="shared" si="11"/>
        <v>0.82399999999999995</v>
      </c>
      <c r="AD38" s="6">
        <f t="shared" si="11"/>
        <v>0.97948884909653267</v>
      </c>
      <c r="AE38" s="6">
        <f t="shared" si="11"/>
        <v>0</v>
      </c>
      <c r="AF38" s="6">
        <f t="shared" si="11"/>
        <v>0.99437412095639943</v>
      </c>
      <c r="AG38" s="6">
        <f t="shared" si="11"/>
        <v>0.96489783856805134</v>
      </c>
      <c r="AH38" s="6">
        <f t="shared" si="11"/>
        <v>1</v>
      </c>
      <c r="AI38" s="6">
        <f t="shared" si="11"/>
        <v>1</v>
      </c>
      <c r="AJ38" s="6">
        <f t="shared" si="11"/>
        <v>0.96252778659892024</v>
      </c>
      <c r="AK38" s="6">
        <f t="shared" si="11"/>
        <v>0.87866108786610875</v>
      </c>
      <c r="AL38" s="6">
        <f t="shared" si="11"/>
        <v>0.99588235294117644</v>
      </c>
      <c r="AM38" s="6">
        <f t="shared" si="11"/>
        <v>0.95715547703180215</v>
      </c>
      <c r="AN38" s="6">
        <f t="shared" si="11"/>
        <v>0.88797814207650272</v>
      </c>
      <c r="AO38" s="6">
        <f t="shared" si="11"/>
        <v>0.92137404580152671</v>
      </c>
      <c r="AP38" s="6">
        <f t="shared" si="11"/>
        <v>0.87431896978702328</v>
      </c>
      <c r="AQ38" s="6">
        <f t="shared" si="11"/>
        <v>0.89640591966173366</v>
      </c>
      <c r="AR38" s="6">
        <f t="shared" si="11"/>
        <v>0.9051663128096249</v>
      </c>
      <c r="AS38" s="6">
        <f t="shared" si="11"/>
        <v>0.95614936622130864</v>
      </c>
      <c r="AT38" s="6">
        <f t="shared" si="11"/>
        <v>0.93794945551674547</v>
      </c>
      <c r="AU38" s="6">
        <f t="shared" si="11"/>
        <v>0.84930504754937819</v>
      </c>
      <c r="AV38" s="6">
        <f t="shared" si="11"/>
        <v>0.95415472779369626</v>
      </c>
      <c r="AW38" s="6">
        <f t="shared" si="11"/>
        <v>0.97356828193832601</v>
      </c>
      <c r="AX38" s="6">
        <f t="shared" si="11"/>
        <v>0.66443283123270824</v>
      </c>
      <c r="AY38" s="6">
        <f t="shared" si="11"/>
        <v>0.25190839694656486</v>
      </c>
      <c r="AZ38" s="6">
        <f t="shared" si="11"/>
        <v>0.96816208393632419</v>
      </c>
      <c r="BA38" s="6">
        <f t="shared" si="11"/>
        <v>1</v>
      </c>
      <c r="BB38" s="6">
        <f t="shared" si="11"/>
        <v>0.99661590524534682</v>
      </c>
      <c r="BC38" s="6">
        <f t="shared" si="11"/>
        <v>0.901685393258427</v>
      </c>
      <c r="BD38" s="6">
        <f t="shared" si="11"/>
        <v>0.92397584033613445</v>
      </c>
      <c r="BE38" s="6">
        <f t="shared" si="11"/>
        <v>0.82673434856175976</v>
      </c>
      <c r="BF38" s="6">
        <f t="shared" si="11"/>
        <v>0.90662410215482836</v>
      </c>
      <c r="BG38" s="6">
        <f t="shared" si="11"/>
        <v>1</v>
      </c>
      <c r="BH38" s="6">
        <f t="shared" si="11"/>
        <v>0.51499873960171416</v>
      </c>
      <c r="BI38" s="6">
        <f t="shared" si="11"/>
        <v>0.91490280777537802</v>
      </c>
      <c r="BJ38" s="6">
        <f t="shared" si="11"/>
        <v>0.83555018137847648</v>
      </c>
      <c r="BK38" s="6">
        <f t="shared" si="11"/>
        <v>0.98846787479406917</v>
      </c>
      <c r="BL38" s="6">
        <f t="shared" si="11"/>
        <v>0.96804260985352863</v>
      </c>
      <c r="BM38" s="6">
        <f t="shared" si="11"/>
        <v>0.95983935742971882</v>
      </c>
      <c r="BN38" s="6">
        <f t="shared" si="11"/>
        <v>0.95788374521406194</v>
      </c>
      <c r="BO38" s="6">
        <f t="shared" si="11"/>
        <v>1</v>
      </c>
      <c r="BP38" s="6">
        <f t="shared" si="11"/>
        <v>0.76064735945485518</v>
      </c>
      <c r="BQ38" s="6">
        <f t="shared" si="9"/>
        <v>0.9285714285714286</v>
      </c>
      <c r="BR38" s="6">
        <f t="shared" si="9"/>
        <v>0.82599238716693857</v>
      </c>
      <c r="BS38" s="6">
        <f t="shared" si="9"/>
        <v>0.94245142002989535</v>
      </c>
      <c r="BT38" s="6">
        <f t="shared" si="9"/>
        <v>0.96057347670250892</v>
      </c>
      <c r="BU38" s="6">
        <f t="shared" si="9"/>
        <v>0.96404610356098397</v>
      </c>
      <c r="BV38" s="6">
        <f t="shared" si="9"/>
        <v>0.96745562130177509</v>
      </c>
      <c r="BW38" s="6">
        <f t="shared" si="9"/>
        <v>0.11580294305822136</v>
      </c>
    </row>
    <row r="39" spans="1:75">
      <c r="C39" s="1" t="s">
        <v>14</v>
      </c>
      <c r="D39" s="6">
        <f t="shared" si="10"/>
        <v>0.88358920852586076</v>
      </c>
      <c r="E39" s="6">
        <f t="shared" si="11"/>
        <v>0.86497461928934005</v>
      </c>
      <c r="F39" s="6">
        <f t="shared" si="11"/>
        <v>0.93705070915096178</v>
      </c>
      <c r="G39" s="6">
        <f t="shared" si="11"/>
        <v>0.91979095660077259</v>
      </c>
      <c r="H39" s="6">
        <f t="shared" si="11"/>
        <v>0.99391292841074497</v>
      </c>
      <c r="I39" s="6">
        <f t="shared" si="11"/>
        <v>1</v>
      </c>
      <c r="J39" s="6">
        <f t="shared" si="11"/>
        <v>0.96716101694915257</v>
      </c>
      <c r="K39" s="6">
        <f t="shared" si="11"/>
        <v>0.87523277467411542</v>
      </c>
      <c r="L39" s="6">
        <f t="shared" si="11"/>
        <v>0.86875000000000002</v>
      </c>
      <c r="M39" s="6">
        <f t="shared" si="11"/>
        <v>0.87845968712394706</v>
      </c>
      <c r="N39" s="6">
        <f t="shared" si="11"/>
        <v>0.82260913449407014</v>
      </c>
      <c r="O39" s="6">
        <f t="shared" si="11"/>
        <v>0.83224250775060282</v>
      </c>
      <c r="P39" s="6">
        <f t="shared" si="11"/>
        <v>0.91036414565826329</v>
      </c>
      <c r="Q39" s="6">
        <f t="shared" si="11"/>
        <v>0.99382935801590122</v>
      </c>
      <c r="R39" s="6">
        <f t="shared" si="11"/>
        <v>0.89791772473336717</v>
      </c>
      <c r="S39" s="6">
        <f t="shared" si="11"/>
        <v>0.83706986444212717</v>
      </c>
      <c r="T39" s="6">
        <f t="shared" si="11"/>
        <v>0.83875851627554887</v>
      </c>
      <c r="U39" s="6">
        <f t="shared" si="11"/>
        <v>0.8393753485778026</v>
      </c>
      <c r="V39" s="6">
        <f t="shared" si="11"/>
        <v>0.8529411764705882</v>
      </c>
      <c r="W39" s="6">
        <f t="shared" si="11"/>
        <v>0.78772112382934445</v>
      </c>
      <c r="X39" s="6">
        <f t="shared" si="11"/>
        <v>0.59003666163467761</v>
      </c>
      <c r="Y39" s="6">
        <f t="shared" si="11"/>
        <v>0.90599294947121034</v>
      </c>
      <c r="Z39" s="6">
        <f t="shared" si="11"/>
        <v>0.83454106280193241</v>
      </c>
      <c r="AA39" s="6">
        <f t="shared" si="11"/>
        <v>0.95991091314031185</v>
      </c>
      <c r="AB39" s="6">
        <f t="shared" si="11"/>
        <v>0.9659666908037654</v>
      </c>
      <c r="AC39" s="6">
        <f t="shared" si="11"/>
        <v>0.63200000000000001</v>
      </c>
      <c r="AD39" s="6">
        <f t="shared" si="11"/>
        <v>0.97655868468175155</v>
      </c>
      <c r="AE39" s="6">
        <f t="shared" si="11"/>
        <v>0.7701271186440678</v>
      </c>
      <c r="AF39" s="6">
        <f t="shared" si="11"/>
        <v>0.8959212376933896</v>
      </c>
      <c r="AG39" s="6">
        <f t="shared" si="11"/>
        <v>0.96382134414049303</v>
      </c>
      <c r="AH39" s="6">
        <f t="shared" si="11"/>
        <v>0.88894523326572006</v>
      </c>
      <c r="AI39" s="6">
        <f t="shared" si="11"/>
        <v>0.87949880031991468</v>
      </c>
      <c r="AJ39" s="6">
        <f t="shared" si="11"/>
        <v>0.92251508415369954</v>
      </c>
      <c r="AK39" s="6">
        <f t="shared" si="11"/>
        <v>0.81171548117154813</v>
      </c>
      <c r="AL39" s="6">
        <f t="shared" si="11"/>
        <v>0.95294117647058818</v>
      </c>
      <c r="AM39" s="6">
        <f t="shared" si="11"/>
        <v>0.93573321554770317</v>
      </c>
      <c r="AN39" s="6">
        <f t="shared" si="11"/>
        <v>0.91165755919854286</v>
      </c>
      <c r="AO39" s="6">
        <f t="shared" si="11"/>
        <v>0.85190839694656484</v>
      </c>
      <c r="AP39" s="6">
        <f t="shared" si="11"/>
        <v>0.72684497275879145</v>
      </c>
      <c r="AQ39" s="6">
        <f t="shared" si="11"/>
        <v>0.91437632135306557</v>
      </c>
      <c r="AR39" s="6">
        <f t="shared" si="11"/>
        <v>0.65534324133050248</v>
      </c>
      <c r="AS39" s="6">
        <f t="shared" si="11"/>
        <v>0.93833504624871533</v>
      </c>
      <c r="AT39" s="6">
        <f t="shared" si="11"/>
        <v>0.84025066776248203</v>
      </c>
      <c r="AU39" s="6">
        <f t="shared" si="11"/>
        <v>0.88149231894659841</v>
      </c>
      <c r="AV39" s="6">
        <f t="shared" si="11"/>
        <v>0.90544412607449853</v>
      </c>
      <c r="AW39" s="6">
        <f t="shared" si="11"/>
        <v>0.9725893294175233</v>
      </c>
      <c r="AX39" s="6">
        <f t="shared" si="11"/>
        <v>0.6179526590839225</v>
      </c>
      <c r="AY39" s="6">
        <f t="shared" si="11"/>
        <v>0.43820920156798021</v>
      </c>
      <c r="AZ39" s="6">
        <f t="shared" si="11"/>
        <v>0.98914616497829233</v>
      </c>
      <c r="BA39" s="6">
        <f t="shared" si="11"/>
        <v>0.94551163649796821</v>
      </c>
      <c r="BB39" s="6">
        <f t="shared" si="11"/>
        <v>0.97461928934010156</v>
      </c>
      <c r="BC39" s="6">
        <f t="shared" si="11"/>
        <v>0.88764044943820219</v>
      </c>
      <c r="BD39" s="6">
        <f t="shared" si="11"/>
        <v>0.95798319327731096</v>
      </c>
      <c r="BE39" s="6">
        <f t="shared" si="11"/>
        <v>0</v>
      </c>
      <c r="BF39" s="6">
        <f t="shared" si="11"/>
        <v>0.83399840383080603</v>
      </c>
      <c r="BG39" s="6">
        <f t="shared" si="11"/>
        <v>0.78305332359386415</v>
      </c>
      <c r="BH39" s="6">
        <f t="shared" si="11"/>
        <v>0.60247038064028235</v>
      </c>
      <c r="BI39" s="6">
        <f t="shared" si="11"/>
        <v>1</v>
      </c>
      <c r="BJ39" s="6">
        <f t="shared" si="11"/>
        <v>0.78718258766626359</v>
      </c>
      <c r="BK39" s="6">
        <f t="shared" si="11"/>
        <v>0.96787479406919275</v>
      </c>
      <c r="BL39" s="6">
        <f t="shared" si="11"/>
        <v>0.85486018641810924</v>
      </c>
      <c r="BM39" s="6">
        <f t="shared" si="11"/>
        <v>0.89317269076305217</v>
      </c>
      <c r="BN39" s="6">
        <f t="shared" si="11"/>
        <v>0.85102680125304564</v>
      </c>
      <c r="BO39" s="6">
        <f t="shared" si="11"/>
        <v>0.89743589743589747</v>
      </c>
      <c r="BP39" s="6">
        <f t="shared" si="11"/>
        <v>0.67546848381601365</v>
      </c>
      <c r="BQ39" s="6">
        <f t="shared" si="9"/>
        <v>0.8616071428571429</v>
      </c>
      <c r="BR39" s="6">
        <f t="shared" si="9"/>
        <v>0.68515497553017946</v>
      </c>
      <c r="BS39" s="6">
        <f t="shared" si="9"/>
        <v>0.84454409566517186</v>
      </c>
      <c r="BT39" s="6">
        <f t="shared" si="9"/>
        <v>1</v>
      </c>
      <c r="BU39" s="6">
        <f t="shared" si="9"/>
        <v>0.97918458627214866</v>
      </c>
      <c r="BV39" s="6">
        <f t="shared" si="9"/>
        <v>0.88264299802761337</v>
      </c>
      <c r="BW39" s="6">
        <f t="shared" si="9"/>
        <v>0.16954574536148431</v>
      </c>
    </row>
    <row r="40" spans="1:75">
      <c r="C40" s="1" t="s">
        <v>15</v>
      </c>
      <c r="D40" s="6">
        <f t="shared" si="10"/>
        <v>0.71992845431509911</v>
      </c>
      <c r="E40" s="6">
        <f t="shared" si="11"/>
        <v>0.73807106598984773</v>
      </c>
      <c r="F40" s="6">
        <f t="shared" si="11"/>
        <v>0.94793083349523999</v>
      </c>
      <c r="G40" s="6">
        <f t="shared" si="11"/>
        <v>0.93160645307884571</v>
      </c>
      <c r="H40" s="6">
        <f t="shared" si="11"/>
        <v>0.98478232102686247</v>
      </c>
      <c r="I40" s="6">
        <f t="shared" si="11"/>
        <v>0.89983579638752054</v>
      </c>
      <c r="J40" s="6">
        <f t="shared" si="11"/>
        <v>1</v>
      </c>
      <c r="K40" s="6">
        <f t="shared" si="11"/>
        <v>0.77219118559900679</v>
      </c>
      <c r="L40" s="6">
        <f t="shared" si="11"/>
        <v>0.64252232142857146</v>
      </c>
      <c r="M40" s="6">
        <f t="shared" si="11"/>
        <v>0.66004813477737667</v>
      </c>
      <c r="N40" s="6">
        <f t="shared" si="11"/>
        <v>0.64395659853646225</v>
      </c>
      <c r="O40" s="6">
        <f t="shared" si="11"/>
        <v>0.6558732345849122</v>
      </c>
      <c r="P40" s="6">
        <f t="shared" si="11"/>
        <v>0.8252100840336134</v>
      </c>
      <c r="Q40" s="6">
        <f t="shared" si="11"/>
        <v>0.9911000355998576</v>
      </c>
      <c r="R40" s="6">
        <f t="shared" si="11"/>
        <v>0.80192991366175725</v>
      </c>
      <c r="S40" s="6">
        <f t="shared" si="11"/>
        <v>0.76381647549530762</v>
      </c>
      <c r="T40" s="6">
        <f t="shared" si="11"/>
        <v>0.6744890234670704</v>
      </c>
      <c r="U40" s="6">
        <f t="shared" si="11"/>
        <v>0.8834355828220859</v>
      </c>
      <c r="V40" s="6">
        <f t="shared" si="11"/>
        <v>0.72318339100346019</v>
      </c>
      <c r="W40" s="6">
        <f t="shared" si="11"/>
        <v>0.77757544224765873</v>
      </c>
      <c r="X40" s="6">
        <f t="shared" si="11"/>
        <v>0.5447487599741212</v>
      </c>
      <c r="Y40" s="6">
        <f t="shared" si="11"/>
        <v>0.82549941245593417</v>
      </c>
      <c r="Z40" s="6">
        <f t="shared" si="11"/>
        <v>0.76509661835748788</v>
      </c>
      <c r="AA40" s="6">
        <f t="shared" si="11"/>
        <v>0.90757238307349664</v>
      </c>
      <c r="AB40" s="6">
        <f t="shared" si="11"/>
        <v>0.99131064446053585</v>
      </c>
      <c r="AC40" s="6">
        <f t="shared" si="11"/>
        <v>0.61599999999999999</v>
      </c>
      <c r="AD40" s="6">
        <f t="shared" si="11"/>
        <v>0.95083835259645122</v>
      </c>
      <c r="AE40" s="6">
        <f t="shared" si="11"/>
        <v>0.79184322033898302</v>
      </c>
      <c r="AF40" s="6">
        <f t="shared" si="11"/>
        <v>0.84528832630098449</v>
      </c>
      <c r="AG40" s="6">
        <f t="shared" si="11"/>
        <v>0.96702971968929419</v>
      </c>
      <c r="AH40" s="6">
        <f t="shared" si="11"/>
        <v>0.84905341446923599</v>
      </c>
      <c r="AI40" s="6">
        <f t="shared" si="11"/>
        <v>0.74553452412689947</v>
      </c>
      <c r="AJ40" s="6">
        <f t="shared" si="11"/>
        <v>0.81740234995236583</v>
      </c>
      <c r="AK40" s="6">
        <f t="shared" si="11"/>
        <v>0.6627615062761506</v>
      </c>
      <c r="AL40" s="6">
        <f t="shared" si="11"/>
        <v>0.69882352941176473</v>
      </c>
      <c r="AM40" s="6">
        <f t="shared" si="11"/>
        <v>0.91983215547703179</v>
      </c>
      <c r="AN40" s="6">
        <f t="shared" si="11"/>
        <v>0.91165755919854286</v>
      </c>
      <c r="AO40" s="6">
        <f t="shared" si="11"/>
        <v>0.91526717557251913</v>
      </c>
      <c r="AP40" s="6">
        <f t="shared" si="11"/>
        <v>0.91084695393759285</v>
      </c>
      <c r="AQ40" s="6">
        <f t="shared" si="11"/>
        <v>0.90591966173361527</v>
      </c>
      <c r="AR40" s="6">
        <f t="shared" si="11"/>
        <v>0.60792639773531498</v>
      </c>
      <c r="AS40" s="6">
        <f t="shared" si="11"/>
        <v>0.84960602946214459</v>
      </c>
      <c r="AT40" s="6">
        <f t="shared" si="11"/>
        <v>0.75077049517156358</v>
      </c>
      <c r="AU40" s="6">
        <f t="shared" si="11"/>
        <v>0.99780541331382588</v>
      </c>
      <c r="AV40" s="6">
        <f t="shared" si="11"/>
        <v>0.92359121298949376</v>
      </c>
      <c r="AW40" s="6">
        <f t="shared" si="11"/>
        <v>0.97356828193832601</v>
      </c>
      <c r="AX40" s="6">
        <f t="shared" si="11"/>
        <v>0.49886258837995695</v>
      </c>
      <c r="AY40" s="6">
        <f t="shared" si="11"/>
        <v>1</v>
      </c>
      <c r="AZ40" s="6">
        <f t="shared" si="11"/>
        <v>0.97756874095513746</v>
      </c>
      <c r="BA40" s="6">
        <f t="shared" si="11"/>
        <v>0.77779830070188405</v>
      </c>
      <c r="BB40" s="6">
        <f t="shared" si="11"/>
        <v>0.95346869712351945</v>
      </c>
      <c r="BC40" s="6">
        <f t="shared" si="11"/>
        <v>0.88764044943820219</v>
      </c>
      <c r="BD40" s="6">
        <f t="shared" si="11"/>
        <v>0.95863970588235292</v>
      </c>
      <c r="BE40" s="6">
        <f t="shared" si="11"/>
        <v>0.81624365482233507</v>
      </c>
      <c r="BF40" s="6">
        <f t="shared" si="11"/>
        <v>0.9840383080606544</v>
      </c>
      <c r="BG40" s="6">
        <f t="shared" si="11"/>
        <v>0.74433893352812275</v>
      </c>
      <c r="BH40" s="6">
        <f t="shared" si="11"/>
        <v>0.72825812956894376</v>
      </c>
      <c r="BI40" s="6">
        <f t="shared" si="11"/>
        <v>1</v>
      </c>
      <c r="BJ40" s="6">
        <f t="shared" si="11"/>
        <v>0.76844014510278114</v>
      </c>
      <c r="BK40" s="6">
        <f t="shared" si="11"/>
        <v>0.90939044481054365</v>
      </c>
      <c r="BL40" s="6">
        <f t="shared" si="11"/>
        <v>0.78295605858854855</v>
      </c>
      <c r="BM40" s="6">
        <f t="shared" si="11"/>
        <v>0.84530120481927706</v>
      </c>
      <c r="BN40" s="6">
        <f t="shared" si="11"/>
        <v>0.7977723633832231</v>
      </c>
      <c r="BO40" s="6">
        <f t="shared" si="11"/>
        <v>0.79867046533713204</v>
      </c>
      <c r="BP40" s="6">
        <f t="shared" ref="BP40:BW41" si="12">BP14/BP$25</f>
        <v>0.7018739352640545</v>
      </c>
      <c r="BQ40" s="6">
        <f t="shared" si="12"/>
        <v>0.64030612244897955</v>
      </c>
      <c r="BR40" s="6">
        <f t="shared" si="12"/>
        <v>0.70799347471451879</v>
      </c>
      <c r="BS40" s="6">
        <f t="shared" si="12"/>
        <v>0.67115097159940207</v>
      </c>
      <c r="BT40" s="6">
        <f t="shared" si="12"/>
        <v>0.91696535244922339</v>
      </c>
      <c r="BU40" s="6">
        <f t="shared" si="12"/>
        <v>0.66643729571649746</v>
      </c>
      <c r="BV40" s="6">
        <f t="shared" si="12"/>
        <v>0.83530571992110458</v>
      </c>
      <c r="BW40" s="6">
        <f t="shared" si="12"/>
        <v>0.23736404350607807</v>
      </c>
    </row>
    <row r="41" spans="1:75">
      <c r="C41" s="1" t="s">
        <v>16</v>
      </c>
      <c r="D41" s="6">
        <f t="shared" si="10"/>
        <v>0.75510508272469812</v>
      </c>
      <c r="E41" s="6">
        <f t="shared" ref="E41:BP41" si="13">E15/E$25</f>
        <v>0.71573604060913709</v>
      </c>
      <c r="F41" s="6">
        <f t="shared" si="13"/>
        <v>0.98542840489605599</v>
      </c>
      <c r="G41" s="6">
        <f t="shared" si="13"/>
        <v>0.8936605316973415</v>
      </c>
      <c r="H41" s="6">
        <f t="shared" si="13"/>
        <v>0</v>
      </c>
      <c r="I41" s="6">
        <f t="shared" si="13"/>
        <v>0.52545155993431858</v>
      </c>
      <c r="J41" s="6">
        <f t="shared" si="13"/>
        <v>0.98305084745762716</v>
      </c>
      <c r="K41" s="6">
        <f t="shared" si="13"/>
        <v>0.83178150217256364</v>
      </c>
      <c r="L41" s="6">
        <f t="shared" si="13"/>
        <v>0.69720982142857146</v>
      </c>
      <c r="M41" s="6">
        <f t="shared" si="13"/>
        <v>0.71540312876052947</v>
      </c>
      <c r="N41" s="6">
        <f t="shared" si="13"/>
        <v>0.6939187484229119</v>
      </c>
      <c r="O41" s="6">
        <f t="shared" si="13"/>
        <v>0.67688598002066824</v>
      </c>
      <c r="P41" s="6">
        <f t="shared" si="13"/>
        <v>0.82352941176470584</v>
      </c>
      <c r="Q41" s="6">
        <f t="shared" si="13"/>
        <v>0.98973537439183579</v>
      </c>
      <c r="R41" s="6">
        <f t="shared" si="13"/>
        <v>0.82605383443372271</v>
      </c>
      <c r="S41" s="6">
        <f t="shared" si="13"/>
        <v>0.78962460896767461</v>
      </c>
      <c r="T41" s="6">
        <f t="shared" si="13"/>
        <v>0.70628311884935657</v>
      </c>
      <c r="U41" s="6">
        <f t="shared" si="13"/>
        <v>0.89960959286112663</v>
      </c>
      <c r="V41" s="6">
        <f t="shared" si="13"/>
        <v>0.7145328719723183</v>
      </c>
      <c r="W41" s="6">
        <f t="shared" si="13"/>
        <v>0.65920915712799166</v>
      </c>
      <c r="X41" s="6">
        <f t="shared" si="13"/>
        <v>0.59111494500754802</v>
      </c>
      <c r="Y41" s="6">
        <f t="shared" si="13"/>
        <v>0.77849588719153939</v>
      </c>
      <c r="Z41" s="6">
        <f t="shared" si="13"/>
        <v>0.71859903381642509</v>
      </c>
      <c r="AA41" s="6">
        <f t="shared" si="13"/>
        <v>0.90089086859688194</v>
      </c>
      <c r="AB41" s="6">
        <f t="shared" si="13"/>
        <v>0.95076031860970311</v>
      </c>
      <c r="AC41" s="6">
        <f t="shared" si="13"/>
        <v>0.66800000000000004</v>
      </c>
      <c r="AD41" s="6">
        <f t="shared" si="13"/>
        <v>0.93651310434641055</v>
      </c>
      <c r="AE41" s="6">
        <f t="shared" si="13"/>
        <v>0</v>
      </c>
      <c r="AF41" s="6">
        <f t="shared" si="13"/>
        <v>0.89521800281293951</v>
      </c>
      <c r="AG41" s="6">
        <f t="shared" si="13"/>
        <v>1</v>
      </c>
      <c r="AH41" s="6">
        <f t="shared" si="13"/>
        <v>0.74475997295469909</v>
      </c>
      <c r="AI41" s="6">
        <f t="shared" si="13"/>
        <v>0.79498800319914686</v>
      </c>
      <c r="AJ41" s="6">
        <f t="shared" si="13"/>
        <v>0.7197523023181962</v>
      </c>
      <c r="AK41" s="6">
        <f t="shared" si="13"/>
        <v>0.695397489539749</v>
      </c>
      <c r="AL41" s="6">
        <f t="shared" si="13"/>
        <v>0.47411764705882353</v>
      </c>
      <c r="AM41" s="6">
        <f t="shared" si="13"/>
        <v>0.94986749116607772</v>
      </c>
      <c r="AN41" s="6">
        <f t="shared" si="13"/>
        <v>0.90072859744990896</v>
      </c>
      <c r="AO41" s="6">
        <f t="shared" si="13"/>
        <v>0.80687022900763361</v>
      </c>
      <c r="AP41" s="6">
        <f t="shared" si="13"/>
        <v>0.85463100544824167</v>
      </c>
      <c r="AQ41" s="6">
        <f t="shared" si="13"/>
        <v>0.89112050739957716</v>
      </c>
      <c r="AR41" s="6">
        <f t="shared" si="13"/>
        <v>0.46426043878273177</v>
      </c>
      <c r="AS41" s="6">
        <f t="shared" si="13"/>
        <v>0.75539568345323738</v>
      </c>
      <c r="AT41" s="6">
        <f t="shared" si="13"/>
        <v>0.81806040682145054</v>
      </c>
      <c r="AU41" s="6">
        <f t="shared" si="13"/>
        <v>0.84198975859546454</v>
      </c>
      <c r="AV41" s="6">
        <f t="shared" si="13"/>
        <v>0.80611270296084048</v>
      </c>
      <c r="AW41" s="6">
        <f t="shared" si="13"/>
        <v>0.97356828193832601</v>
      </c>
      <c r="AX41" s="6">
        <f t="shared" si="13"/>
        <v>0.52984936981248076</v>
      </c>
      <c r="AY41" s="6">
        <f t="shared" si="13"/>
        <v>0.57932741902207552</v>
      </c>
      <c r="AZ41" s="6">
        <f t="shared" si="13"/>
        <v>0.95947901591895801</v>
      </c>
      <c r="BA41" s="6">
        <f t="shared" si="13"/>
        <v>0.77715182859253784</v>
      </c>
      <c r="BB41" s="6">
        <f t="shared" si="13"/>
        <v>0.47377326565143824</v>
      </c>
      <c r="BC41" s="6">
        <f t="shared" si="13"/>
        <v>0.8286516853932584</v>
      </c>
      <c r="BD41" s="6">
        <f t="shared" si="13"/>
        <v>0.93027836134453779</v>
      </c>
      <c r="BE41" s="6">
        <f t="shared" si="13"/>
        <v>0</v>
      </c>
      <c r="BF41" s="6">
        <f t="shared" si="13"/>
        <v>0.95450917797286516</v>
      </c>
      <c r="BG41" s="6">
        <f t="shared" si="13"/>
        <v>0.58875091307523741</v>
      </c>
      <c r="BH41" s="6">
        <f t="shared" si="13"/>
        <v>0.6329720191580539</v>
      </c>
      <c r="BI41" s="6">
        <f t="shared" si="13"/>
        <v>0.72613390928725707</v>
      </c>
      <c r="BJ41" s="6">
        <f t="shared" si="13"/>
        <v>0.74244256348246673</v>
      </c>
      <c r="BK41" s="6">
        <f t="shared" si="13"/>
        <v>0.9176276771004942</v>
      </c>
      <c r="BL41" s="6">
        <f t="shared" si="13"/>
        <v>0.83488681757656458</v>
      </c>
      <c r="BM41" s="6">
        <f t="shared" si="13"/>
        <v>0.88128514056224905</v>
      </c>
      <c r="BN41" s="6">
        <f t="shared" si="13"/>
        <v>0.8670379394361295</v>
      </c>
      <c r="BO41" s="6">
        <f t="shared" si="13"/>
        <v>0.7556188667299778</v>
      </c>
      <c r="BP41" s="6">
        <f t="shared" si="13"/>
        <v>0.65843270868824533</v>
      </c>
      <c r="BQ41" s="6">
        <f t="shared" si="12"/>
        <v>0.8169642857142857</v>
      </c>
      <c r="BR41" s="6">
        <f t="shared" si="12"/>
        <v>0.71179989124524201</v>
      </c>
      <c r="BS41" s="6">
        <f t="shared" si="12"/>
        <v>0.61733931240657702</v>
      </c>
      <c r="BT41" s="6">
        <f t="shared" si="12"/>
        <v>0.93966547192353644</v>
      </c>
      <c r="BU41" s="6">
        <f t="shared" si="12"/>
        <v>0.86977464304145879</v>
      </c>
      <c r="BV41" s="6">
        <f t="shared" si="12"/>
        <v>0.83826429980276129</v>
      </c>
      <c r="BW41" s="6">
        <f t="shared" si="12"/>
        <v>0.19769673704414586</v>
      </c>
    </row>
    <row r="44" spans="1:75">
      <c r="A44" s="4" t="s">
        <v>21</v>
      </c>
    </row>
    <row r="45" spans="1:75">
      <c r="D45" s="9" t="s">
        <v>37</v>
      </c>
      <c r="E45" s="9" t="s">
        <v>38</v>
      </c>
      <c r="F45" s="9" t="s">
        <v>39</v>
      </c>
      <c r="G45" s="9" t="s">
        <v>40</v>
      </c>
      <c r="H45" s="9" t="s">
        <v>41</v>
      </c>
      <c r="I45" s="9" t="s">
        <v>42</v>
      </c>
      <c r="J45" s="9" t="s">
        <v>43</v>
      </c>
      <c r="K45" s="9" t="s">
        <v>44</v>
      </c>
      <c r="L45" s="9" t="s">
        <v>106</v>
      </c>
      <c r="M45" s="9" t="s">
        <v>107</v>
      </c>
      <c r="N45" s="9" t="s">
        <v>108</v>
      </c>
      <c r="O45" s="9" t="s">
        <v>109</v>
      </c>
      <c r="P45" s="9" t="s">
        <v>45</v>
      </c>
      <c r="Q45" s="9" t="s">
        <v>46</v>
      </c>
      <c r="R45" s="9" t="s">
        <v>47</v>
      </c>
      <c r="S45" s="9" t="s">
        <v>48</v>
      </c>
      <c r="T45" s="9" t="s">
        <v>49</v>
      </c>
      <c r="U45" s="9" t="s">
        <v>50</v>
      </c>
      <c r="V45" s="9" t="s">
        <v>51</v>
      </c>
      <c r="W45" s="9" t="s">
        <v>52</v>
      </c>
      <c r="X45" s="9" t="s">
        <v>53</v>
      </c>
      <c r="Y45" s="9" t="s">
        <v>54</v>
      </c>
      <c r="Z45" s="9" t="s">
        <v>55</v>
      </c>
      <c r="AA45" s="9" t="s">
        <v>56</v>
      </c>
      <c r="AB45" s="9" t="s">
        <v>57</v>
      </c>
      <c r="AC45" s="9" t="s">
        <v>58</v>
      </c>
      <c r="AD45" s="9" t="s">
        <v>59</v>
      </c>
      <c r="AE45" s="9" t="s">
        <v>60</v>
      </c>
      <c r="AF45" s="9" t="s">
        <v>61</v>
      </c>
      <c r="AG45" s="9" t="s">
        <v>62</v>
      </c>
      <c r="AH45" s="9" t="s">
        <v>63</v>
      </c>
      <c r="AI45" s="9" t="s">
        <v>64</v>
      </c>
      <c r="AJ45" s="9" t="s">
        <v>65</v>
      </c>
      <c r="AK45" s="9" t="s">
        <v>66</v>
      </c>
      <c r="AL45" s="9" t="s">
        <v>67</v>
      </c>
      <c r="AM45" s="9" t="s">
        <v>68</v>
      </c>
      <c r="AN45" s="9" t="s">
        <v>69</v>
      </c>
      <c r="AO45" s="9" t="s">
        <v>70</v>
      </c>
      <c r="AP45" s="9" t="s">
        <v>71</v>
      </c>
      <c r="AQ45" s="9" t="s">
        <v>72</v>
      </c>
      <c r="AR45" s="9" t="s">
        <v>73</v>
      </c>
      <c r="AS45" s="9" t="s">
        <v>74</v>
      </c>
      <c r="AT45" s="9" t="s">
        <v>75</v>
      </c>
      <c r="AU45" s="9" t="s">
        <v>76</v>
      </c>
      <c r="AV45" s="9" t="s">
        <v>77</v>
      </c>
      <c r="AW45" s="9" t="s">
        <v>78</v>
      </c>
      <c r="AX45" s="9" t="s">
        <v>79</v>
      </c>
      <c r="AY45" s="9" t="s">
        <v>80</v>
      </c>
      <c r="AZ45" s="9" t="s">
        <v>81</v>
      </c>
      <c r="BA45" s="9" t="s">
        <v>82</v>
      </c>
      <c r="BB45" s="9" t="s">
        <v>83</v>
      </c>
      <c r="BC45" s="9" t="s">
        <v>84</v>
      </c>
      <c r="BD45" s="9" t="s">
        <v>85</v>
      </c>
      <c r="BE45" s="9" t="s">
        <v>86</v>
      </c>
      <c r="BF45" s="9" t="s">
        <v>87</v>
      </c>
      <c r="BG45" s="9" t="s">
        <v>88</v>
      </c>
      <c r="BH45" s="9" t="s">
        <v>89</v>
      </c>
      <c r="BI45" s="9" t="s">
        <v>90</v>
      </c>
      <c r="BJ45" s="9" t="s">
        <v>91</v>
      </c>
      <c r="BK45" s="9" t="s">
        <v>92</v>
      </c>
      <c r="BL45" s="9" t="s">
        <v>93</v>
      </c>
      <c r="BM45" s="9" t="s">
        <v>94</v>
      </c>
      <c r="BN45" s="9" t="s">
        <v>95</v>
      </c>
      <c r="BO45" s="9" t="s">
        <v>96</v>
      </c>
      <c r="BP45" s="9" t="s">
        <v>97</v>
      </c>
      <c r="BQ45" s="9" t="s">
        <v>98</v>
      </c>
      <c r="BR45" s="9" t="s">
        <v>99</v>
      </c>
      <c r="BS45" s="9" t="s">
        <v>100</v>
      </c>
      <c r="BT45" s="9" t="s">
        <v>101</v>
      </c>
      <c r="BU45" s="9" t="s">
        <v>102</v>
      </c>
      <c r="BV45" s="9" t="s">
        <v>103</v>
      </c>
      <c r="BW45" s="9" t="s">
        <v>104</v>
      </c>
    </row>
    <row r="46" spans="1:75">
      <c r="C46" s="1">
        <v>2013</v>
      </c>
      <c r="D46" s="3">
        <v>7000</v>
      </c>
      <c r="E46" s="3">
        <v>990</v>
      </c>
      <c r="F46" s="3">
        <v>5100</v>
      </c>
      <c r="G46" s="3">
        <v>4500</v>
      </c>
      <c r="H46" s="3">
        <v>22671</v>
      </c>
      <c r="I46" s="3">
        <v>2500</v>
      </c>
      <c r="J46" s="3">
        <v>2925</v>
      </c>
      <c r="K46" s="3">
        <v>1621</v>
      </c>
      <c r="L46" s="3">
        <v>7050</v>
      </c>
      <c r="M46" s="3">
        <v>1665</v>
      </c>
      <c r="N46" s="3">
        <v>2975</v>
      </c>
      <c r="O46" s="3">
        <v>2910</v>
      </c>
      <c r="P46" s="3">
        <v>1785</v>
      </c>
      <c r="Q46" s="3">
        <v>16800</v>
      </c>
      <c r="R46" s="3">
        <v>4100</v>
      </c>
      <c r="S46" s="3">
        <v>33000</v>
      </c>
      <c r="T46" s="3">
        <v>15800</v>
      </c>
      <c r="U46" s="3">
        <v>3700</v>
      </c>
      <c r="V46" s="3">
        <v>2325</v>
      </c>
      <c r="W46" s="3">
        <v>17000</v>
      </c>
      <c r="X46" s="3">
        <v>4637</v>
      </c>
      <c r="Y46" s="3">
        <v>1750</v>
      </c>
      <c r="Z46" s="3">
        <v>1675</v>
      </c>
      <c r="AA46" s="3">
        <v>900</v>
      </c>
      <c r="AB46" s="3">
        <v>5600</v>
      </c>
      <c r="AC46" s="3">
        <v>892</v>
      </c>
      <c r="AD46" s="3">
        <v>6200</v>
      </c>
      <c r="AE46" s="3">
        <v>54000</v>
      </c>
      <c r="AF46" s="3">
        <v>1500</v>
      </c>
      <c r="AG46" s="3">
        <v>33000</v>
      </c>
      <c r="AH46" s="3">
        <v>5900</v>
      </c>
      <c r="AI46" s="3">
        <v>7300</v>
      </c>
      <c r="AJ46" s="3">
        <v>25000</v>
      </c>
      <c r="AK46" s="3">
        <v>4800</v>
      </c>
      <c r="AL46" s="3">
        <v>1500</v>
      </c>
      <c r="AM46" s="3">
        <v>4500</v>
      </c>
      <c r="AN46" s="3">
        <v>1100</v>
      </c>
      <c r="AO46" s="3">
        <v>1310</v>
      </c>
      <c r="AP46" s="3">
        <v>33100</v>
      </c>
      <c r="AQ46" s="3">
        <v>3656</v>
      </c>
      <c r="AR46" s="3">
        <v>1420</v>
      </c>
      <c r="AS46" s="3">
        <v>2900</v>
      </c>
      <c r="AT46" s="3">
        <v>9700</v>
      </c>
      <c r="AU46" s="3">
        <v>1364</v>
      </c>
      <c r="AV46" s="3">
        <v>1046</v>
      </c>
      <c r="AW46" s="3">
        <v>2043</v>
      </c>
      <c r="AX46" s="3">
        <v>16300</v>
      </c>
      <c r="AY46" s="3">
        <v>9500</v>
      </c>
      <c r="AZ46" s="3">
        <v>1392</v>
      </c>
      <c r="BA46" s="3">
        <v>11000</v>
      </c>
      <c r="BB46" s="3">
        <v>978</v>
      </c>
      <c r="BC46" s="3">
        <v>1395</v>
      </c>
      <c r="BD46" s="3">
        <v>7802</v>
      </c>
      <c r="BE46" s="3">
        <v>2955</v>
      </c>
      <c r="BF46" s="3">
        <v>1253</v>
      </c>
      <c r="BG46" s="3">
        <v>1400</v>
      </c>
      <c r="BH46" s="3">
        <v>3900</v>
      </c>
      <c r="BI46" s="3">
        <v>2326</v>
      </c>
      <c r="BJ46" s="3">
        <v>1650</v>
      </c>
      <c r="BK46" s="3">
        <v>1250</v>
      </c>
      <c r="BL46" s="3">
        <v>3000</v>
      </c>
      <c r="BM46" s="3">
        <v>6350</v>
      </c>
      <c r="BN46" s="3">
        <v>2900</v>
      </c>
      <c r="BO46" s="3">
        <v>3100</v>
      </c>
      <c r="BP46" s="3">
        <v>900</v>
      </c>
      <c r="BQ46" s="3">
        <v>1500</v>
      </c>
      <c r="BR46" s="3">
        <v>1839</v>
      </c>
      <c r="BS46" s="3">
        <v>1330</v>
      </c>
      <c r="BT46" s="3">
        <v>3348</v>
      </c>
      <c r="BU46" s="3">
        <v>6024</v>
      </c>
      <c r="BV46" s="3">
        <v>1050</v>
      </c>
      <c r="BW46" s="3">
        <v>700</v>
      </c>
    </row>
    <row r="47" spans="1:75">
      <c r="C47" s="1">
        <v>2014</v>
      </c>
      <c r="D47" s="3">
        <v>7150</v>
      </c>
      <c r="E47" s="3">
        <v>998</v>
      </c>
      <c r="F47" s="3">
        <v>5250</v>
      </c>
      <c r="G47" s="3">
        <v>4650</v>
      </c>
      <c r="H47" s="3">
        <v>22671</v>
      </c>
      <c r="I47" s="3">
        <v>2600</v>
      </c>
      <c r="J47" s="3">
        <v>3175</v>
      </c>
      <c r="K47" s="3">
        <v>1675</v>
      </c>
      <c r="L47" s="3">
        <v>7050</v>
      </c>
      <c r="M47" s="3">
        <v>1665</v>
      </c>
      <c r="N47" s="3">
        <v>2975</v>
      </c>
      <c r="O47" s="3">
        <v>2910</v>
      </c>
      <c r="P47" s="3">
        <v>1800</v>
      </c>
      <c r="Q47" s="3">
        <v>16800</v>
      </c>
      <c r="R47" s="3">
        <v>4100</v>
      </c>
      <c r="S47" s="3">
        <v>33000</v>
      </c>
      <c r="T47" s="3">
        <v>15800</v>
      </c>
      <c r="U47" s="3">
        <v>3800</v>
      </c>
      <c r="V47" s="3">
        <v>2375</v>
      </c>
      <c r="W47" s="3">
        <v>18500</v>
      </c>
      <c r="X47" s="3">
        <v>4700</v>
      </c>
      <c r="Y47" s="3">
        <v>1800</v>
      </c>
      <c r="Z47" s="3">
        <v>1700</v>
      </c>
      <c r="AA47" s="3">
        <v>950</v>
      </c>
      <c r="AB47" s="3">
        <v>6600</v>
      </c>
      <c r="AC47" s="3">
        <v>892</v>
      </c>
      <c r="AD47" s="3">
        <v>7200</v>
      </c>
      <c r="AE47" s="3">
        <v>54000</v>
      </c>
      <c r="AF47" s="3">
        <v>1550</v>
      </c>
      <c r="AG47" s="3">
        <v>47713</v>
      </c>
      <c r="AH47" s="3">
        <v>5900</v>
      </c>
      <c r="AI47" s="3">
        <v>7500</v>
      </c>
      <c r="AJ47" s="3">
        <v>25000</v>
      </c>
      <c r="AK47" s="3">
        <v>4800</v>
      </c>
      <c r="AL47" s="3">
        <v>1400</v>
      </c>
      <c r="AM47" s="3">
        <v>4500</v>
      </c>
      <c r="AN47" s="3">
        <v>1250</v>
      </c>
      <c r="AO47" s="3">
        <v>1350</v>
      </c>
      <c r="AP47" s="3">
        <v>33500</v>
      </c>
      <c r="AQ47" s="3">
        <v>3656</v>
      </c>
      <c r="AR47" s="3">
        <v>1475</v>
      </c>
      <c r="AS47" s="3">
        <v>2900</v>
      </c>
      <c r="AT47" s="3">
        <v>9700</v>
      </c>
      <c r="AU47" s="3">
        <v>1364</v>
      </c>
      <c r="AV47" s="3">
        <v>1099</v>
      </c>
      <c r="AW47" s="3">
        <v>2043</v>
      </c>
      <c r="AX47" s="3">
        <v>16300</v>
      </c>
      <c r="AY47" s="3">
        <v>9500</v>
      </c>
      <c r="AZ47" s="3">
        <v>1392</v>
      </c>
      <c r="BA47" s="3">
        <v>11000</v>
      </c>
      <c r="BB47" s="3">
        <v>978</v>
      </c>
      <c r="BC47" s="3">
        <v>1395</v>
      </c>
      <c r="BD47" s="3">
        <v>7802</v>
      </c>
      <c r="BE47" s="3">
        <v>2801</v>
      </c>
      <c r="BF47" s="3">
        <v>1300</v>
      </c>
      <c r="BG47" s="3">
        <v>1450</v>
      </c>
      <c r="BH47" s="3">
        <v>4000</v>
      </c>
      <c r="BI47" s="3">
        <v>2326</v>
      </c>
      <c r="BJ47" s="3">
        <v>1700</v>
      </c>
      <c r="BK47" s="3">
        <v>1300</v>
      </c>
      <c r="BL47" s="3">
        <v>3100</v>
      </c>
      <c r="BM47" s="3">
        <v>6500</v>
      </c>
      <c r="BN47" s="3">
        <v>2950</v>
      </c>
      <c r="BO47" s="3">
        <v>3100</v>
      </c>
      <c r="BP47" s="3">
        <v>900</v>
      </c>
      <c r="BQ47" s="3">
        <v>1570</v>
      </c>
      <c r="BR47" s="3">
        <v>1850</v>
      </c>
      <c r="BS47" s="3">
        <v>1330</v>
      </c>
      <c r="BT47" s="3">
        <v>3800</v>
      </c>
      <c r="BU47" s="3">
        <v>6024</v>
      </c>
      <c r="BV47" s="3">
        <v>1150</v>
      </c>
      <c r="BW47" s="3">
        <v>725</v>
      </c>
    </row>
    <row r="50" spans="1:75">
      <c r="A50" s="4" t="s">
        <v>27</v>
      </c>
    </row>
    <row r="51" spans="1:75">
      <c r="D51" s="9" t="s">
        <v>37</v>
      </c>
      <c r="E51" s="9" t="s">
        <v>38</v>
      </c>
      <c r="F51" s="9" t="s">
        <v>39</v>
      </c>
      <c r="G51" s="9" t="s">
        <v>40</v>
      </c>
      <c r="H51" s="9" t="s">
        <v>41</v>
      </c>
      <c r="I51" s="9" t="s">
        <v>42</v>
      </c>
      <c r="J51" s="9" t="s">
        <v>43</v>
      </c>
      <c r="K51" s="9" t="s">
        <v>44</v>
      </c>
      <c r="L51" s="9" t="s">
        <v>106</v>
      </c>
      <c r="M51" s="9" t="s">
        <v>107</v>
      </c>
      <c r="N51" s="9" t="s">
        <v>108</v>
      </c>
      <c r="O51" s="9" t="s">
        <v>109</v>
      </c>
      <c r="P51" s="9" t="s">
        <v>45</v>
      </c>
      <c r="Q51" s="9" t="s">
        <v>46</v>
      </c>
      <c r="R51" s="9" t="s">
        <v>47</v>
      </c>
      <c r="S51" s="9" t="s">
        <v>48</v>
      </c>
      <c r="T51" s="9" t="s">
        <v>49</v>
      </c>
      <c r="U51" s="9" t="s">
        <v>50</v>
      </c>
      <c r="V51" s="9" t="s">
        <v>51</v>
      </c>
      <c r="W51" s="9" t="s">
        <v>52</v>
      </c>
      <c r="X51" s="9" t="s">
        <v>53</v>
      </c>
      <c r="Y51" s="9" t="s">
        <v>54</v>
      </c>
      <c r="Z51" s="9" t="s">
        <v>55</v>
      </c>
      <c r="AA51" s="9" t="s">
        <v>56</v>
      </c>
      <c r="AB51" s="9" t="s">
        <v>57</v>
      </c>
      <c r="AC51" s="9" t="s">
        <v>58</v>
      </c>
      <c r="AD51" s="9" t="s">
        <v>59</v>
      </c>
      <c r="AE51" s="9" t="s">
        <v>60</v>
      </c>
      <c r="AF51" s="9" t="s">
        <v>61</v>
      </c>
      <c r="AG51" s="9" t="s">
        <v>62</v>
      </c>
      <c r="AH51" s="9" t="s">
        <v>63</v>
      </c>
      <c r="AI51" s="9" t="s">
        <v>64</v>
      </c>
      <c r="AJ51" s="9" t="s">
        <v>65</v>
      </c>
      <c r="AK51" s="9" t="s">
        <v>66</v>
      </c>
      <c r="AL51" s="9" t="s">
        <v>67</v>
      </c>
      <c r="AM51" s="9" t="s">
        <v>68</v>
      </c>
      <c r="AN51" s="9" t="s">
        <v>69</v>
      </c>
      <c r="AO51" s="9" t="s">
        <v>70</v>
      </c>
      <c r="AP51" s="9" t="s">
        <v>71</v>
      </c>
      <c r="AQ51" s="9" t="s">
        <v>72</v>
      </c>
      <c r="AR51" s="9" t="s">
        <v>73</v>
      </c>
      <c r="AS51" s="9" t="s">
        <v>74</v>
      </c>
      <c r="AT51" s="9" t="s">
        <v>75</v>
      </c>
      <c r="AU51" s="9" t="s">
        <v>76</v>
      </c>
      <c r="AV51" s="9" t="s">
        <v>77</v>
      </c>
      <c r="AW51" s="9" t="s">
        <v>78</v>
      </c>
      <c r="AX51" s="9" t="s">
        <v>79</v>
      </c>
      <c r="AY51" s="9" t="s">
        <v>80</v>
      </c>
      <c r="AZ51" s="9" t="s">
        <v>81</v>
      </c>
      <c r="BA51" s="9" t="s">
        <v>82</v>
      </c>
      <c r="BB51" s="9" t="s">
        <v>83</v>
      </c>
      <c r="BC51" s="9" t="s">
        <v>84</v>
      </c>
      <c r="BD51" s="9" t="s">
        <v>85</v>
      </c>
      <c r="BE51" s="9" t="s">
        <v>86</v>
      </c>
      <c r="BF51" s="9" t="s">
        <v>87</v>
      </c>
      <c r="BG51" s="9" t="s">
        <v>88</v>
      </c>
      <c r="BH51" s="9" t="s">
        <v>89</v>
      </c>
      <c r="BI51" s="9" t="s">
        <v>90</v>
      </c>
      <c r="BJ51" s="9" t="s">
        <v>91</v>
      </c>
      <c r="BK51" s="9" t="s">
        <v>92</v>
      </c>
      <c r="BL51" s="9" t="s">
        <v>93</v>
      </c>
      <c r="BM51" s="9" t="s">
        <v>94</v>
      </c>
      <c r="BN51" s="9" t="s">
        <v>95</v>
      </c>
      <c r="BO51" s="9" t="s">
        <v>96</v>
      </c>
      <c r="BP51" s="9" t="s">
        <v>97</v>
      </c>
      <c r="BQ51" s="9" t="s">
        <v>98</v>
      </c>
      <c r="BR51" s="9" t="s">
        <v>99</v>
      </c>
      <c r="BS51" s="9" t="s">
        <v>100</v>
      </c>
      <c r="BT51" s="9" t="s">
        <v>101</v>
      </c>
      <c r="BU51" s="9" t="s">
        <v>102</v>
      </c>
      <c r="BV51" s="9" t="s">
        <v>103</v>
      </c>
      <c r="BW51" s="9" t="s">
        <v>104</v>
      </c>
    </row>
    <row r="52" spans="1:75">
      <c r="B52" s="1" t="s">
        <v>10</v>
      </c>
      <c r="C52" s="1">
        <v>2013</v>
      </c>
      <c r="D52" s="3">
        <f t="shared" ref="D52:AI52" si="14">D35*D$46</f>
        <v>6740.1997317036821</v>
      </c>
      <c r="E52" s="3">
        <f t="shared" si="14"/>
        <v>950.80203045685278</v>
      </c>
      <c r="F52" s="3">
        <f t="shared" si="14"/>
        <v>4766.0773265980179</v>
      </c>
      <c r="G52" s="3">
        <f t="shared" si="14"/>
        <v>4500</v>
      </c>
      <c r="H52" s="3">
        <f t="shared" si="14"/>
        <v>22429</v>
      </c>
      <c r="I52" s="3">
        <f t="shared" si="14"/>
        <v>2307.0607553366171</v>
      </c>
      <c r="J52" s="3">
        <f t="shared" si="14"/>
        <v>2848.5699152542375</v>
      </c>
      <c r="K52" s="3">
        <f t="shared" si="14"/>
        <v>1578.7392923649907</v>
      </c>
      <c r="L52" s="3">
        <f t="shared" si="14"/>
        <v>6508.6607142857147</v>
      </c>
      <c r="M52" s="3">
        <f t="shared" si="14"/>
        <v>1595.8754512635378</v>
      </c>
      <c r="N52" s="3">
        <f t="shared" si="14"/>
        <v>2672.4703507443855</v>
      </c>
      <c r="O52" s="3">
        <f t="shared" si="14"/>
        <v>2762.6455390974852</v>
      </c>
      <c r="P52" s="3">
        <f t="shared" si="14"/>
        <v>1658</v>
      </c>
      <c r="Q52" s="3">
        <f t="shared" si="14"/>
        <v>16731.2210751157</v>
      </c>
      <c r="R52" s="3">
        <f t="shared" si="14"/>
        <v>3931.3357034027422</v>
      </c>
      <c r="S52" s="3">
        <f t="shared" si="14"/>
        <v>29051.355578727838</v>
      </c>
      <c r="T52" s="3">
        <f t="shared" si="14"/>
        <v>15166.086298258893</v>
      </c>
      <c r="U52" s="3">
        <f t="shared" si="14"/>
        <v>3268.7116564417179</v>
      </c>
      <c r="V52" s="3">
        <f t="shared" si="14"/>
        <v>2272.7076124567475</v>
      </c>
      <c r="W52" s="3">
        <f t="shared" si="14"/>
        <v>16792.143600416235</v>
      </c>
      <c r="X52" s="3">
        <f t="shared" si="14"/>
        <v>3432</v>
      </c>
      <c r="Y52" s="3">
        <f t="shared" si="14"/>
        <v>1672.8848413631022</v>
      </c>
      <c r="Z52" s="3">
        <f t="shared" si="14"/>
        <v>1588.0132850241546</v>
      </c>
      <c r="AA52" s="3">
        <f t="shared" si="14"/>
        <v>833.85300668151444</v>
      </c>
      <c r="AB52" s="3">
        <f t="shared" si="14"/>
        <v>5405.3584359160031</v>
      </c>
      <c r="AC52" s="3">
        <f t="shared" si="14"/>
        <v>645.80799999999999</v>
      </c>
      <c r="AD52" s="3">
        <f t="shared" si="14"/>
        <v>6134.3968744912909</v>
      </c>
      <c r="AE52" s="3">
        <f t="shared" si="14"/>
        <v>22109.110169491523</v>
      </c>
      <c r="AF52" s="3">
        <f t="shared" si="14"/>
        <v>1453.5864978902953</v>
      </c>
      <c r="AG52" s="3">
        <f t="shared" si="14"/>
        <v>24188.576494427558</v>
      </c>
      <c r="AH52" s="3">
        <f t="shared" si="14"/>
        <v>5551.9438810006759</v>
      </c>
      <c r="AI52" s="3">
        <f t="shared" si="14"/>
        <v>6398.9336177019459</v>
      </c>
      <c r="AJ52" s="3">
        <f t="shared" ref="AJ52:BO52" si="15">AJ35*AJ$46</f>
        <v>23900.444585582725</v>
      </c>
      <c r="AK52" s="3">
        <f t="shared" si="15"/>
        <v>4526.8619246861927</v>
      </c>
      <c r="AL52" s="3">
        <f t="shared" si="15"/>
        <v>1477.0588235294117</v>
      </c>
      <c r="AM52" s="3">
        <f t="shared" si="15"/>
        <v>4434.4081272084804</v>
      </c>
      <c r="AN52" s="3">
        <f t="shared" si="15"/>
        <v>1001.8214936247723</v>
      </c>
      <c r="AO52" s="3">
        <f t="shared" si="15"/>
        <v>1307</v>
      </c>
      <c r="AP52" s="3">
        <f t="shared" si="15"/>
        <v>28517.805844477465</v>
      </c>
      <c r="AQ52" s="3">
        <f t="shared" si="15"/>
        <v>3323.6363636363635</v>
      </c>
      <c r="AR52" s="3">
        <f t="shared" si="15"/>
        <v>1228.0537862703468</v>
      </c>
      <c r="AS52" s="3">
        <f t="shared" si="15"/>
        <v>2825.4881808838645</v>
      </c>
      <c r="AT52" s="3">
        <f t="shared" si="15"/>
        <v>4434.4565440723236</v>
      </c>
      <c r="AU52" s="3">
        <f t="shared" si="15"/>
        <v>1348.0351133869788</v>
      </c>
      <c r="AV52" s="3">
        <f t="shared" si="15"/>
        <v>945.09646609360072</v>
      </c>
      <c r="AW52" s="3">
        <f t="shared" si="15"/>
        <v>1479</v>
      </c>
      <c r="AX52" s="3">
        <f t="shared" si="15"/>
        <v>16018.395327390101</v>
      </c>
      <c r="AY52" s="3">
        <f t="shared" si="15"/>
        <v>2836.0841757788326</v>
      </c>
      <c r="AZ52" s="3">
        <f t="shared" si="15"/>
        <v>1341.6382054992764</v>
      </c>
      <c r="BA52" s="3">
        <f t="shared" si="15"/>
        <v>8527.3365349094947</v>
      </c>
      <c r="BB52" s="3">
        <f t="shared" si="15"/>
        <v>960.62436548223354</v>
      </c>
      <c r="BC52" s="3">
        <f t="shared" si="15"/>
        <v>1340.1404494382023</v>
      </c>
      <c r="BD52" s="3">
        <f t="shared" si="15"/>
        <v>7191.444327731092</v>
      </c>
      <c r="BE52" s="3">
        <f t="shared" si="15"/>
        <v>2274</v>
      </c>
      <c r="BF52" s="3">
        <f t="shared" si="15"/>
        <v>973</v>
      </c>
      <c r="BG52" s="3">
        <f t="shared" si="15"/>
        <v>1128.99926953981</v>
      </c>
      <c r="BH52" s="3">
        <f t="shared" si="15"/>
        <v>792.38719435341568</v>
      </c>
      <c r="BI52" s="3">
        <f t="shared" si="15"/>
        <v>1817.5956803455724</v>
      </c>
      <c r="BJ52" s="3">
        <f t="shared" si="15"/>
        <v>1338.7545344619105</v>
      </c>
      <c r="BK52" s="3">
        <f t="shared" si="15"/>
        <v>1233.5255354200988</v>
      </c>
      <c r="BL52" s="3">
        <f t="shared" si="15"/>
        <v>2968.0426098535286</v>
      </c>
      <c r="BM52" s="3">
        <f t="shared" si="15"/>
        <v>6173.5261044176705</v>
      </c>
      <c r="BN52" s="3">
        <f t="shared" si="15"/>
        <v>2676.9230769230771</v>
      </c>
      <c r="BO52" s="3">
        <f t="shared" si="15"/>
        <v>2783.0326052548276</v>
      </c>
      <c r="BP52" s="3">
        <f t="shared" ref="BP52:BW52" si="16">BP35*BP$46</f>
        <v>900</v>
      </c>
      <c r="BQ52" s="3">
        <f t="shared" si="16"/>
        <v>1500</v>
      </c>
      <c r="BR52" s="3">
        <f t="shared" si="16"/>
        <v>1774</v>
      </c>
      <c r="BS52" s="3">
        <f t="shared" si="16"/>
        <v>1209.7234678624814</v>
      </c>
      <c r="BT52" s="3">
        <f t="shared" si="16"/>
        <v>3307</v>
      </c>
      <c r="BU52" s="3">
        <f t="shared" si="16"/>
        <v>6024</v>
      </c>
      <c r="BV52" s="3">
        <f t="shared" si="16"/>
        <v>916.42011834319533</v>
      </c>
      <c r="BW52" s="3">
        <f t="shared" si="16"/>
        <v>74.344209852847086</v>
      </c>
    </row>
    <row r="53" spans="1:75">
      <c r="B53" s="1" t="s">
        <v>11</v>
      </c>
      <c r="C53" s="1">
        <v>2013</v>
      </c>
      <c r="D53" s="3">
        <f t="shared" ref="D53:AI53" si="17">D36*D$46</f>
        <v>6799.6720822775378</v>
      </c>
      <c r="E53" s="3">
        <f t="shared" si="17"/>
        <v>990</v>
      </c>
      <c r="F53" s="3">
        <f t="shared" si="17"/>
        <v>4601.5931610646976</v>
      </c>
      <c r="G53" s="3">
        <f t="shared" si="17"/>
        <v>4490.7975460122698</v>
      </c>
      <c r="H53" s="3">
        <f t="shared" si="17"/>
        <v>22671</v>
      </c>
      <c r="I53" s="3">
        <f t="shared" si="17"/>
        <v>2105.9113300492609</v>
      </c>
      <c r="J53" s="3">
        <f t="shared" si="17"/>
        <v>2876.4565677966102</v>
      </c>
      <c r="K53" s="3">
        <f t="shared" si="17"/>
        <v>1621</v>
      </c>
      <c r="L53" s="3">
        <f t="shared" si="17"/>
        <v>6886.3392857142853</v>
      </c>
      <c r="M53" s="3">
        <f t="shared" si="17"/>
        <v>1665</v>
      </c>
      <c r="N53" s="3">
        <f t="shared" si="17"/>
        <v>2975</v>
      </c>
      <c r="O53" s="3">
        <f t="shared" si="17"/>
        <v>2857.8746124698587</v>
      </c>
      <c r="P53" s="3">
        <f t="shared" si="17"/>
        <v>1766</v>
      </c>
      <c r="Q53" s="3">
        <f t="shared" si="17"/>
        <v>16800</v>
      </c>
      <c r="R53" s="3">
        <f t="shared" si="17"/>
        <v>4100</v>
      </c>
      <c r="S53" s="3">
        <f t="shared" si="17"/>
        <v>33000</v>
      </c>
      <c r="T53" s="3">
        <f t="shared" si="17"/>
        <v>15309.613928841787</v>
      </c>
      <c r="U53" s="3">
        <f t="shared" si="17"/>
        <v>3521.5002788622419</v>
      </c>
      <c r="V53" s="3">
        <f t="shared" si="17"/>
        <v>2325</v>
      </c>
      <c r="W53" s="3">
        <f t="shared" si="17"/>
        <v>15177.939646201872</v>
      </c>
      <c r="X53" s="3">
        <f t="shared" si="17"/>
        <v>3187</v>
      </c>
      <c r="Y53" s="3">
        <f t="shared" si="17"/>
        <v>1671.8566392479436</v>
      </c>
      <c r="Z53" s="3">
        <f t="shared" si="17"/>
        <v>1675</v>
      </c>
      <c r="AA53" s="3">
        <f t="shared" si="17"/>
        <v>871.93763919821822</v>
      </c>
      <c r="AB53" s="3">
        <f t="shared" si="17"/>
        <v>5437.7986965966684</v>
      </c>
      <c r="AC53" s="3">
        <f t="shared" si="17"/>
        <v>892</v>
      </c>
      <c r="AD53" s="3">
        <f t="shared" si="17"/>
        <v>6175.7773075044761</v>
      </c>
      <c r="AE53" s="3">
        <f t="shared" si="17"/>
        <v>47049.788135593226</v>
      </c>
      <c r="AF53" s="3">
        <f t="shared" si="17"/>
        <v>1468.3544303797469</v>
      </c>
      <c r="AG53" s="3">
        <f t="shared" si="17"/>
        <v>22082.193515704155</v>
      </c>
      <c r="AH53" s="3">
        <f t="shared" si="17"/>
        <v>5675.6085192697774</v>
      </c>
      <c r="AI53" s="3">
        <f t="shared" si="17"/>
        <v>6706.4249533457742</v>
      </c>
      <c r="AJ53" s="3">
        <f t="shared" ref="AJ53:BO53" si="18">AJ36*AJ$46</f>
        <v>24388.694823753573</v>
      </c>
      <c r="AK53" s="3">
        <f t="shared" si="18"/>
        <v>4800</v>
      </c>
      <c r="AL53" s="3">
        <f t="shared" si="18"/>
        <v>1500</v>
      </c>
      <c r="AM53" s="3">
        <f t="shared" si="18"/>
        <v>4219.7438162544167</v>
      </c>
      <c r="AN53" s="3">
        <f t="shared" si="18"/>
        <v>993.80692167577422</v>
      </c>
      <c r="AO53" s="3">
        <f t="shared" si="18"/>
        <v>1310</v>
      </c>
      <c r="AP53" s="3">
        <f t="shared" si="18"/>
        <v>30267.892521050024</v>
      </c>
      <c r="AQ53" s="3">
        <f t="shared" si="18"/>
        <v>3308.1775898520086</v>
      </c>
      <c r="AR53" s="3">
        <f t="shared" si="18"/>
        <v>1185.8457183297949</v>
      </c>
      <c r="AS53" s="3">
        <f t="shared" si="18"/>
        <v>2808.59883521754</v>
      </c>
      <c r="AT53" s="3">
        <f t="shared" si="18"/>
        <v>8925.7139921923153</v>
      </c>
      <c r="AU53" s="3">
        <f t="shared" si="18"/>
        <v>1352.026335040234</v>
      </c>
      <c r="AV53" s="3">
        <f t="shared" si="18"/>
        <v>983.06017191977082</v>
      </c>
      <c r="AW53" s="3">
        <f t="shared" si="18"/>
        <v>1399</v>
      </c>
      <c r="AX53" s="3">
        <f t="shared" si="18"/>
        <v>16300</v>
      </c>
      <c r="AY53" s="3">
        <f t="shared" si="18"/>
        <v>5458.5310501341028</v>
      </c>
      <c r="AZ53" s="3">
        <f t="shared" si="18"/>
        <v>1342.6454413892909</v>
      </c>
      <c r="BA53" s="3">
        <f t="shared" si="18"/>
        <v>9951.6069449575189</v>
      </c>
      <c r="BB53" s="3">
        <f t="shared" si="18"/>
        <v>978</v>
      </c>
      <c r="BC53" s="3">
        <f t="shared" si="18"/>
        <v>1359.7331460674156</v>
      </c>
      <c r="BD53" s="3">
        <f t="shared" si="18"/>
        <v>7576.6271008403364</v>
      </c>
      <c r="BE53" s="3">
        <f t="shared" si="18"/>
        <v>2801</v>
      </c>
      <c r="BF53" s="3">
        <f t="shared" si="18"/>
        <v>733</v>
      </c>
      <c r="BG53" s="3">
        <f t="shared" si="18"/>
        <v>1135.1351351351352</v>
      </c>
      <c r="BH53" s="3">
        <f t="shared" si="18"/>
        <v>2878.5480211746913</v>
      </c>
      <c r="BI53" s="3">
        <f t="shared" si="18"/>
        <v>2111.9879049676028</v>
      </c>
      <c r="BJ53" s="3">
        <f t="shared" si="18"/>
        <v>1353.7182587666264</v>
      </c>
      <c r="BK53" s="3">
        <f t="shared" si="18"/>
        <v>1232.495881383855</v>
      </c>
      <c r="BL53" s="3">
        <f t="shared" si="18"/>
        <v>2876.1651131824237</v>
      </c>
      <c r="BM53" s="3">
        <f t="shared" si="18"/>
        <v>6350</v>
      </c>
      <c r="BN53" s="3">
        <f t="shared" si="18"/>
        <v>2737.4869474416987</v>
      </c>
      <c r="BO53" s="3">
        <f t="shared" si="18"/>
        <v>2851.7252295030071</v>
      </c>
      <c r="BP53" s="3">
        <f t="shared" ref="BP53:BW53" si="19">BP36*BP$46</f>
        <v>684.58262350936968</v>
      </c>
      <c r="BQ53" s="3">
        <f t="shared" si="19"/>
        <v>1303.8903061224489</v>
      </c>
      <c r="BR53" s="3">
        <f t="shared" si="19"/>
        <v>1839</v>
      </c>
      <c r="BS53" s="3">
        <f t="shared" si="19"/>
        <v>1218.6696562032885</v>
      </c>
      <c r="BT53" s="3">
        <f t="shared" si="19"/>
        <v>3312</v>
      </c>
      <c r="BU53" s="3">
        <f t="shared" si="19"/>
        <v>5492.3791501806299</v>
      </c>
      <c r="BV53" s="3">
        <f t="shared" si="19"/>
        <v>1050</v>
      </c>
      <c r="BW53" s="3">
        <f t="shared" si="19"/>
        <v>77.031349968010232</v>
      </c>
    </row>
    <row r="54" spans="1:75">
      <c r="B54" s="1" t="s">
        <v>12</v>
      </c>
      <c r="C54" s="1">
        <v>2013</v>
      </c>
      <c r="D54" s="3">
        <f t="shared" ref="D54:AI54" si="20">D37*D$46</f>
        <v>7000</v>
      </c>
      <c r="E54" s="3">
        <f t="shared" si="20"/>
        <v>971.90862944162438</v>
      </c>
      <c r="F54" s="3">
        <f t="shared" si="20"/>
        <v>4494.5793666213331</v>
      </c>
      <c r="G54" s="3">
        <f t="shared" si="20"/>
        <v>4329.2433537832312</v>
      </c>
      <c r="H54" s="3">
        <f t="shared" si="20"/>
        <v>22625</v>
      </c>
      <c r="I54" s="3">
        <f t="shared" si="20"/>
        <v>2220.8538587848934</v>
      </c>
      <c r="J54" s="3">
        <f t="shared" si="20"/>
        <v>2836.1758474576272</v>
      </c>
      <c r="K54" s="3">
        <f t="shared" si="20"/>
        <v>1561.6337678460584</v>
      </c>
      <c r="L54" s="3">
        <f t="shared" si="20"/>
        <v>7050</v>
      </c>
      <c r="M54" s="3">
        <f t="shared" si="20"/>
        <v>1615.9115523465705</v>
      </c>
      <c r="N54" s="3">
        <f t="shared" si="20"/>
        <v>2695.7418622255868</v>
      </c>
      <c r="O54" s="3">
        <f t="shared" si="20"/>
        <v>2910</v>
      </c>
      <c r="P54" s="3">
        <f t="shared" si="20"/>
        <v>1785</v>
      </c>
      <c r="Q54" s="3">
        <f t="shared" si="20"/>
        <v>16708.294766820931</v>
      </c>
      <c r="R54" s="3">
        <f t="shared" si="20"/>
        <v>4037.5317420010156</v>
      </c>
      <c r="S54" s="3">
        <f t="shared" si="20"/>
        <v>31709.593326381648</v>
      </c>
      <c r="T54" s="3">
        <f t="shared" si="20"/>
        <v>15800</v>
      </c>
      <c r="U54" s="3">
        <f t="shared" si="20"/>
        <v>3417.2894590072506</v>
      </c>
      <c r="V54" s="3">
        <f t="shared" si="20"/>
        <v>2216.3927335640137</v>
      </c>
      <c r="W54" s="3">
        <f t="shared" si="20"/>
        <v>15363.683662851197</v>
      </c>
      <c r="X54" s="3">
        <f t="shared" si="20"/>
        <v>3118.0000000000005</v>
      </c>
      <c r="Y54" s="3">
        <f t="shared" si="20"/>
        <v>1750</v>
      </c>
      <c r="Z54" s="3">
        <f t="shared" si="20"/>
        <v>1387.7415458937198</v>
      </c>
      <c r="AA54" s="3">
        <f t="shared" si="20"/>
        <v>900</v>
      </c>
      <c r="AB54" s="3">
        <f t="shared" si="20"/>
        <v>5429.6886314265021</v>
      </c>
      <c r="AC54" s="3">
        <f t="shared" si="20"/>
        <v>792.096</v>
      </c>
      <c r="AD54" s="3">
        <f t="shared" si="20"/>
        <v>6200</v>
      </c>
      <c r="AE54" s="3">
        <f t="shared" si="20"/>
        <v>0</v>
      </c>
      <c r="AF54" s="3">
        <f t="shared" si="20"/>
        <v>1500</v>
      </c>
      <c r="AG54" s="3">
        <f t="shared" si="20"/>
        <v>32157.168186423507</v>
      </c>
      <c r="AH54" s="3">
        <f t="shared" si="20"/>
        <v>5632.7248140635566</v>
      </c>
      <c r="AI54" s="3">
        <f t="shared" si="20"/>
        <v>6782.3247134097574</v>
      </c>
      <c r="AJ54" s="3">
        <f t="shared" ref="AJ54:BO54" si="21">AJ37*AJ$46</f>
        <v>25000</v>
      </c>
      <c r="AK54" s="3">
        <f t="shared" si="21"/>
        <v>4755.8158995815902</v>
      </c>
      <c r="AL54" s="3">
        <f t="shared" si="21"/>
        <v>1465.5882352941176</v>
      </c>
      <c r="AM54" s="3">
        <f t="shared" si="21"/>
        <v>4182.97261484099</v>
      </c>
      <c r="AN54" s="3">
        <f t="shared" si="21"/>
        <v>1024.8633879781421</v>
      </c>
      <c r="AO54" s="3">
        <f t="shared" si="21"/>
        <v>1260</v>
      </c>
      <c r="AP54" s="3">
        <f t="shared" si="21"/>
        <v>31952.402179296681</v>
      </c>
      <c r="AQ54" s="3">
        <f t="shared" si="21"/>
        <v>3281.1247357293869</v>
      </c>
      <c r="AR54" s="3">
        <f t="shared" si="21"/>
        <v>1146.6525123849965</v>
      </c>
      <c r="AS54" s="3">
        <f t="shared" si="21"/>
        <v>2900</v>
      </c>
      <c r="AT54" s="3">
        <f t="shared" si="21"/>
        <v>9700</v>
      </c>
      <c r="AU54" s="3">
        <f t="shared" si="21"/>
        <v>1330.0746159473299</v>
      </c>
      <c r="AV54" s="3">
        <f t="shared" si="21"/>
        <v>1046</v>
      </c>
      <c r="AW54" s="3">
        <f t="shared" si="21"/>
        <v>1969</v>
      </c>
      <c r="AX54" s="3">
        <f t="shared" si="21"/>
        <v>11934.626498616661</v>
      </c>
      <c r="AY54" s="3">
        <f t="shared" si="21"/>
        <v>2311.79079843202</v>
      </c>
      <c r="AZ54" s="3">
        <f t="shared" si="21"/>
        <v>1355.7395079594789</v>
      </c>
      <c r="BA54" s="3">
        <f t="shared" si="21"/>
        <v>9450.7757665312147</v>
      </c>
      <c r="BB54" s="3">
        <f t="shared" si="21"/>
        <v>978</v>
      </c>
      <c r="BC54" s="3">
        <f t="shared" si="21"/>
        <v>1395</v>
      </c>
      <c r="BD54" s="3">
        <f t="shared" si="21"/>
        <v>7572.5294117647054</v>
      </c>
      <c r="BE54" s="3">
        <f t="shared" si="21"/>
        <v>2585</v>
      </c>
      <c r="BF54" s="3">
        <f t="shared" si="21"/>
        <v>878</v>
      </c>
      <c r="BG54" s="3">
        <f t="shared" si="21"/>
        <v>1172.9729729729729</v>
      </c>
      <c r="BH54" s="3">
        <f t="shared" si="21"/>
        <v>2351.6007058230402</v>
      </c>
      <c r="BI54" s="3">
        <f t="shared" si="21"/>
        <v>2244.6151187904966</v>
      </c>
      <c r="BJ54" s="3">
        <f t="shared" si="21"/>
        <v>1520.3143893591293</v>
      </c>
      <c r="BK54" s="3">
        <f t="shared" si="21"/>
        <v>1250</v>
      </c>
      <c r="BL54" s="3">
        <f t="shared" si="21"/>
        <v>3000</v>
      </c>
      <c r="BM54" s="3">
        <f t="shared" si="21"/>
        <v>6226.5702811244983</v>
      </c>
      <c r="BN54" s="3">
        <f t="shared" si="21"/>
        <v>2900</v>
      </c>
      <c r="BO54" s="3">
        <f t="shared" si="21"/>
        <v>3038.1766381766383</v>
      </c>
      <c r="BP54" s="3">
        <f t="shared" ref="BP54:BW54" si="22">BP37*BP$46</f>
        <v>802.64054514480404</v>
      </c>
      <c r="BQ54" s="3">
        <f t="shared" si="22"/>
        <v>1235.9693877551022</v>
      </c>
      <c r="BR54" s="3">
        <f t="shared" si="22"/>
        <v>1689</v>
      </c>
      <c r="BS54" s="3">
        <f t="shared" si="22"/>
        <v>1330</v>
      </c>
      <c r="BT54" s="3">
        <f t="shared" si="22"/>
        <v>3312</v>
      </c>
      <c r="BU54" s="3">
        <f t="shared" si="22"/>
        <v>5576.3192843626357</v>
      </c>
      <c r="BV54" s="3">
        <f t="shared" si="22"/>
        <v>1050</v>
      </c>
      <c r="BW54" s="3">
        <f t="shared" si="22"/>
        <v>77.479206653870762</v>
      </c>
    </row>
    <row r="55" spans="1:75">
      <c r="B55" s="1" t="s">
        <v>13</v>
      </c>
      <c r="C55" s="1">
        <v>2013</v>
      </c>
      <c r="D55" s="3">
        <f t="shared" ref="D55:AI55" si="23">D38*D$46</f>
        <v>6495.0067074079598</v>
      </c>
      <c r="E55" s="3">
        <f t="shared" si="23"/>
        <v>919.64467005076142</v>
      </c>
      <c r="F55" s="3">
        <f t="shared" si="23"/>
        <v>4464.8533126092871</v>
      </c>
      <c r="G55" s="3">
        <f t="shared" si="23"/>
        <v>4062.3721881390593</v>
      </c>
      <c r="H55" s="3">
        <f t="shared" si="23"/>
        <v>22533</v>
      </c>
      <c r="I55" s="3">
        <f t="shared" si="23"/>
        <v>2422.0032840722497</v>
      </c>
      <c r="J55" s="3">
        <f t="shared" si="23"/>
        <v>2750.4502118644068</v>
      </c>
      <c r="K55" s="3">
        <f t="shared" si="23"/>
        <v>1498.2427063935443</v>
      </c>
      <c r="L55" s="3">
        <f t="shared" si="23"/>
        <v>6505.5133928571431</v>
      </c>
      <c r="M55" s="3">
        <f t="shared" si="23"/>
        <v>1661.9945848375451</v>
      </c>
      <c r="N55" s="3">
        <f t="shared" si="23"/>
        <v>2823.3598284128184</v>
      </c>
      <c r="O55" s="3">
        <f t="shared" si="23"/>
        <v>2617.2959007922836</v>
      </c>
      <c r="P55" s="3">
        <f t="shared" si="23"/>
        <v>1701</v>
      </c>
      <c r="Q55" s="3">
        <f t="shared" si="23"/>
        <v>16708.294766820931</v>
      </c>
      <c r="R55" s="3">
        <f t="shared" si="23"/>
        <v>3718.9436262061959</v>
      </c>
      <c r="S55" s="3">
        <f t="shared" si="23"/>
        <v>27339.416058394163</v>
      </c>
      <c r="T55" s="3">
        <f t="shared" si="23"/>
        <v>14831.188493565482</v>
      </c>
      <c r="U55" s="3">
        <f t="shared" si="23"/>
        <v>3217.1221416620187</v>
      </c>
      <c r="V55" s="3">
        <f t="shared" si="23"/>
        <v>2180.1903114186853</v>
      </c>
      <c r="W55" s="3">
        <f t="shared" si="23"/>
        <v>15363.683662851197</v>
      </c>
      <c r="X55" s="3">
        <f t="shared" si="23"/>
        <v>4637</v>
      </c>
      <c r="Y55" s="3">
        <f t="shared" si="23"/>
        <v>1577.262044653349</v>
      </c>
      <c r="Z55" s="3">
        <f t="shared" si="23"/>
        <v>1543.5084541062802</v>
      </c>
      <c r="AA55" s="3">
        <f t="shared" si="23"/>
        <v>877.95100222717144</v>
      </c>
      <c r="AB55" s="3">
        <f t="shared" si="23"/>
        <v>5551.3396089790003</v>
      </c>
      <c r="AC55" s="3">
        <f t="shared" si="23"/>
        <v>735.00799999999992</v>
      </c>
      <c r="AD55" s="3">
        <f t="shared" si="23"/>
        <v>6072.8308643985029</v>
      </c>
      <c r="AE55" s="3">
        <f t="shared" si="23"/>
        <v>0</v>
      </c>
      <c r="AF55" s="3">
        <f t="shared" si="23"/>
        <v>1491.5611814345991</v>
      </c>
      <c r="AG55" s="3">
        <f t="shared" si="23"/>
        <v>31841.628672745694</v>
      </c>
      <c r="AH55" s="3">
        <f t="shared" si="23"/>
        <v>5900</v>
      </c>
      <c r="AI55" s="3">
        <f t="shared" si="23"/>
        <v>7300</v>
      </c>
      <c r="AJ55" s="3">
        <f t="shared" ref="AJ55:BO55" si="24">AJ38*AJ$46</f>
        <v>24063.194664973005</v>
      </c>
      <c r="AK55" s="3">
        <f t="shared" si="24"/>
        <v>4217.5732217573222</v>
      </c>
      <c r="AL55" s="3">
        <f t="shared" si="24"/>
        <v>1493.8235294117646</v>
      </c>
      <c r="AM55" s="3">
        <f t="shared" si="24"/>
        <v>4307.1996466431101</v>
      </c>
      <c r="AN55" s="3">
        <f t="shared" si="24"/>
        <v>976.77595628415304</v>
      </c>
      <c r="AO55" s="3">
        <f t="shared" si="24"/>
        <v>1207</v>
      </c>
      <c r="AP55" s="3">
        <f t="shared" si="24"/>
        <v>28939.95789995047</v>
      </c>
      <c r="AQ55" s="3">
        <f t="shared" si="24"/>
        <v>3277.2600422832984</v>
      </c>
      <c r="AR55" s="3">
        <f t="shared" si="24"/>
        <v>1285.3361641896674</v>
      </c>
      <c r="AS55" s="3">
        <f t="shared" si="24"/>
        <v>2772.8331620417953</v>
      </c>
      <c r="AT55" s="3">
        <f t="shared" si="24"/>
        <v>9098.1097185124308</v>
      </c>
      <c r="AU55" s="3">
        <f t="shared" si="24"/>
        <v>1158.4520848573518</v>
      </c>
      <c r="AV55" s="3">
        <f t="shared" si="24"/>
        <v>998.04584527220629</v>
      </c>
      <c r="AW55" s="3">
        <f t="shared" si="24"/>
        <v>1989</v>
      </c>
      <c r="AX55" s="3">
        <f t="shared" si="24"/>
        <v>10830.255149093144</v>
      </c>
      <c r="AY55" s="3">
        <f t="shared" si="24"/>
        <v>2393.129770992366</v>
      </c>
      <c r="AZ55" s="3">
        <f t="shared" si="24"/>
        <v>1347.6816208393632</v>
      </c>
      <c r="BA55" s="3">
        <f t="shared" si="24"/>
        <v>11000</v>
      </c>
      <c r="BB55" s="3">
        <f t="shared" si="24"/>
        <v>974.69035532994917</v>
      </c>
      <c r="BC55" s="3">
        <f t="shared" si="24"/>
        <v>1257.8511235955057</v>
      </c>
      <c r="BD55" s="3">
        <f t="shared" si="24"/>
        <v>7208.8595063025214</v>
      </c>
      <c r="BE55" s="3">
        <f t="shared" si="24"/>
        <v>2443</v>
      </c>
      <c r="BF55" s="3">
        <f t="shared" si="24"/>
        <v>1136</v>
      </c>
      <c r="BG55" s="3">
        <f t="shared" si="24"/>
        <v>1400</v>
      </c>
      <c r="BH55" s="3">
        <f t="shared" si="24"/>
        <v>2008.4950844466853</v>
      </c>
      <c r="BI55" s="3">
        <f t="shared" si="24"/>
        <v>2128.0639308855293</v>
      </c>
      <c r="BJ55" s="3">
        <f t="shared" si="24"/>
        <v>1378.6577992744863</v>
      </c>
      <c r="BK55" s="3">
        <f t="shared" si="24"/>
        <v>1235.5848434925865</v>
      </c>
      <c r="BL55" s="3">
        <f t="shared" si="24"/>
        <v>2904.1278295605857</v>
      </c>
      <c r="BM55" s="3">
        <f t="shared" si="24"/>
        <v>6094.9799196787144</v>
      </c>
      <c r="BN55" s="3">
        <f t="shared" si="24"/>
        <v>2777.8628611207796</v>
      </c>
      <c r="BO55" s="3">
        <f t="shared" si="24"/>
        <v>3100</v>
      </c>
      <c r="BP55" s="3">
        <f t="shared" ref="BP55:BW55" si="25">BP38*BP$46</f>
        <v>684.58262350936968</v>
      </c>
      <c r="BQ55" s="3">
        <f t="shared" si="25"/>
        <v>1392.8571428571429</v>
      </c>
      <c r="BR55" s="3">
        <f t="shared" si="25"/>
        <v>1519</v>
      </c>
      <c r="BS55" s="3">
        <f t="shared" si="25"/>
        <v>1253.4603886397608</v>
      </c>
      <c r="BT55" s="3">
        <f t="shared" si="25"/>
        <v>3216</v>
      </c>
      <c r="BU55" s="3">
        <f t="shared" si="25"/>
        <v>5807.4137278513672</v>
      </c>
      <c r="BV55" s="3">
        <f t="shared" si="25"/>
        <v>1015.8284023668639</v>
      </c>
      <c r="BW55" s="3">
        <f t="shared" si="25"/>
        <v>81.062060140754951</v>
      </c>
    </row>
    <row r="56" spans="1:75">
      <c r="B56" s="1" t="s">
        <v>14</v>
      </c>
      <c r="C56" s="1">
        <v>2013</v>
      </c>
      <c r="D56" s="3">
        <f t="shared" ref="D56:AI56" si="26">D39*D$46</f>
        <v>6185.1244596810257</v>
      </c>
      <c r="E56" s="3">
        <f t="shared" si="26"/>
        <v>856.32487309644659</v>
      </c>
      <c r="F56" s="3">
        <f t="shared" si="26"/>
        <v>4778.9586166699055</v>
      </c>
      <c r="G56" s="3">
        <f t="shared" si="26"/>
        <v>4139.0593047034763</v>
      </c>
      <c r="H56" s="3">
        <f t="shared" si="26"/>
        <v>22533</v>
      </c>
      <c r="I56" s="3">
        <f t="shared" si="26"/>
        <v>2500</v>
      </c>
      <c r="J56" s="3">
        <f t="shared" si="26"/>
        <v>2828.9459745762711</v>
      </c>
      <c r="K56" s="3">
        <f t="shared" si="26"/>
        <v>1418.752327746741</v>
      </c>
      <c r="L56" s="3">
        <f t="shared" si="26"/>
        <v>6124.6875</v>
      </c>
      <c r="M56" s="3">
        <f t="shared" si="26"/>
        <v>1462.6353790613719</v>
      </c>
      <c r="N56" s="3">
        <f t="shared" si="26"/>
        <v>2447.2621751198585</v>
      </c>
      <c r="O56" s="3">
        <f t="shared" si="26"/>
        <v>2421.825697554254</v>
      </c>
      <c r="P56" s="3">
        <f t="shared" si="26"/>
        <v>1625</v>
      </c>
      <c r="Q56" s="3">
        <f t="shared" si="26"/>
        <v>16696.333214667142</v>
      </c>
      <c r="R56" s="3">
        <f t="shared" si="26"/>
        <v>3681.4626714068054</v>
      </c>
      <c r="S56" s="3">
        <f t="shared" si="26"/>
        <v>27623.305526590197</v>
      </c>
      <c r="T56" s="3">
        <f t="shared" si="26"/>
        <v>13252.384557153671</v>
      </c>
      <c r="U56" s="3">
        <f t="shared" si="26"/>
        <v>3105.6887897378697</v>
      </c>
      <c r="V56" s="3">
        <f t="shared" si="26"/>
        <v>1983.0882352941176</v>
      </c>
      <c r="W56" s="3">
        <f t="shared" si="26"/>
        <v>13391.259105098856</v>
      </c>
      <c r="X56" s="3">
        <f t="shared" si="26"/>
        <v>2736</v>
      </c>
      <c r="Y56" s="3">
        <f t="shared" si="26"/>
        <v>1585.4876615746182</v>
      </c>
      <c r="Z56" s="3">
        <f t="shared" si="26"/>
        <v>1397.8562801932369</v>
      </c>
      <c r="AA56" s="3">
        <f t="shared" si="26"/>
        <v>863.91982182628067</v>
      </c>
      <c r="AB56" s="3">
        <f t="shared" si="26"/>
        <v>5409.4134685010858</v>
      </c>
      <c r="AC56" s="3">
        <f t="shared" si="26"/>
        <v>563.74400000000003</v>
      </c>
      <c r="AD56" s="3">
        <f t="shared" si="26"/>
        <v>6054.6638450268592</v>
      </c>
      <c r="AE56" s="3">
        <f t="shared" si="26"/>
        <v>41586.864406779663</v>
      </c>
      <c r="AF56" s="3">
        <f t="shared" si="26"/>
        <v>1343.8818565400843</v>
      </c>
      <c r="AG56" s="3">
        <f t="shared" si="26"/>
        <v>31806.104356636271</v>
      </c>
      <c r="AH56" s="3">
        <f t="shared" si="26"/>
        <v>5244.7768762677488</v>
      </c>
      <c r="AI56" s="3">
        <f t="shared" si="26"/>
        <v>6420.3412423353775</v>
      </c>
      <c r="AJ56" s="3">
        <f t="shared" ref="AJ56:BO56" si="27">AJ39*AJ$46</f>
        <v>23062.877103842489</v>
      </c>
      <c r="AK56" s="3">
        <f t="shared" si="27"/>
        <v>3896.2343096234308</v>
      </c>
      <c r="AL56" s="3">
        <f t="shared" si="27"/>
        <v>1429.4117647058822</v>
      </c>
      <c r="AM56" s="3">
        <f t="shared" si="27"/>
        <v>4210.7994699646642</v>
      </c>
      <c r="AN56" s="3">
        <f t="shared" si="27"/>
        <v>1002.8233151183971</v>
      </c>
      <c r="AO56" s="3">
        <f t="shared" si="27"/>
        <v>1116</v>
      </c>
      <c r="AP56" s="3">
        <f t="shared" si="27"/>
        <v>24058.568598315996</v>
      </c>
      <c r="AQ56" s="3">
        <f t="shared" si="27"/>
        <v>3342.9598308668078</v>
      </c>
      <c r="AR56" s="3">
        <f t="shared" si="27"/>
        <v>930.58740268931354</v>
      </c>
      <c r="AS56" s="3">
        <f t="shared" si="27"/>
        <v>2721.1716341212746</v>
      </c>
      <c r="AT56" s="3">
        <f t="shared" si="27"/>
        <v>8150.4314772960761</v>
      </c>
      <c r="AU56" s="3">
        <f t="shared" si="27"/>
        <v>1202.3555230431602</v>
      </c>
      <c r="AV56" s="3">
        <f t="shared" si="27"/>
        <v>947.09455587392551</v>
      </c>
      <c r="AW56" s="3">
        <f t="shared" si="27"/>
        <v>1987</v>
      </c>
      <c r="AX56" s="3">
        <f t="shared" si="27"/>
        <v>10072.628343067936</v>
      </c>
      <c r="AY56" s="3">
        <f t="shared" si="27"/>
        <v>4162.9874148958124</v>
      </c>
      <c r="AZ56" s="3">
        <f t="shared" si="27"/>
        <v>1376.891461649783</v>
      </c>
      <c r="BA56" s="3">
        <f t="shared" si="27"/>
        <v>10400.628001477651</v>
      </c>
      <c r="BB56" s="3">
        <f t="shared" si="27"/>
        <v>953.17766497461935</v>
      </c>
      <c r="BC56" s="3">
        <f t="shared" si="27"/>
        <v>1238.2584269662921</v>
      </c>
      <c r="BD56" s="3">
        <f t="shared" si="27"/>
        <v>7474.1848739495799</v>
      </c>
      <c r="BE56" s="3">
        <f t="shared" si="27"/>
        <v>0</v>
      </c>
      <c r="BF56" s="3">
        <f t="shared" si="27"/>
        <v>1045</v>
      </c>
      <c r="BG56" s="3">
        <f t="shared" si="27"/>
        <v>1096.2746530314098</v>
      </c>
      <c r="BH56" s="3">
        <f t="shared" si="27"/>
        <v>2349.6344844971013</v>
      </c>
      <c r="BI56" s="3">
        <f t="shared" si="27"/>
        <v>2326</v>
      </c>
      <c r="BJ56" s="3">
        <f t="shared" si="27"/>
        <v>1298.8512696493349</v>
      </c>
      <c r="BK56" s="3">
        <f t="shared" si="27"/>
        <v>1209.843492586491</v>
      </c>
      <c r="BL56" s="3">
        <f t="shared" si="27"/>
        <v>2564.5805592543279</v>
      </c>
      <c r="BM56" s="3">
        <f t="shared" si="27"/>
        <v>5671.6465863453814</v>
      </c>
      <c r="BN56" s="3">
        <f t="shared" si="27"/>
        <v>2467.9777236338323</v>
      </c>
      <c r="BO56" s="3">
        <f t="shared" si="27"/>
        <v>2782.0512820512822</v>
      </c>
      <c r="BP56" s="3">
        <f t="shared" ref="BP56:BW56" si="28">BP39*BP$46</f>
        <v>607.92163543441234</v>
      </c>
      <c r="BQ56" s="3">
        <f t="shared" si="28"/>
        <v>1292.4107142857144</v>
      </c>
      <c r="BR56" s="3">
        <f t="shared" si="28"/>
        <v>1260</v>
      </c>
      <c r="BS56" s="3">
        <f t="shared" si="28"/>
        <v>1123.2436472346785</v>
      </c>
      <c r="BT56" s="3">
        <f t="shared" si="28"/>
        <v>3348</v>
      </c>
      <c r="BU56" s="3">
        <f t="shared" si="28"/>
        <v>5898.6079477034236</v>
      </c>
      <c r="BV56" s="3">
        <f t="shared" si="28"/>
        <v>926.77514792899399</v>
      </c>
      <c r="BW56" s="3">
        <f t="shared" si="28"/>
        <v>118.68202175303902</v>
      </c>
    </row>
    <row r="57" spans="1:75">
      <c r="B57" s="1" t="s">
        <v>15</v>
      </c>
      <c r="C57" s="1">
        <v>2013</v>
      </c>
      <c r="D57" s="3">
        <f t="shared" ref="D57:AI57" si="29">D40*D$46</f>
        <v>5039.4991802056938</v>
      </c>
      <c r="E57" s="3">
        <f t="shared" si="29"/>
        <v>730.69035532994928</v>
      </c>
      <c r="F57" s="3">
        <f t="shared" si="29"/>
        <v>4834.447250825724</v>
      </c>
      <c r="G57" s="3">
        <f t="shared" si="29"/>
        <v>4192.2290388548054</v>
      </c>
      <c r="H57" s="3">
        <f t="shared" si="29"/>
        <v>22326</v>
      </c>
      <c r="I57" s="3">
        <f t="shared" si="29"/>
        <v>2249.5894909688013</v>
      </c>
      <c r="J57" s="3">
        <f t="shared" si="29"/>
        <v>2925</v>
      </c>
      <c r="K57" s="3">
        <f t="shared" si="29"/>
        <v>1251.7219118559899</v>
      </c>
      <c r="L57" s="3">
        <f t="shared" si="29"/>
        <v>4529.7823660714284</v>
      </c>
      <c r="M57" s="3">
        <f t="shared" si="29"/>
        <v>1098.9801444043321</v>
      </c>
      <c r="N57" s="3">
        <f t="shared" si="29"/>
        <v>1915.7708806459752</v>
      </c>
      <c r="O57" s="3">
        <f t="shared" si="29"/>
        <v>1908.5911126420945</v>
      </c>
      <c r="P57" s="3">
        <f t="shared" si="29"/>
        <v>1473</v>
      </c>
      <c r="Q57" s="3">
        <f t="shared" si="29"/>
        <v>16650.480598077607</v>
      </c>
      <c r="R57" s="3">
        <f t="shared" si="29"/>
        <v>3287.9126460132047</v>
      </c>
      <c r="S57" s="3">
        <f t="shared" si="29"/>
        <v>25205.94369134515</v>
      </c>
      <c r="T57" s="3">
        <f t="shared" si="29"/>
        <v>10656.926570779713</v>
      </c>
      <c r="U57" s="3">
        <f t="shared" si="29"/>
        <v>3268.7116564417179</v>
      </c>
      <c r="V57" s="3">
        <f t="shared" si="29"/>
        <v>1681.4013840830448</v>
      </c>
      <c r="W57" s="3">
        <f t="shared" si="29"/>
        <v>13218.782518210199</v>
      </c>
      <c r="X57" s="3">
        <f t="shared" si="29"/>
        <v>2526</v>
      </c>
      <c r="Y57" s="3">
        <f t="shared" si="29"/>
        <v>1444.6239717978849</v>
      </c>
      <c r="Z57" s="3">
        <f t="shared" si="29"/>
        <v>1281.5368357487921</v>
      </c>
      <c r="AA57" s="3">
        <f t="shared" si="29"/>
        <v>816.815144766147</v>
      </c>
      <c r="AB57" s="3">
        <f t="shared" si="29"/>
        <v>5551.3396089790003</v>
      </c>
      <c r="AC57" s="3">
        <f t="shared" si="29"/>
        <v>549.47199999999998</v>
      </c>
      <c r="AD57" s="3">
        <f t="shared" si="29"/>
        <v>5895.1977860979978</v>
      </c>
      <c r="AE57" s="3">
        <f t="shared" si="29"/>
        <v>42759.533898305082</v>
      </c>
      <c r="AF57" s="3">
        <f t="shared" si="29"/>
        <v>1267.9324894514768</v>
      </c>
      <c r="AG57" s="3">
        <f t="shared" si="29"/>
        <v>31911.980749746708</v>
      </c>
      <c r="AH57" s="3">
        <f t="shared" si="29"/>
        <v>5009.4151453684926</v>
      </c>
      <c r="AI57" s="3">
        <f t="shared" si="29"/>
        <v>5442.4020261263659</v>
      </c>
      <c r="AJ57" s="3">
        <f t="shared" ref="AJ57:BO57" si="30">AJ40*AJ$46</f>
        <v>20435.058748809144</v>
      </c>
      <c r="AK57" s="3">
        <f t="shared" si="30"/>
        <v>3181.2552301255228</v>
      </c>
      <c r="AL57" s="3">
        <f t="shared" si="30"/>
        <v>1048.2352941176471</v>
      </c>
      <c r="AM57" s="3">
        <f t="shared" si="30"/>
        <v>4139.2446996466433</v>
      </c>
      <c r="AN57" s="3">
        <f t="shared" si="30"/>
        <v>1002.8233151183971</v>
      </c>
      <c r="AO57" s="3">
        <f t="shared" si="30"/>
        <v>1199</v>
      </c>
      <c r="AP57" s="3">
        <f t="shared" si="30"/>
        <v>30149.034175334324</v>
      </c>
      <c r="AQ57" s="3">
        <f t="shared" si="30"/>
        <v>3312.0422832980976</v>
      </c>
      <c r="AR57" s="3">
        <f t="shared" si="30"/>
        <v>863.25548478414726</v>
      </c>
      <c r="AS57" s="3">
        <f t="shared" si="30"/>
        <v>2463.8574854402191</v>
      </c>
      <c r="AT57" s="3">
        <f t="shared" si="30"/>
        <v>7282.4738031641664</v>
      </c>
      <c r="AU57" s="3">
        <f t="shared" si="30"/>
        <v>1361.0065837600584</v>
      </c>
      <c r="AV57" s="3">
        <f t="shared" si="30"/>
        <v>966.07640878701045</v>
      </c>
      <c r="AW57" s="3">
        <f t="shared" si="30"/>
        <v>1989</v>
      </c>
      <c r="AX57" s="3">
        <f t="shared" si="30"/>
        <v>8131.4601905932986</v>
      </c>
      <c r="AY57" s="3">
        <f t="shared" si="30"/>
        <v>9500</v>
      </c>
      <c r="AZ57" s="3">
        <f t="shared" si="30"/>
        <v>1360.7756874095514</v>
      </c>
      <c r="BA57" s="3">
        <f t="shared" si="30"/>
        <v>8555.7813077207247</v>
      </c>
      <c r="BB57" s="3">
        <f t="shared" si="30"/>
        <v>932.49238578680206</v>
      </c>
      <c r="BC57" s="3">
        <f t="shared" si="30"/>
        <v>1238.2584269662921</v>
      </c>
      <c r="BD57" s="3">
        <f t="shared" si="30"/>
        <v>7479.3069852941171</v>
      </c>
      <c r="BE57" s="3">
        <f t="shared" si="30"/>
        <v>2412</v>
      </c>
      <c r="BF57" s="3">
        <f t="shared" si="30"/>
        <v>1233</v>
      </c>
      <c r="BG57" s="3">
        <f t="shared" si="30"/>
        <v>1042.0745069393718</v>
      </c>
      <c r="BH57" s="3">
        <f t="shared" si="30"/>
        <v>2840.2067053188807</v>
      </c>
      <c r="BI57" s="3">
        <f t="shared" si="30"/>
        <v>2326</v>
      </c>
      <c r="BJ57" s="3">
        <f t="shared" si="30"/>
        <v>1267.9262394195889</v>
      </c>
      <c r="BK57" s="3">
        <f t="shared" si="30"/>
        <v>1136.7380560131796</v>
      </c>
      <c r="BL57" s="3">
        <f t="shared" si="30"/>
        <v>2348.8681757656454</v>
      </c>
      <c r="BM57" s="3">
        <f t="shared" si="30"/>
        <v>5367.6626506024095</v>
      </c>
      <c r="BN57" s="3">
        <f t="shared" si="30"/>
        <v>2313.5398538113468</v>
      </c>
      <c r="BO57" s="3">
        <f t="shared" si="30"/>
        <v>2475.8784425451095</v>
      </c>
      <c r="BP57" s="3">
        <f t="shared" ref="BP57:BW57" si="31">BP40*BP$46</f>
        <v>631.68654173764901</v>
      </c>
      <c r="BQ57" s="3">
        <f t="shared" si="31"/>
        <v>960.45918367346928</v>
      </c>
      <c r="BR57" s="3">
        <f t="shared" si="31"/>
        <v>1302</v>
      </c>
      <c r="BS57" s="3">
        <f t="shared" si="31"/>
        <v>892.63079222720478</v>
      </c>
      <c r="BT57" s="3">
        <f t="shared" si="31"/>
        <v>3070</v>
      </c>
      <c r="BU57" s="3">
        <f t="shared" si="31"/>
        <v>4014.6182693961805</v>
      </c>
      <c r="BV57" s="3">
        <f t="shared" si="31"/>
        <v>877.07100591715982</v>
      </c>
      <c r="BW57" s="3">
        <f t="shared" si="31"/>
        <v>166.15483045425464</v>
      </c>
    </row>
    <row r="58" spans="1:75">
      <c r="B58" s="1" t="s">
        <v>16</v>
      </c>
      <c r="C58" s="1">
        <v>2013</v>
      </c>
      <c r="D58" s="3">
        <f t="shared" ref="D58:AI58" si="32">D41*D$46</f>
        <v>5285.735579072887</v>
      </c>
      <c r="E58" s="3">
        <f t="shared" si="32"/>
        <v>708.57868020304568</v>
      </c>
      <c r="F58" s="3">
        <f t="shared" si="32"/>
        <v>5025.6848649698859</v>
      </c>
      <c r="G58" s="3">
        <f t="shared" si="32"/>
        <v>4021.4723926380366</v>
      </c>
      <c r="H58" s="3">
        <f t="shared" si="32"/>
        <v>0</v>
      </c>
      <c r="I58" s="3">
        <f t="shared" si="32"/>
        <v>1313.6288998357963</v>
      </c>
      <c r="J58" s="3">
        <f t="shared" si="32"/>
        <v>2875.4237288135596</v>
      </c>
      <c r="K58" s="3">
        <f t="shared" si="32"/>
        <v>1348.3178150217257</v>
      </c>
      <c r="L58" s="3">
        <f t="shared" si="32"/>
        <v>4915.3292410714284</v>
      </c>
      <c r="M58" s="3">
        <f t="shared" si="32"/>
        <v>1191.1462093862815</v>
      </c>
      <c r="N58" s="3">
        <f t="shared" si="32"/>
        <v>2064.4082765581629</v>
      </c>
      <c r="O58" s="3">
        <f t="shared" si="32"/>
        <v>1969.7382018601445</v>
      </c>
      <c r="P58" s="3">
        <f t="shared" si="32"/>
        <v>1470</v>
      </c>
      <c r="Q58" s="3">
        <f t="shared" si="32"/>
        <v>16627.554289782842</v>
      </c>
      <c r="R58" s="3">
        <f t="shared" si="32"/>
        <v>3386.8207211782633</v>
      </c>
      <c r="S58" s="3">
        <f t="shared" si="32"/>
        <v>26057.612095933262</v>
      </c>
      <c r="T58" s="3">
        <f t="shared" si="32"/>
        <v>11159.273277819833</v>
      </c>
      <c r="U58" s="3">
        <f t="shared" si="32"/>
        <v>3328.5554935861687</v>
      </c>
      <c r="V58" s="3">
        <f t="shared" si="32"/>
        <v>1661.28892733564</v>
      </c>
      <c r="W58" s="3">
        <f t="shared" si="32"/>
        <v>11206.555671175858</v>
      </c>
      <c r="X58" s="3">
        <f t="shared" si="32"/>
        <v>2741</v>
      </c>
      <c r="Y58" s="3">
        <f t="shared" si="32"/>
        <v>1362.3678025851939</v>
      </c>
      <c r="Z58" s="3">
        <f t="shared" si="32"/>
        <v>1203.6533816425119</v>
      </c>
      <c r="AA58" s="3">
        <f t="shared" si="32"/>
        <v>810.80178173719378</v>
      </c>
      <c r="AB58" s="3">
        <f t="shared" si="32"/>
        <v>5324.2577842143373</v>
      </c>
      <c r="AC58" s="3">
        <f t="shared" si="32"/>
        <v>595.85599999999999</v>
      </c>
      <c r="AD58" s="3">
        <f t="shared" si="32"/>
        <v>5806.3812469477452</v>
      </c>
      <c r="AE58" s="3">
        <f t="shared" si="32"/>
        <v>0</v>
      </c>
      <c r="AF58" s="3">
        <f t="shared" si="32"/>
        <v>1342.8270042194092</v>
      </c>
      <c r="AG58" s="3">
        <f t="shared" si="32"/>
        <v>33000</v>
      </c>
      <c r="AH58" s="3">
        <f t="shared" si="32"/>
        <v>4394.0838404327251</v>
      </c>
      <c r="AI58" s="3">
        <f t="shared" si="32"/>
        <v>5803.4124233537723</v>
      </c>
      <c r="AJ58" s="3">
        <f t="shared" ref="AJ58:BO58" si="33">AJ41*AJ$46</f>
        <v>17993.807557954904</v>
      </c>
      <c r="AK58" s="3">
        <f t="shared" si="33"/>
        <v>3337.9079497907951</v>
      </c>
      <c r="AL58" s="3">
        <f t="shared" si="33"/>
        <v>711.17647058823525</v>
      </c>
      <c r="AM58" s="3">
        <f t="shared" si="33"/>
        <v>4274.4037102473494</v>
      </c>
      <c r="AN58" s="3">
        <f t="shared" si="33"/>
        <v>990.80145719489985</v>
      </c>
      <c r="AO58" s="3">
        <f t="shared" si="33"/>
        <v>1057</v>
      </c>
      <c r="AP58" s="3">
        <f t="shared" si="33"/>
        <v>28288.286280336801</v>
      </c>
      <c r="AQ58" s="3">
        <f t="shared" si="33"/>
        <v>3257.9365750528541</v>
      </c>
      <c r="AR58" s="3">
        <f t="shared" si="33"/>
        <v>659.24982307147911</v>
      </c>
      <c r="AS58" s="3">
        <f t="shared" si="33"/>
        <v>2190.6474820143885</v>
      </c>
      <c r="AT58" s="3">
        <f t="shared" si="33"/>
        <v>7935.1859461680706</v>
      </c>
      <c r="AU58" s="3">
        <f t="shared" si="33"/>
        <v>1148.4740307242137</v>
      </c>
      <c r="AV58" s="3">
        <f t="shared" si="33"/>
        <v>843.19388729703917</v>
      </c>
      <c r="AW58" s="3">
        <f t="shared" si="33"/>
        <v>1989</v>
      </c>
      <c r="AX58" s="3">
        <f t="shared" si="33"/>
        <v>8636.5447279434356</v>
      </c>
      <c r="AY58" s="3">
        <f t="shared" si="33"/>
        <v>5503.6104807097172</v>
      </c>
      <c r="AZ58" s="3">
        <f t="shared" si="33"/>
        <v>1335.5947901591896</v>
      </c>
      <c r="BA58" s="3">
        <f t="shared" si="33"/>
        <v>8548.6701145179159</v>
      </c>
      <c r="BB58" s="3">
        <f t="shared" si="33"/>
        <v>463.35025380710658</v>
      </c>
      <c r="BC58" s="3">
        <f t="shared" si="33"/>
        <v>1155.9691011235955</v>
      </c>
      <c r="BD58" s="3">
        <f t="shared" si="33"/>
        <v>7258.0317752100837</v>
      </c>
      <c r="BE58" s="3">
        <f t="shared" si="33"/>
        <v>0</v>
      </c>
      <c r="BF58" s="3">
        <f t="shared" si="33"/>
        <v>1196</v>
      </c>
      <c r="BG58" s="3">
        <f t="shared" si="33"/>
        <v>824.25127830533233</v>
      </c>
      <c r="BH58" s="3">
        <f t="shared" si="33"/>
        <v>2468.5908747164103</v>
      </c>
      <c r="BI58" s="3">
        <f t="shared" si="33"/>
        <v>1688.98747300216</v>
      </c>
      <c r="BJ58" s="3">
        <f t="shared" si="33"/>
        <v>1225.0302297460701</v>
      </c>
      <c r="BK58" s="3">
        <f t="shared" si="33"/>
        <v>1147.0345963756176</v>
      </c>
      <c r="BL58" s="3">
        <f t="shared" si="33"/>
        <v>2504.6604527296936</v>
      </c>
      <c r="BM58" s="3">
        <f t="shared" si="33"/>
        <v>5596.1606425702812</v>
      </c>
      <c r="BN58" s="3">
        <f t="shared" si="33"/>
        <v>2514.4100243647754</v>
      </c>
      <c r="BO58" s="3">
        <f t="shared" si="33"/>
        <v>2342.4184868629313</v>
      </c>
      <c r="BP58" s="3">
        <f t="shared" ref="BP58:BW58" si="34">BP41*BP$46</f>
        <v>592.58943781942082</v>
      </c>
      <c r="BQ58" s="3">
        <f t="shared" si="34"/>
        <v>1225.4464285714284</v>
      </c>
      <c r="BR58" s="3">
        <f t="shared" si="34"/>
        <v>1309</v>
      </c>
      <c r="BS58" s="3">
        <f t="shared" si="34"/>
        <v>821.06128550074743</v>
      </c>
      <c r="BT58" s="3">
        <f t="shared" si="34"/>
        <v>3146</v>
      </c>
      <c r="BU58" s="3">
        <f t="shared" si="34"/>
        <v>5239.5224496817482</v>
      </c>
      <c r="BV58" s="3">
        <f t="shared" si="34"/>
        <v>880.17751479289939</v>
      </c>
      <c r="BW58" s="3">
        <f t="shared" si="34"/>
        <v>138.38771593090212</v>
      </c>
    </row>
    <row r="59" spans="1:75">
      <c r="B59" s="1" t="s">
        <v>17</v>
      </c>
      <c r="C59" s="1">
        <v>2014</v>
      </c>
      <c r="D59" s="3">
        <f t="shared" ref="D59:AI59" si="35">D30*D$47</f>
        <v>5455.485169175734</v>
      </c>
      <c r="E59" s="3">
        <f t="shared" si="35"/>
        <v>563.33807106598988</v>
      </c>
      <c r="F59" s="3">
        <f t="shared" si="35"/>
        <v>5219.3996502817172</v>
      </c>
      <c r="G59" s="3">
        <f t="shared" si="35"/>
        <v>4421.7791411042945</v>
      </c>
      <c r="H59" s="3">
        <f t="shared" si="35"/>
        <v>11174</v>
      </c>
      <c r="I59" s="3">
        <f t="shared" si="35"/>
        <v>2057.7996715927752</v>
      </c>
      <c r="J59" s="3">
        <f t="shared" si="35"/>
        <v>3132.3975988700563</v>
      </c>
      <c r="K59" s="3">
        <f t="shared" si="35"/>
        <v>1442.1011793916823</v>
      </c>
      <c r="L59" s="3">
        <f t="shared" si="35"/>
        <v>5089.21875</v>
      </c>
      <c r="M59" s="3">
        <f t="shared" si="35"/>
        <v>1163.0956678700361</v>
      </c>
      <c r="N59" s="3">
        <f t="shared" si="35"/>
        <v>2218.3005299015899</v>
      </c>
      <c r="O59" s="3">
        <f t="shared" si="35"/>
        <v>2037.9021701687909</v>
      </c>
      <c r="P59" s="3">
        <f t="shared" si="35"/>
        <v>1476.3025210084033</v>
      </c>
      <c r="Q59" s="3">
        <f t="shared" si="35"/>
        <v>68.778924884300466</v>
      </c>
      <c r="R59" s="3">
        <f t="shared" si="35"/>
        <v>3280.6246825799899</v>
      </c>
      <c r="S59" s="3">
        <f t="shared" si="35"/>
        <v>24930.656934306571</v>
      </c>
      <c r="T59" s="3">
        <f t="shared" si="35"/>
        <v>11135.352006056019</v>
      </c>
      <c r="U59" s="3">
        <f t="shared" si="35"/>
        <v>3593.3630786391523</v>
      </c>
      <c r="V59" s="3">
        <f t="shared" si="35"/>
        <v>1709.3425605536333</v>
      </c>
      <c r="W59" s="3">
        <f t="shared" si="35"/>
        <v>17739.594172736732</v>
      </c>
      <c r="X59" s="3">
        <f t="shared" si="35"/>
        <v>3050.8949751994824</v>
      </c>
      <c r="Y59" s="3">
        <f t="shared" si="35"/>
        <v>1541.9506462984725</v>
      </c>
      <c r="Z59" s="3">
        <f t="shared" si="35"/>
        <v>1202.1135265700484</v>
      </c>
      <c r="AA59" s="3">
        <f t="shared" si="35"/>
        <v>855.84632516703789</v>
      </c>
      <c r="AB59" s="3">
        <f t="shared" si="35"/>
        <v>6556.9876900796526</v>
      </c>
      <c r="AC59" s="3">
        <f t="shared" si="35"/>
        <v>567.31200000000001</v>
      </c>
      <c r="AD59" s="3">
        <f t="shared" si="35"/>
        <v>7119.1274621520424</v>
      </c>
      <c r="AE59" s="3">
        <f t="shared" si="35"/>
        <v>0</v>
      </c>
      <c r="AF59" s="3">
        <f t="shared" si="35"/>
        <v>1394.1279887482419</v>
      </c>
      <c r="AG59" s="3">
        <f t="shared" si="35"/>
        <v>33550.972686592366</v>
      </c>
      <c r="AH59" s="3">
        <f t="shared" si="35"/>
        <v>4253.4651791751185</v>
      </c>
      <c r="AI59" s="3">
        <f t="shared" si="35"/>
        <v>6538.2564649426822</v>
      </c>
      <c r="AJ59" s="3">
        <f t="shared" ref="AJ59:BO59" si="36">AJ30*AJ$47</f>
        <v>17414.258494760241</v>
      </c>
      <c r="AK59" s="3">
        <f t="shared" si="36"/>
        <v>3406.1924686192469</v>
      </c>
      <c r="AL59" s="3">
        <f t="shared" si="36"/>
        <v>663.76470588235293</v>
      </c>
      <c r="AM59" s="3">
        <f t="shared" si="36"/>
        <v>4172.0406360424031</v>
      </c>
      <c r="AN59" s="3">
        <f t="shared" si="36"/>
        <v>1181.6939890710382</v>
      </c>
      <c r="AO59" s="3">
        <f t="shared" si="36"/>
        <v>1093.3969465648856</v>
      </c>
      <c r="AP59" s="3">
        <f t="shared" si="36"/>
        <v>31836.614660723128</v>
      </c>
      <c r="AQ59" s="3">
        <f t="shared" si="36"/>
        <v>3242.4778012684992</v>
      </c>
      <c r="AR59" s="3">
        <f t="shared" si="36"/>
        <v>667.03821656050957</v>
      </c>
      <c r="AS59" s="3">
        <f t="shared" si="36"/>
        <v>2139.9794450154163</v>
      </c>
      <c r="AT59" s="3">
        <f t="shared" si="36"/>
        <v>7726.9159646599546</v>
      </c>
      <c r="AU59" s="3">
        <f t="shared" si="36"/>
        <v>1339.0548646671543</v>
      </c>
      <c r="AV59" s="3">
        <f t="shared" si="36"/>
        <v>872.27220630372494</v>
      </c>
      <c r="AW59" s="3">
        <f t="shared" si="36"/>
        <v>2041</v>
      </c>
      <c r="AX59" s="3">
        <f t="shared" si="36"/>
        <v>8297.8173993237015</v>
      </c>
      <c r="AY59" s="3">
        <f t="shared" si="36"/>
        <v>6479.6781514338763</v>
      </c>
      <c r="AZ59" s="3">
        <f t="shared" si="36"/>
        <v>1342.6454413892909</v>
      </c>
      <c r="BA59" s="3">
        <f t="shared" si="36"/>
        <v>8601.4961211673453</v>
      </c>
      <c r="BB59" s="3">
        <f t="shared" si="36"/>
        <v>872.91878172588838</v>
      </c>
      <c r="BC59" s="3">
        <f t="shared" si="36"/>
        <v>1222.5842696629213</v>
      </c>
      <c r="BD59" s="3">
        <f t="shared" si="36"/>
        <v>7408.6218487394954</v>
      </c>
      <c r="BE59" s="3">
        <f t="shared" si="36"/>
        <v>0</v>
      </c>
      <c r="BF59" s="3">
        <f t="shared" si="36"/>
        <v>1157.8611332801277</v>
      </c>
      <c r="BG59" s="3">
        <f t="shared" si="36"/>
        <v>918.29802775748726</v>
      </c>
      <c r="BH59" s="3">
        <f t="shared" si="36"/>
        <v>2075.1197378371567</v>
      </c>
      <c r="BI59" s="3">
        <f t="shared" si="36"/>
        <v>2201.4107991360693</v>
      </c>
      <c r="BJ59" s="3">
        <f t="shared" si="36"/>
        <v>1325.8766626360339</v>
      </c>
      <c r="BK59" s="3">
        <f t="shared" si="36"/>
        <v>1205.7660626029653</v>
      </c>
      <c r="BL59" s="3">
        <f t="shared" si="36"/>
        <v>2522.1038615179759</v>
      </c>
      <c r="BM59" s="3">
        <f t="shared" si="36"/>
        <v>5755.5020080321283</v>
      </c>
      <c r="BN59" s="3">
        <f t="shared" si="36"/>
        <v>2483.8322311172988</v>
      </c>
      <c r="BO59" s="3">
        <f t="shared" si="36"/>
        <v>2622.0955998733775</v>
      </c>
      <c r="BP59" s="3">
        <f t="shared" ref="BP59:BW59" si="37">BP30*BP$47</f>
        <v>607.15502555366265</v>
      </c>
      <c r="BQ59" s="3">
        <f t="shared" si="37"/>
        <v>1080.3762755102041</v>
      </c>
      <c r="BR59" s="3">
        <f t="shared" si="37"/>
        <v>1208.1837955410549</v>
      </c>
      <c r="BS59" s="3">
        <f t="shared" si="37"/>
        <v>816.0911808669656</v>
      </c>
      <c r="BT59" s="3">
        <f t="shared" si="37"/>
        <v>3775.0298685782554</v>
      </c>
      <c r="BU59" s="3">
        <f t="shared" si="37"/>
        <v>5082.0051608463782</v>
      </c>
      <c r="BV59" s="3">
        <f t="shared" si="37"/>
        <v>987.8205128205127</v>
      </c>
      <c r="BW59" s="3">
        <f t="shared" si="37"/>
        <v>178.5828534868842</v>
      </c>
    </row>
    <row r="60" spans="1:75">
      <c r="B60" s="1" t="s">
        <v>18</v>
      </c>
      <c r="C60" s="1">
        <v>2014</v>
      </c>
      <c r="D60" s="3">
        <f t="shared" ref="D60:AI60" si="38">D31*D$47</f>
        <v>5391.5412132955735</v>
      </c>
      <c r="E60" s="3">
        <f t="shared" si="38"/>
        <v>733.55532994923863</v>
      </c>
      <c r="F60" s="3">
        <f t="shared" si="38"/>
        <v>5095.9782397513118</v>
      </c>
      <c r="G60" s="3">
        <f t="shared" si="38"/>
        <v>4495.7396046353106</v>
      </c>
      <c r="H60" s="3">
        <f t="shared" si="38"/>
        <v>22441</v>
      </c>
      <c r="I60" s="3">
        <f t="shared" si="38"/>
        <v>2279.8029556650249</v>
      </c>
      <c r="J60" s="3">
        <f t="shared" si="38"/>
        <v>3114.4597457627119</v>
      </c>
      <c r="K60" s="3">
        <f t="shared" si="38"/>
        <v>1355.8038485412787</v>
      </c>
      <c r="L60" s="3">
        <f t="shared" si="38"/>
        <v>4805.9598214285716</v>
      </c>
      <c r="M60" s="3">
        <f t="shared" si="38"/>
        <v>1117.0126353790613</v>
      </c>
      <c r="N60" s="3">
        <f t="shared" si="38"/>
        <v>2073.416603583144</v>
      </c>
      <c r="O60" s="3">
        <f t="shared" si="38"/>
        <v>1933.6513951085085</v>
      </c>
      <c r="P60" s="3">
        <f t="shared" si="38"/>
        <v>1416.8067226890755</v>
      </c>
      <c r="Q60" s="3">
        <f t="shared" si="38"/>
        <v>16615.592737629049</v>
      </c>
      <c r="R60" s="3">
        <f t="shared" si="38"/>
        <v>3342.051802945658</v>
      </c>
      <c r="S60" s="3">
        <f t="shared" si="38"/>
        <v>24044.577685088632</v>
      </c>
      <c r="T60" s="3">
        <f t="shared" si="38"/>
        <v>10680.847842543528</v>
      </c>
      <c r="U60" s="3">
        <f t="shared" si="38"/>
        <v>3395.2035694366982</v>
      </c>
      <c r="V60" s="3">
        <f t="shared" si="38"/>
        <v>1692.9065743944639</v>
      </c>
      <c r="W60" s="3">
        <f t="shared" si="38"/>
        <v>17681.841831425598</v>
      </c>
      <c r="X60" s="3">
        <f t="shared" si="38"/>
        <v>2717.4250593055854</v>
      </c>
      <c r="Y60" s="3">
        <f t="shared" si="38"/>
        <v>1410.8108108108108</v>
      </c>
      <c r="Z60" s="3">
        <f t="shared" si="38"/>
        <v>975.24154589371983</v>
      </c>
      <c r="AA60" s="3">
        <f t="shared" si="38"/>
        <v>877.00445434298445</v>
      </c>
      <c r="AB60" s="3">
        <f t="shared" si="38"/>
        <v>6600</v>
      </c>
      <c r="AC60" s="3">
        <f t="shared" si="38"/>
        <v>567.31200000000001</v>
      </c>
      <c r="AD60" s="3">
        <f t="shared" si="38"/>
        <v>7055.8359107927727</v>
      </c>
      <c r="AE60" s="3">
        <f t="shared" si="38"/>
        <v>0</v>
      </c>
      <c r="AF60" s="3">
        <f t="shared" si="38"/>
        <v>1325.4571026722926</v>
      </c>
      <c r="AG60" s="3">
        <f t="shared" si="38"/>
        <v>27917.180851063829</v>
      </c>
      <c r="AH60" s="3">
        <f t="shared" si="38"/>
        <v>4477.8566599053411</v>
      </c>
      <c r="AI60" s="3">
        <f t="shared" si="38"/>
        <v>5885.430551852839</v>
      </c>
      <c r="AJ60" s="3">
        <f t="shared" ref="AJ60:BO60" si="39">AJ31*AJ$47</f>
        <v>18736.106700539855</v>
      </c>
      <c r="AK60" s="3">
        <f t="shared" si="39"/>
        <v>3426.2761506276152</v>
      </c>
      <c r="AL60" s="3">
        <f t="shared" si="39"/>
        <v>1265.7647058823529</v>
      </c>
      <c r="AM60" s="3">
        <f t="shared" si="39"/>
        <v>4365.8348056537106</v>
      </c>
      <c r="AN60" s="3">
        <f t="shared" si="39"/>
        <v>1213.5701275045537</v>
      </c>
      <c r="AO60" s="3">
        <f t="shared" si="39"/>
        <v>1191.2977099236641</v>
      </c>
      <c r="AP60" s="3">
        <f t="shared" si="39"/>
        <v>32429.791976225853</v>
      </c>
      <c r="AQ60" s="3">
        <f t="shared" si="39"/>
        <v>3474.3594080338266</v>
      </c>
      <c r="AR60" s="3">
        <f t="shared" si="39"/>
        <v>963.49964614295823</v>
      </c>
      <c r="AS60" s="3">
        <f t="shared" si="39"/>
        <v>2247.2764645426519</v>
      </c>
      <c r="AT60" s="3">
        <f t="shared" si="39"/>
        <v>7253.5750975960545</v>
      </c>
      <c r="AU60" s="3">
        <f t="shared" si="39"/>
        <v>1302.1360643745429</v>
      </c>
      <c r="AV60" s="3">
        <f t="shared" si="39"/>
        <v>945.74880611270294</v>
      </c>
      <c r="AW60" s="3">
        <f t="shared" si="39"/>
        <v>2043</v>
      </c>
      <c r="AX60" s="3">
        <f t="shared" si="39"/>
        <v>7944.0577928066396</v>
      </c>
      <c r="AY60" s="3">
        <f t="shared" si="39"/>
        <v>6257.2209614194353</v>
      </c>
      <c r="AZ60" s="3">
        <f t="shared" si="39"/>
        <v>1331.5658465991316</v>
      </c>
      <c r="BA60" s="3">
        <f t="shared" si="39"/>
        <v>8206.3169560398965</v>
      </c>
      <c r="BB60" s="3">
        <f t="shared" si="39"/>
        <v>578.36040609137058</v>
      </c>
      <c r="BC60" s="3">
        <f t="shared" si="39"/>
        <v>1289.1994382022472</v>
      </c>
      <c r="BD60" s="3">
        <f t="shared" si="39"/>
        <v>7297.9842436974786</v>
      </c>
      <c r="BE60" s="3">
        <f t="shared" si="39"/>
        <v>0</v>
      </c>
      <c r="BF60" s="3">
        <f t="shared" si="39"/>
        <v>1300</v>
      </c>
      <c r="BG60" s="3">
        <f t="shared" si="39"/>
        <v>939.481373265157</v>
      </c>
      <c r="BH60" s="3">
        <f t="shared" si="39"/>
        <v>2840.4335770103348</v>
      </c>
      <c r="BI60" s="3">
        <f t="shared" si="39"/>
        <v>1968.3084233261338</v>
      </c>
      <c r="BJ60" s="3">
        <f t="shared" si="39"/>
        <v>1308.4038694074968</v>
      </c>
      <c r="BK60" s="3">
        <f t="shared" si="39"/>
        <v>1229.3245469522242</v>
      </c>
      <c r="BL60" s="3">
        <f t="shared" si="39"/>
        <v>2501.4647137150464</v>
      </c>
      <c r="BM60" s="3">
        <f t="shared" si="39"/>
        <v>5494.4578313253005</v>
      </c>
      <c r="BN60" s="3">
        <f t="shared" si="39"/>
        <v>2287.71319178559</v>
      </c>
      <c r="BO60" s="3">
        <f t="shared" si="39"/>
        <v>2576.9547325102881</v>
      </c>
      <c r="BP60" s="3">
        <f t="shared" ref="BP60:BW60" si="40">BP31*BP$47</f>
        <v>614.82112436115835</v>
      </c>
      <c r="BQ60" s="3">
        <f t="shared" si="40"/>
        <v>1022.3022959183675</v>
      </c>
      <c r="BR60" s="3">
        <f t="shared" si="40"/>
        <v>1149.836867862969</v>
      </c>
      <c r="BS60" s="3">
        <f t="shared" si="40"/>
        <v>815.09715994020928</v>
      </c>
      <c r="BT60" s="3">
        <f t="shared" si="40"/>
        <v>3663.7992831541219</v>
      </c>
      <c r="BU60" s="3">
        <f t="shared" si="40"/>
        <v>4500.6420092895232</v>
      </c>
      <c r="BV60" s="3">
        <f t="shared" si="40"/>
        <v>949.26035502958575</v>
      </c>
      <c r="BW60" s="3">
        <f t="shared" si="40"/>
        <v>286.66026871401152</v>
      </c>
    </row>
    <row r="61" spans="1:75">
      <c r="B61" s="1" t="s">
        <v>19</v>
      </c>
      <c r="C61" s="1">
        <v>2014</v>
      </c>
      <c r="D61" s="3">
        <f t="shared" ref="D61:AI61" si="41">D32*D$47</f>
        <v>5294.559546877329</v>
      </c>
      <c r="E61" s="3">
        <f t="shared" si="41"/>
        <v>668.71065989847716</v>
      </c>
      <c r="F61" s="3">
        <f t="shared" si="41"/>
        <v>5250</v>
      </c>
      <c r="G61" s="3">
        <f t="shared" si="41"/>
        <v>4453.476482617587</v>
      </c>
      <c r="H61" s="3">
        <f t="shared" si="41"/>
        <v>11370</v>
      </c>
      <c r="I61" s="3">
        <f t="shared" si="41"/>
        <v>2305.4187192118229</v>
      </c>
      <c r="J61" s="3">
        <f t="shared" si="41"/>
        <v>3162.6677259887006</v>
      </c>
      <c r="K61" s="3">
        <f t="shared" si="41"/>
        <v>1393.2340161390441</v>
      </c>
      <c r="L61" s="3">
        <f t="shared" si="41"/>
        <v>4547.8794642857138</v>
      </c>
      <c r="M61" s="3">
        <f t="shared" si="41"/>
        <v>1069.9277978339351</v>
      </c>
      <c r="N61" s="3">
        <f t="shared" si="41"/>
        <v>1881.2389603835479</v>
      </c>
      <c r="O61" s="3">
        <f t="shared" si="41"/>
        <v>1906.5862900447812</v>
      </c>
      <c r="P61" s="3">
        <f t="shared" si="41"/>
        <v>1398.6554621848741</v>
      </c>
      <c r="Q61" s="3">
        <f t="shared" si="41"/>
        <v>16627.554289782842</v>
      </c>
      <c r="R61" s="3">
        <f t="shared" si="41"/>
        <v>3323.3113255459625</v>
      </c>
      <c r="S61" s="3">
        <f t="shared" si="41"/>
        <v>21868.091762252348</v>
      </c>
      <c r="T61" s="3">
        <f t="shared" si="41"/>
        <v>10286.146858440576</v>
      </c>
      <c r="U61" s="3">
        <f t="shared" si="41"/>
        <v>3700.3904071388733</v>
      </c>
      <c r="V61" s="3">
        <f t="shared" si="41"/>
        <v>1733.9965397923875</v>
      </c>
      <c r="W61" s="3">
        <f t="shared" si="41"/>
        <v>17782.908428720086</v>
      </c>
      <c r="X61" s="3">
        <f t="shared" si="41"/>
        <v>3384.3648910933798</v>
      </c>
      <c r="Y61" s="3">
        <f t="shared" si="41"/>
        <v>1339.9529964747358</v>
      </c>
      <c r="Z61" s="3">
        <f t="shared" si="41"/>
        <v>1335.5676328502416</v>
      </c>
      <c r="AA61" s="3">
        <f t="shared" si="41"/>
        <v>855.84632516703789</v>
      </c>
      <c r="AB61" s="3">
        <f t="shared" si="41"/>
        <v>6298.9138305575671</v>
      </c>
      <c r="AC61" s="3">
        <f t="shared" si="41"/>
        <v>695.76</v>
      </c>
      <c r="AD61" s="3">
        <f t="shared" si="41"/>
        <v>6823.7668891421135</v>
      </c>
      <c r="AE61" s="3">
        <f t="shared" si="41"/>
        <v>0</v>
      </c>
      <c r="AF61" s="3">
        <f t="shared" si="41"/>
        <v>1310.196905766526</v>
      </c>
      <c r="AG61" s="3">
        <f t="shared" si="41"/>
        <v>28678.558510638297</v>
      </c>
      <c r="AH61" s="3">
        <f t="shared" si="41"/>
        <v>4121.8221771467206</v>
      </c>
      <c r="AI61" s="3">
        <f t="shared" si="41"/>
        <v>5882.4313516395632</v>
      </c>
      <c r="AJ61" s="3">
        <f t="shared" ref="AJ61:BO61" si="42">AJ32*AJ$47</f>
        <v>17366.624325182598</v>
      </c>
      <c r="AK61" s="3">
        <f t="shared" si="42"/>
        <v>3193.3054393305438</v>
      </c>
      <c r="AL61" s="3">
        <f t="shared" si="42"/>
        <v>863.05882352941171</v>
      </c>
      <c r="AM61" s="3">
        <f t="shared" si="42"/>
        <v>4290.3047703180209</v>
      </c>
      <c r="AN61" s="3">
        <f t="shared" si="42"/>
        <v>1250</v>
      </c>
      <c r="AO61" s="3">
        <f t="shared" si="42"/>
        <v>1131.5267175572519</v>
      </c>
      <c r="AP61" s="3">
        <f t="shared" si="42"/>
        <v>28252.662209014365</v>
      </c>
      <c r="AQ61" s="3">
        <f t="shared" si="42"/>
        <v>3400.9302325581393</v>
      </c>
      <c r="AR61" s="3">
        <f t="shared" si="42"/>
        <v>1410.2795470629865</v>
      </c>
      <c r="AS61" s="3">
        <f t="shared" si="42"/>
        <v>2113.1551901336074</v>
      </c>
      <c r="AT61" s="3">
        <f t="shared" si="42"/>
        <v>7060.2527224162732</v>
      </c>
      <c r="AU61" s="3">
        <f t="shared" si="42"/>
        <v>1364</v>
      </c>
      <c r="AV61" s="3">
        <f t="shared" si="42"/>
        <v>852.32855778414512</v>
      </c>
      <c r="AW61" s="3">
        <f t="shared" si="42"/>
        <v>1404</v>
      </c>
      <c r="AX61" s="3">
        <f t="shared" si="42"/>
        <v>7511.1281893636642</v>
      </c>
      <c r="AY61" s="3">
        <f t="shared" si="42"/>
        <v>6333.6599958737361</v>
      </c>
      <c r="AZ61" s="3">
        <f t="shared" si="42"/>
        <v>1327.5369030390739</v>
      </c>
      <c r="BA61" s="3">
        <f t="shared" si="42"/>
        <v>8213.4281492427035</v>
      </c>
      <c r="BB61" s="3">
        <f t="shared" si="42"/>
        <v>565.12182741116749</v>
      </c>
      <c r="BC61" s="3">
        <f t="shared" si="42"/>
        <v>1289.1994382022472</v>
      </c>
      <c r="BD61" s="3">
        <f t="shared" si="42"/>
        <v>7704.6798844537816</v>
      </c>
      <c r="BE61" s="3">
        <f t="shared" si="42"/>
        <v>0</v>
      </c>
      <c r="BF61" s="3">
        <f t="shared" si="42"/>
        <v>1171.3487629688748</v>
      </c>
      <c r="BG61" s="3">
        <f t="shared" si="42"/>
        <v>849.45215485756023</v>
      </c>
      <c r="BH61" s="3">
        <f t="shared" si="42"/>
        <v>3890.0932694731532</v>
      </c>
      <c r="BI61" s="3">
        <f t="shared" si="42"/>
        <v>1758.3153347732182</v>
      </c>
      <c r="BJ61" s="3">
        <f t="shared" si="42"/>
        <v>1458.4643288996372</v>
      </c>
      <c r="BK61" s="3">
        <f t="shared" si="42"/>
        <v>1229.3245469522242</v>
      </c>
      <c r="BL61" s="3">
        <f t="shared" si="42"/>
        <v>2435.4194407456725</v>
      </c>
      <c r="BM61" s="3">
        <f t="shared" si="42"/>
        <v>5665.7028112449798</v>
      </c>
      <c r="BN61" s="3">
        <f t="shared" si="42"/>
        <v>2217.8907065784892</v>
      </c>
      <c r="BO61" s="3">
        <f t="shared" si="42"/>
        <v>2282.5577714466604</v>
      </c>
      <c r="BP61" s="3">
        <f t="shared" ref="BP61:BW61" si="43">BP32*BP$47</f>
        <v>604.08858603066437</v>
      </c>
      <c r="BQ61" s="3">
        <f t="shared" si="43"/>
        <v>986.25637755102048</v>
      </c>
      <c r="BR61" s="3">
        <f t="shared" si="43"/>
        <v>1164.9265905383361</v>
      </c>
      <c r="BS61" s="3">
        <f t="shared" si="43"/>
        <v>791.24065769805679</v>
      </c>
      <c r="BT61" s="3">
        <f t="shared" si="43"/>
        <v>3607.0489844683393</v>
      </c>
      <c r="BU61" s="3">
        <f t="shared" si="43"/>
        <v>4867.4914846034753</v>
      </c>
      <c r="BV61" s="3">
        <f t="shared" si="43"/>
        <v>945.85798816568047</v>
      </c>
      <c r="BW61" s="3">
        <f t="shared" si="43"/>
        <v>275.06397952655146</v>
      </c>
    </row>
    <row r="62" spans="1:75">
      <c r="B62" s="1" t="s">
        <v>20</v>
      </c>
      <c r="C62" s="1">
        <v>2014</v>
      </c>
      <c r="D62" s="3">
        <f t="shared" ref="D62:AI62" si="44">D33*D$47</f>
        <v>5937.196303472947</v>
      </c>
      <c r="E62" s="3">
        <f t="shared" si="44"/>
        <v>769.0172588832487</v>
      </c>
      <c r="F62" s="3">
        <f t="shared" si="44"/>
        <v>5052.1177384884395</v>
      </c>
      <c r="G62" s="3">
        <f t="shared" si="44"/>
        <v>4354.1581458759374</v>
      </c>
      <c r="H62" s="3">
        <f t="shared" si="44"/>
        <v>22372</v>
      </c>
      <c r="I62" s="3">
        <f t="shared" si="44"/>
        <v>2339.5730706075533</v>
      </c>
      <c r="J62" s="3">
        <f t="shared" si="44"/>
        <v>2993.3792372881358</v>
      </c>
      <c r="K62" s="3">
        <f t="shared" si="44"/>
        <v>1194.6461824953444</v>
      </c>
      <c r="L62" s="3">
        <f t="shared" si="44"/>
        <v>5411.0323660714284</v>
      </c>
      <c r="M62" s="3">
        <f t="shared" si="44"/>
        <v>1278.3032490974729</v>
      </c>
      <c r="N62" s="3">
        <f t="shared" si="44"/>
        <v>2354.1761291950543</v>
      </c>
      <c r="O62" s="3">
        <f t="shared" si="44"/>
        <v>2211.3193248363759</v>
      </c>
      <c r="P62" s="3">
        <f t="shared" si="44"/>
        <v>1432.9411764705881</v>
      </c>
      <c r="Q62" s="3">
        <f t="shared" si="44"/>
        <v>16638.519045923815</v>
      </c>
      <c r="R62" s="3">
        <f t="shared" si="44"/>
        <v>3851.1681056373795</v>
      </c>
      <c r="S62" s="3">
        <f t="shared" si="44"/>
        <v>27795.359749739313</v>
      </c>
      <c r="T62" s="3">
        <f t="shared" si="44"/>
        <v>14017.865253595761</v>
      </c>
      <c r="U62" s="3">
        <f t="shared" si="44"/>
        <v>3800</v>
      </c>
      <c r="V62" s="3">
        <f t="shared" si="44"/>
        <v>2029.8442906574394</v>
      </c>
      <c r="W62" s="3">
        <f t="shared" si="44"/>
        <v>17960.978147762748</v>
      </c>
      <c r="X62" s="3">
        <f t="shared" si="44"/>
        <v>3165.4302350657749</v>
      </c>
      <c r="Y62" s="3">
        <f t="shared" si="44"/>
        <v>1499.647473560517</v>
      </c>
      <c r="Z62" s="3">
        <f t="shared" si="44"/>
        <v>1330.4347826086957</v>
      </c>
      <c r="AA62" s="3">
        <f t="shared" si="44"/>
        <v>848.44097995545656</v>
      </c>
      <c r="AB62" s="3">
        <f t="shared" si="44"/>
        <v>6265.4598117306305</v>
      </c>
      <c r="AC62" s="3">
        <f t="shared" si="44"/>
        <v>553.04</v>
      </c>
      <c r="AD62" s="3">
        <f t="shared" si="44"/>
        <v>6801.4976395897766</v>
      </c>
      <c r="AE62" s="3">
        <f t="shared" si="44"/>
        <v>0</v>
      </c>
      <c r="AF62" s="3">
        <f t="shared" si="44"/>
        <v>1452.9887482419128</v>
      </c>
      <c r="AG62" s="3">
        <f t="shared" si="44"/>
        <v>25886.840425531911</v>
      </c>
      <c r="AH62" s="3">
        <f t="shared" si="44"/>
        <v>4650.3887762001359</v>
      </c>
      <c r="AI62" s="3">
        <f t="shared" si="44"/>
        <v>6314.3161823513728</v>
      </c>
      <c r="AJ62" s="3">
        <f t="shared" ref="AJ62:BO62" si="45">AJ33*AJ$47</f>
        <v>18513.813909177519</v>
      </c>
      <c r="AK62" s="3">
        <f t="shared" si="45"/>
        <v>3546.778242677824</v>
      </c>
      <c r="AL62" s="3">
        <f t="shared" si="45"/>
        <v>765.05882352941182</v>
      </c>
      <c r="AM62" s="3">
        <f t="shared" si="45"/>
        <v>4500</v>
      </c>
      <c r="AN62" s="3">
        <f t="shared" si="45"/>
        <v>1220.4007285974499</v>
      </c>
      <c r="AO62" s="3">
        <f t="shared" si="45"/>
        <v>1212.9389312977098</v>
      </c>
      <c r="AP62" s="3">
        <f t="shared" si="45"/>
        <v>29899.455175829622</v>
      </c>
      <c r="AQ62" s="3">
        <f t="shared" si="45"/>
        <v>3427.9830866807611</v>
      </c>
      <c r="AR62" s="3">
        <f t="shared" si="45"/>
        <v>1475</v>
      </c>
      <c r="AS62" s="3">
        <f t="shared" si="45"/>
        <v>2308.8729016786574</v>
      </c>
      <c r="AT62" s="3">
        <f t="shared" si="45"/>
        <v>8114.5572221080747</v>
      </c>
      <c r="AU62" s="3">
        <f t="shared" si="45"/>
        <v>1256.2370153621068</v>
      </c>
      <c r="AV62" s="3">
        <f t="shared" si="45"/>
        <v>855.4775549188156</v>
      </c>
      <c r="AW62" s="3">
        <f t="shared" si="45"/>
        <v>1386</v>
      </c>
      <c r="AX62" s="3">
        <f t="shared" si="45"/>
        <v>8730.7470027666768</v>
      </c>
      <c r="AY62" s="3">
        <f t="shared" si="45"/>
        <v>5590.8293789973186</v>
      </c>
      <c r="AZ62" s="3">
        <f t="shared" si="45"/>
        <v>1319.4790159189579</v>
      </c>
      <c r="BA62" s="3">
        <f t="shared" si="45"/>
        <v>9087.0890284447723</v>
      </c>
      <c r="BB62" s="3">
        <f t="shared" si="45"/>
        <v>581.67005076142129</v>
      </c>
      <c r="BC62" s="3">
        <f t="shared" si="45"/>
        <v>1289.1994382022472</v>
      </c>
      <c r="BD62" s="3">
        <f t="shared" si="45"/>
        <v>7775.3650210084033</v>
      </c>
      <c r="BE62" s="3">
        <f t="shared" si="45"/>
        <v>2801</v>
      </c>
      <c r="BF62" s="3">
        <f t="shared" si="45"/>
        <v>1220.1117318435754</v>
      </c>
      <c r="BG62" s="3">
        <f t="shared" si="45"/>
        <v>941.59970781592403</v>
      </c>
      <c r="BH62" s="3">
        <f t="shared" si="45"/>
        <v>3898.1598185026469</v>
      </c>
      <c r="BI62" s="3">
        <f t="shared" si="45"/>
        <v>1876.8760259179264</v>
      </c>
      <c r="BJ62" s="3">
        <f t="shared" si="45"/>
        <v>1700</v>
      </c>
      <c r="BK62" s="3">
        <f t="shared" si="45"/>
        <v>1222.8995057660627</v>
      </c>
      <c r="BL62" s="3">
        <f t="shared" si="45"/>
        <v>2608.7882822902798</v>
      </c>
      <c r="BM62" s="3">
        <f t="shared" si="45"/>
        <v>5669.8795180722891</v>
      </c>
      <c r="BN62" s="3">
        <f t="shared" si="45"/>
        <v>2610.1287852419073</v>
      </c>
      <c r="BO62" s="3">
        <f t="shared" si="45"/>
        <v>2464.102564102564</v>
      </c>
      <c r="BP62" s="3">
        <f t="shared" ref="BP62:BW62" si="46">BP33*BP$47</f>
        <v>606.38841567291308</v>
      </c>
      <c r="BQ62" s="3">
        <f t="shared" si="46"/>
        <v>1233.5714285714284</v>
      </c>
      <c r="BR62" s="3">
        <f t="shared" si="46"/>
        <v>1238.363240891789</v>
      </c>
      <c r="BS62" s="3">
        <f t="shared" si="46"/>
        <v>985.07473841554554</v>
      </c>
      <c r="BT62" s="3">
        <f t="shared" si="46"/>
        <v>3607.0489844683393</v>
      </c>
      <c r="BU62" s="3">
        <f t="shared" si="46"/>
        <v>5040.5532427318076</v>
      </c>
      <c r="BV62" s="3">
        <f t="shared" si="46"/>
        <v>1008.2347140039448</v>
      </c>
      <c r="BW62" s="3">
        <f t="shared" si="46"/>
        <v>303.35892514395397</v>
      </c>
    </row>
    <row r="63" spans="1:75">
      <c r="B63" s="1" t="s">
        <v>9</v>
      </c>
      <c r="C63" s="1">
        <v>2014</v>
      </c>
      <c r="D63" s="3">
        <f t="shared" ref="D63:AI63" si="47">D34*D$47</f>
        <v>6313.399910567894</v>
      </c>
      <c r="E63" s="3">
        <f t="shared" si="47"/>
        <v>901.74619289340103</v>
      </c>
      <c r="F63" s="3">
        <f t="shared" si="47"/>
        <v>4955.2166310472121</v>
      </c>
      <c r="G63" s="3">
        <f t="shared" si="47"/>
        <v>4465.0988411724611</v>
      </c>
      <c r="H63" s="3">
        <f t="shared" si="47"/>
        <v>22326</v>
      </c>
      <c r="I63" s="3">
        <f t="shared" si="47"/>
        <v>2322.4958949096881</v>
      </c>
      <c r="J63" s="3">
        <f t="shared" si="47"/>
        <v>3020.2860169491528</v>
      </c>
      <c r="K63" s="3">
        <f t="shared" si="47"/>
        <v>1473.2929857231534</v>
      </c>
      <c r="L63" s="3">
        <f t="shared" si="47"/>
        <v>5699.0122767857147</v>
      </c>
      <c r="M63" s="3">
        <f t="shared" si="47"/>
        <v>1410.5415162454874</v>
      </c>
      <c r="N63" s="3">
        <f t="shared" si="47"/>
        <v>2412.7302548574312</v>
      </c>
      <c r="O63" s="3">
        <f t="shared" si="47"/>
        <v>2380.7268343093351</v>
      </c>
      <c r="P63" s="3">
        <f t="shared" si="47"/>
        <v>1522.6890756302521</v>
      </c>
      <c r="Q63" s="3">
        <f t="shared" si="47"/>
        <v>16685.368458526165</v>
      </c>
      <c r="R63" s="3">
        <f t="shared" si="47"/>
        <v>3765.7948197054343</v>
      </c>
      <c r="S63" s="3">
        <f t="shared" si="47"/>
        <v>28182.481751824816</v>
      </c>
      <c r="T63" s="3">
        <f t="shared" si="47"/>
        <v>13922.1801665405</v>
      </c>
      <c r="U63" s="3">
        <f t="shared" si="47"/>
        <v>3791.5225878416063</v>
      </c>
      <c r="V63" s="3">
        <f t="shared" si="47"/>
        <v>2202.4221453287196</v>
      </c>
      <c r="W63" s="3">
        <f t="shared" si="47"/>
        <v>18500</v>
      </c>
      <c r="X63" s="3">
        <f t="shared" si="47"/>
        <v>3166.4438214362735</v>
      </c>
      <c r="Y63" s="3">
        <f t="shared" si="47"/>
        <v>1530.3172737955347</v>
      </c>
      <c r="Z63" s="3">
        <f t="shared" si="47"/>
        <v>1300.6642512077294</v>
      </c>
      <c r="AA63" s="3">
        <f t="shared" si="47"/>
        <v>873.83073496659244</v>
      </c>
      <c r="AB63" s="3">
        <f t="shared" si="47"/>
        <v>6404.0550325850827</v>
      </c>
      <c r="AC63" s="3">
        <f t="shared" si="47"/>
        <v>503.08799999999997</v>
      </c>
      <c r="AD63" s="3">
        <f t="shared" si="47"/>
        <v>6808.5300341852508</v>
      </c>
      <c r="AE63" s="3">
        <f t="shared" si="47"/>
        <v>54000</v>
      </c>
      <c r="AF63" s="3">
        <f t="shared" si="47"/>
        <v>1378.8677918424753</v>
      </c>
      <c r="AG63" s="3">
        <f t="shared" si="47"/>
        <v>36038.542553191488</v>
      </c>
      <c r="AH63" s="3">
        <f t="shared" si="47"/>
        <v>5014.4016227180527</v>
      </c>
      <c r="AI63" s="3">
        <f t="shared" si="47"/>
        <v>6138.3631031724872</v>
      </c>
      <c r="AJ63" s="3">
        <f t="shared" ref="AJ63:BO63" si="48">AJ34*AJ$47</f>
        <v>19196.570339790407</v>
      </c>
      <c r="AK63" s="3">
        <f t="shared" si="48"/>
        <v>3896.2343096234308</v>
      </c>
      <c r="AL63" s="3">
        <f t="shared" si="48"/>
        <v>1248.4705882352941</v>
      </c>
      <c r="AM63" s="3">
        <f t="shared" si="48"/>
        <v>4378.754416961131</v>
      </c>
      <c r="AN63" s="3">
        <f t="shared" si="48"/>
        <v>1219.2622950819671</v>
      </c>
      <c r="AO63" s="3">
        <f t="shared" si="48"/>
        <v>1087.2137404580153</v>
      </c>
      <c r="AP63" s="3">
        <f t="shared" si="48"/>
        <v>33500</v>
      </c>
      <c r="AQ63" s="3">
        <f t="shared" si="48"/>
        <v>3656</v>
      </c>
      <c r="AR63" s="3">
        <f t="shared" si="48"/>
        <v>1124.2569002123143</v>
      </c>
      <c r="AS63" s="3">
        <f t="shared" si="48"/>
        <v>2346.6255566974992</v>
      </c>
      <c r="AT63" s="3">
        <f t="shared" si="48"/>
        <v>8867.9165810560917</v>
      </c>
      <c r="AU63" s="3">
        <f t="shared" si="48"/>
        <v>1284.1755669348941</v>
      </c>
      <c r="AV63" s="3">
        <f t="shared" si="48"/>
        <v>927.90448901623688</v>
      </c>
      <c r="AW63" s="3">
        <f t="shared" si="48"/>
        <v>2001</v>
      </c>
      <c r="AX63" s="3">
        <f t="shared" si="48"/>
        <v>10101.690747002767</v>
      </c>
      <c r="AY63" s="3">
        <f t="shared" si="48"/>
        <v>6316.0202186919751</v>
      </c>
      <c r="AZ63" s="3">
        <f t="shared" si="48"/>
        <v>1392</v>
      </c>
      <c r="BA63" s="3">
        <f t="shared" si="48"/>
        <v>8496.8599926117477</v>
      </c>
      <c r="BB63" s="3">
        <f t="shared" si="48"/>
        <v>875.40101522842633</v>
      </c>
      <c r="BC63" s="3">
        <f t="shared" si="48"/>
        <v>1250.0140449438202</v>
      </c>
      <c r="BD63" s="3">
        <f t="shared" si="48"/>
        <v>7802</v>
      </c>
      <c r="BE63" s="3">
        <f t="shared" si="48"/>
        <v>0</v>
      </c>
      <c r="BF63" s="3">
        <f t="shared" si="48"/>
        <v>1201.4365522745411</v>
      </c>
      <c r="BG63" s="3">
        <f t="shared" si="48"/>
        <v>964.90138787436081</v>
      </c>
      <c r="BH63" s="3">
        <f t="shared" si="48"/>
        <v>4000</v>
      </c>
      <c r="BI63" s="3">
        <f t="shared" si="48"/>
        <v>2123.0401727861772</v>
      </c>
      <c r="BJ63" s="3">
        <f t="shared" si="48"/>
        <v>1605.4413542926241</v>
      </c>
      <c r="BK63" s="3">
        <f t="shared" si="48"/>
        <v>1267.8747940691928</v>
      </c>
      <c r="BL63" s="3">
        <f t="shared" si="48"/>
        <v>2662.450066577896</v>
      </c>
      <c r="BM63" s="3">
        <f t="shared" si="48"/>
        <v>5669.8795180722891</v>
      </c>
      <c r="BN63" s="3">
        <f t="shared" si="48"/>
        <v>2745.6665506439263</v>
      </c>
      <c r="BO63" s="3">
        <f t="shared" si="48"/>
        <v>2553.402975625198</v>
      </c>
      <c r="BP63" s="3">
        <f t="shared" ref="BP63:BW63" si="49">BP34*BP$47</f>
        <v>610.22146507666093</v>
      </c>
      <c r="BQ63" s="3">
        <f t="shared" si="49"/>
        <v>1401.7857142857144</v>
      </c>
      <c r="BR63" s="3">
        <f t="shared" si="49"/>
        <v>1533.115823817292</v>
      </c>
      <c r="BS63" s="3">
        <f t="shared" si="49"/>
        <v>895.61285500747385</v>
      </c>
      <c r="BT63" s="3">
        <f t="shared" si="49"/>
        <v>3786.3799283154121</v>
      </c>
      <c r="BU63" s="3">
        <f t="shared" si="49"/>
        <v>5500.6695338035433</v>
      </c>
      <c r="BV63" s="3">
        <f t="shared" si="49"/>
        <v>1045.6607495069034</v>
      </c>
      <c r="BW63" s="3">
        <f t="shared" si="49"/>
        <v>725</v>
      </c>
    </row>
    <row r="64" spans="1:75">
      <c r="B64" s="1" t="s">
        <v>10</v>
      </c>
      <c r="C64" s="1">
        <v>2014</v>
      </c>
      <c r="D64" s="3">
        <f t="shared" ref="D64:AI64" si="50">D35*D$47</f>
        <v>6884.6325830973319</v>
      </c>
      <c r="E64" s="3">
        <f t="shared" si="50"/>
        <v>958.48527918781724</v>
      </c>
      <c r="F64" s="3">
        <f t="shared" si="50"/>
        <v>4906.25607149796</v>
      </c>
      <c r="G64" s="3">
        <f t="shared" si="50"/>
        <v>4650</v>
      </c>
      <c r="H64" s="3">
        <f t="shared" si="50"/>
        <v>22429</v>
      </c>
      <c r="I64" s="3">
        <f t="shared" si="50"/>
        <v>2399.3431855500821</v>
      </c>
      <c r="J64" s="3">
        <f t="shared" si="50"/>
        <v>3092.0374293785312</v>
      </c>
      <c r="K64" s="3">
        <f t="shared" si="50"/>
        <v>1631.3314711359405</v>
      </c>
      <c r="L64" s="3">
        <f t="shared" si="50"/>
        <v>6508.6607142857147</v>
      </c>
      <c r="M64" s="3">
        <f t="shared" si="50"/>
        <v>1595.8754512635378</v>
      </c>
      <c r="N64" s="3">
        <f t="shared" si="50"/>
        <v>2672.4703507443855</v>
      </c>
      <c r="O64" s="3">
        <f t="shared" si="50"/>
        <v>2762.6455390974852</v>
      </c>
      <c r="P64" s="3">
        <f t="shared" si="50"/>
        <v>1671.9327731092437</v>
      </c>
      <c r="Q64" s="3">
        <f t="shared" si="50"/>
        <v>16731.2210751157</v>
      </c>
      <c r="R64" s="3">
        <f t="shared" si="50"/>
        <v>3931.3357034027422</v>
      </c>
      <c r="S64" s="3">
        <f t="shared" si="50"/>
        <v>29051.355578727838</v>
      </c>
      <c r="T64" s="3">
        <f t="shared" si="50"/>
        <v>15166.086298258893</v>
      </c>
      <c r="U64" s="3">
        <f t="shared" si="50"/>
        <v>3357.0552147239264</v>
      </c>
      <c r="V64" s="3">
        <f t="shared" si="50"/>
        <v>2321.583044982699</v>
      </c>
      <c r="W64" s="3">
        <f t="shared" si="50"/>
        <v>18273.803329864724</v>
      </c>
      <c r="X64" s="3">
        <f t="shared" si="50"/>
        <v>3478.6284235497087</v>
      </c>
      <c r="Y64" s="3">
        <f t="shared" si="50"/>
        <v>1720.6815511163338</v>
      </c>
      <c r="Z64" s="3">
        <f t="shared" si="50"/>
        <v>1611.7149758454107</v>
      </c>
      <c r="AA64" s="3">
        <f t="shared" si="50"/>
        <v>880.17817371937633</v>
      </c>
      <c r="AB64" s="3">
        <f t="shared" si="50"/>
        <v>6370.6010137581461</v>
      </c>
      <c r="AC64" s="3">
        <f t="shared" si="50"/>
        <v>645.80799999999999</v>
      </c>
      <c r="AD64" s="3">
        <f t="shared" si="50"/>
        <v>7123.8157252156925</v>
      </c>
      <c r="AE64" s="3">
        <f t="shared" si="50"/>
        <v>22109.110169491523</v>
      </c>
      <c r="AF64" s="3">
        <f t="shared" si="50"/>
        <v>1502.0393811533052</v>
      </c>
      <c r="AG64" s="3">
        <f t="shared" si="50"/>
        <v>34973.016675109764</v>
      </c>
      <c r="AH64" s="3">
        <f t="shared" si="50"/>
        <v>5551.9438810006759</v>
      </c>
      <c r="AI64" s="3">
        <f t="shared" si="50"/>
        <v>6574.2468675019991</v>
      </c>
      <c r="AJ64" s="3">
        <f t="shared" ref="AJ64:BO64" si="51">AJ35*AJ$47</f>
        <v>23900.444585582725</v>
      </c>
      <c r="AK64" s="3">
        <f t="shared" si="51"/>
        <v>4526.8619246861927</v>
      </c>
      <c r="AL64" s="3">
        <f t="shared" si="51"/>
        <v>1378.5882352941178</v>
      </c>
      <c r="AM64" s="3">
        <f t="shared" si="51"/>
        <v>4434.4081272084804</v>
      </c>
      <c r="AN64" s="3">
        <f t="shared" si="51"/>
        <v>1138.4335154826958</v>
      </c>
      <c r="AO64" s="3">
        <f t="shared" si="51"/>
        <v>1346.9083969465648</v>
      </c>
      <c r="AP64" s="3">
        <f t="shared" si="51"/>
        <v>28862.431896978705</v>
      </c>
      <c r="AQ64" s="3">
        <f t="shared" si="51"/>
        <v>3323.6363636363635</v>
      </c>
      <c r="AR64" s="3">
        <f t="shared" si="51"/>
        <v>1275.6192498230714</v>
      </c>
      <c r="AS64" s="3">
        <f t="shared" si="51"/>
        <v>2825.4881808838645</v>
      </c>
      <c r="AT64" s="3">
        <f t="shared" si="51"/>
        <v>4434.4565440723236</v>
      </c>
      <c r="AU64" s="3">
        <f t="shared" si="51"/>
        <v>1348.0351133869788</v>
      </c>
      <c r="AV64" s="3">
        <f t="shared" si="51"/>
        <v>992.98376313276026</v>
      </c>
      <c r="AW64" s="3">
        <f t="shared" si="51"/>
        <v>1479</v>
      </c>
      <c r="AX64" s="3">
        <f t="shared" si="51"/>
        <v>16018.395327390101</v>
      </c>
      <c r="AY64" s="3">
        <f t="shared" si="51"/>
        <v>2836.0841757788326</v>
      </c>
      <c r="AZ64" s="3">
        <f t="shared" si="51"/>
        <v>1341.6382054992764</v>
      </c>
      <c r="BA64" s="3">
        <f t="shared" si="51"/>
        <v>8527.3365349094947</v>
      </c>
      <c r="BB64" s="3">
        <f t="shared" si="51"/>
        <v>960.62436548223354</v>
      </c>
      <c r="BC64" s="3">
        <f t="shared" si="51"/>
        <v>1340.1404494382023</v>
      </c>
      <c r="BD64" s="3">
        <f t="shared" si="51"/>
        <v>7191.444327731092</v>
      </c>
      <c r="BE64" s="3">
        <f t="shared" si="51"/>
        <v>2155.4903553299491</v>
      </c>
      <c r="BF64" s="3">
        <f t="shared" si="51"/>
        <v>1009.4972067039106</v>
      </c>
      <c r="BG64" s="3">
        <f t="shared" si="51"/>
        <v>1169.3206720233748</v>
      </c>
      <c r="BH64" s="3">
        <f t="shared" si="51"/>
        <v>812.70481472145195</v>
      </c>
      <c r="BI64" s="3">
        <f t="shared" si="51"/>
        <v>1817.5956803455724</v>
      </c>
      <c r="BJ64" s="3">
        <f t="shared" si="51"/>
        <v>1379.322853688029</v>
      </c>
      <c r="BK64" s="3">
        <f t="shared" si="51"/>
        <v>1282.8665568369029</v>
      </c>
      <c r="BL64" s="3">
        <f t="shared" si="51"/>
        <v>3066.9773635153128</v>
      </c>
      <c r="BM64" s="3">
        <f t="shared" si="51"/>
        <v>6319.3574297188752</v>
      </c>
      <c r="BN64" s="3">
        <f t="shared" si="51"/>
        <v>2723.0769230769233</v>
      </c>
      <c r="BO64" s="3">
        <f t="shared" si="51"/>
        <v>2783.0326052548276</v>
      </c>
      <c r="BP64" s="3">
        <f t="shared" ref="BP64:BW64" si="52">BP35*BP$47</f>
        <v>900</v>
      </c>
      <c r="BQ64" s="3">
        <f t="shared" si="52"/>
        <v>1570</v>
      </c>
      <c r="BR64" s="3">
        <f t="shared" si="52"/>
        <v>1784.6112017400762</v>
      </c>
      <c r="BS64" s="3">
        <f t="shared" si="52"/>
        <v>1209.7234678624814</v>
      </c>
      <c r="BT64" s="3">
        <f t="shared" si="52"/>
        <v>3753.4647550776581</v>
      </c>
      <c r="BU64" s="3">
        <f t="shared" si="52"/>
        <v>6024</v>
      </c>
      <c r="BV64" s="3">
        <f t="shared" si="52"/>
        <v>1003.698224852071</v>
      </c>
      <c r="BW64" s="3">
        <f t="shared" si="52"/>
        <v>76.999360204734487</v>
      </c>
    </row>
    <row r="65" spans="2:75">
      <c r="B65" s="1" t="s">
        <v>11</v>
      </c>
      <c r="C65" s="1">
        <v>2014</v>
      </c>
      <c r="D65" s="3">
        <f t="shared" ref="D65:AI65" si="53">D36*D$47</f>
        <v>6945.3793411834849</v>
      </c>
      <c r="E65" s="3">
        <f t="shared" si="53"/>
        <v>998</v>
      </c>
      <c r="F65" s="3">
        <f t="shared" si="53"/>
        <v>4736.9341363901303</v>
      </c>
      <c r="G65" s="3">
        <f t="shared" si="53"/>
        <v>4640.4907975460128</v>
      </c>
      <c r="H65" s="3">
        <f t="shared" si="53"/>
        <v>22671</v>
      </c>
      <c r="I65" s="3">
        <f t="shared" si="53"/>
        <v>2190.1477832512314</v>
      </c>
      <c r="J65" s="3">
        <f t="shared" si="53"/>
        <v>3122.307556497175</v>
      </c>
      <c r="K65" s="3">
        <f t="shared" si="53"/>
        <v>1675</v>
      </c>
      <c r="L65" s="3">
        <f t="shared" si="53"/>
        <v>6886.3392857142853</v>
      </c>
      <c r="M65" s="3">
        <f t="shared" si="53"/>
        <v>1665</v>
      </c>
      <c r="N65" s="3">
        <f t="shared" si="53"/>
        <v>2975</v>
      </c>
      <c r="O65" s="3">
        <f t="shared" si="53"/>
        <v>2857.8746124698587</v>
      </c>
      <c r="P65" s="3">
        <f t="shared" si="53"/>
        <v>1780.8403361344538</v>
      </c>
      <c r="Q65" s="3">
        <f t="shared" si="53"/>
        <v>16800</v>
      </c>
      <c r="R65" s="3">
        <f t="shared" si="53"/>
        <v>4100</v>
      </c>
      <c r="S65" s="3">
        <f t="shared" si="53"/>
        <v>33000</v>
      </c>
      <c r="T65" s="3">
        <f t="shared" si="53"/>
        <v>15309.613928841787</v>
      </c>
      <c r="U65" s="3">
        <f t="shared" si="53"/>
        <v>3616.6759620747348</v>
      </c>
      <c r="V65" s="3">
        <f t="shared" si="53"/>
        <v>2375</v>
      </c>
      <c r="W65" s="3">
        <f t="shared" si="53"/>
        <v>16517.169614984392</v>
      </c>
      <c r="X65" s="3">
        <f t="shared" si="53"/>
        <v>3230.2997627776581</v>
      </c>
      <c r="Y65" s="3">
        <f t="shared" si="53"/>
        <v>1719.6239717978847</v>
      </c>
      <c r="Z65" s="3">
        <f t="shared" si="53"/>
        <v>1700</v>
      </c>
      <c r="AA65" s="3">
        <f t="shared" si="53"/>
        <v>920.37861915367478</v>
      </c>
      <c r="AB65" s="3">
        <f t="shared" si="53"/>
        <v>6408.8341781317886</v>
      </c>
      <c r="AC65" s="3">
        <f t="shared" si="53"/>
        <v>892</v>
      </c>
      <c r="AD65" s="3">
        <f t="shared" si="53"/>
        <v>7171.8704216181013</v>
      </c>
      <c r="AE65" s="3">
        <f t="shared" si="53"/>
        <v>47049.788135593226</v>
      </c>
      <c r="AF65" s="3">
        <f t="shared" si="53"/>
        <v>1517.2995780590718</v>
      </c>
      <c r="AG65" s="3">
        <f t="shared" si="53"/>
        <v>31927.50603681189</v>
      </c>
      <c r="AH65" s="3">
        <f t="shared" si="53"/>
        <v>5675.6085192697774</v>
      </c>
      <c r="AI65" s="3">
        <f t="shared" si="53"/>
        <v>6890.1626233004536</v>
      </c>
      <c r="AJ65" s="3">
        <f t="shared" ref="AJ65:BO65" si="54">AJ36*AJ$47</f>
        <v>24388.694823753573</v>
      </c>
      <c r="AK65" s="3">
        <f t="shared" si="54"/>
        <v>4800</v>
      </c>
      <c r="AL65" s="3">
        <f t="shared" si="54"/>
        <v>1400</v>
      </c>
      <c r="AM65" s="3">
        <f t="shared" si="54"/>
        <v>4219.7438162544167</v>
      </c>
      <c r="AN65" s="3">
        <f t="shared" si="54"/>
        <v>1129.3260473588343</v>
      </c>
      <c r="AO65" s="3">
        <f t="shared" si="54"/>
        <v>1350</v>
      </c>
      <c r="AP65" s="3">
        <f t="shared" si="54"/>
        <v>30633.667657256068</v>
      </c>
      <c r="AQ65" s="3">
        <f t="shared" si="54"/>
        <v>3308.1775898520086</v>
      </c>
      <c r="AR65" s="3">
        <f t="shared" si="54"/>
        <v>1231.7763623496107</v>
      </c>
      <c r="AS65" s="3">
        <f t="shared" si="54"/>
        <v>2808.59883521754</v>
      </c>
      <c r="AT65" s="3">
        <f t="shared" si="54"/>
        <v>8925.7139921923153</v>
      </c>
      <c r="AU65" s="3">
        <f t="shared" si="54"/>
        <v>1352.026335040234</v>
      </c>
      <c r="AV65" s="3">
        <f t="shared" si="54"/>
        <v>1032.8710601719197</v>
      </c>
      <c r="AW65" s="3">
        <f t="shared" si="54"/>
        <v>1399</v>
      </c>
      <c r="AX65" s="3">
        <f t="shared" si="54"/>
        <v>16300</v>
      </c>
      <c r="AY65" s="3">
        <f t="shared" si="54"/>
        <v>5458.5310501341028</v>
      </c>
      <c r="AZ65" s="3">
        <f t="shared" si="54"/>
        <v>1342.6454413892909</v>
      </c>
      <c r="BA65" s="3">
        <f t="shared" si="54"/>
        <v>9951.6069449575189</v>
      </c>
      <c r="BB65" s="3">
        <f t="shared" si="54"/>
        <v>978</v>
      </c>
      <c r="BC65" s="3">
        <f t="shared" si="54"/>
        <v>1359.7331460674156</v>
      </c>
      <c r="BD65" s="3">
        <f t="shared" si="54"/>
        <v>7576.6271008403364</v>
      </c>
      <c r="BE65" s="3">
        <f t="shared" si="54"/>
        <v>2655.0257191201354</v>
      </c>
      <c r="BF65" s="3">
        <f t="shared" si="54"/>
        <v>760.49481245011964</v>
      </c>
      <c r="BG65" s="3">
        <f t="shared" si="54"/>
        <v>1175.6756756756758</v>
      </c>
      <c r="BH65" s="3">
        <f t="shared" si="54"/>
        <v>2952.3569447945551</v>
      </c>
      <c r="BI65" s="3">
        <f t="shared" si="54"/>
        <v>2111.9879049676028</v>
      </c>
      <c r="BJ65" s="3">
        <f t="shared" si="54"/>
        <v>1394.740024183797</v>
      </c>
      <c r="BK65" s="3">
        <f t="shared" si="54"/>
        <v>1281.7957166392093</v>
      </c>
      <c r="BL65" s="3">
        <f t="shared" si="54"/>
        <v>2972.0372836218376</v>
      </c>
      <c r="BM65" s="3">
        <f t="shared" si="54"/>
        <v>6500</v>
      </c>
      <c r="BN65" s="3">
        <f t="shared" si="54"/>
        <v>2784.6849982596586</v>
      </c>
      <c r="BO65" s="3">
        <f t="shared" si="54"/>
        <v>2851.7252295030071</v>
      </c>
      <c r="BP65" s="3">
        <f t="shared" ref="BP65:BW65" si="55">BP36*BP$47</f>
        <v>684.58262350936968</v>
      </c>
      <c r="BQ65" s="3">
        <f t="shared" si="55"/>
        <v>1364.7385204081631</v>
      </c>
      <c r="BR65" s="3">
        <f t="shared" si="55"/>
        <v>1850</v>
      </c>
      <c r="BS65" s="3">
        <f t="shared" si="55"/>
        <v>1218.6696562032885</v>
      </c>
      <c r="BT65" s="3">
        <f t="shared" si="55"/>
        <v>3759.1397849462364</v>
      </c>
      <c r="BU65" s="3">
        <f t="shared" si="55"/>
        <v>5492.3791501806299</v>
      </c>
      <c r="BV65" s="3">
        <f t="shared" si="55"/>
        <v>1150</v>
      </c>
      <c r="BW65" s="3">
        <f t="shared" si="55"/>
        <v>79.782469609724885</v>
      </c>
    </row>
    <row r="66" spans="2:75">
      <c r="B66" s="1" t="s">
        <v>12</v>
      </c>
      <c r="C66" s="1">
        <v>2014</v>
      </c>
      <c r="D66" s="3">
        <f t="shared" ref="D66:AI66" si="56">D37*D$47</f>
        <v>7150</v>
      </c>
      <c r="E66" s="3">
        <f t="shared" si="56"/>
        <v>979.76243654822326</v>
      </c>
      <c r="F66" s="3">
        <f t="shared" si="56"/>
        <v>4626.7728774043135</v>
      </c>
      <c r="G66" s="3">
        <f t="shared" si="56"/>
        <v>4473.5514655760053</v>
      </c>
      <c r="H66" s="3">
        <f t="shared" si="56"/>
        <v>22625</v>
      </c>
      <c r="I66" s="3">
        <f t="shared" si="56"/>
        <v>2309.6880131362891</v>
      </c>
      <c r="J66" s="3">
        <f t="shared" si="56"/>
        <v>3078.5840395480227</v>
      </c>
      <c r="K66" s="3">
        <f t="shared" si="56"/>
        <v>1613.6561142147734</v>
      </c>
      <c r="L66" s="3">
        <f t="shared" si="56"/>
        <v>7050</v>
      </c>
      <c r="M66" s="3">
        <f t="shared" si="56"/>
        <v>1615.9115523465705</v>
      </c>
      <c r="N66" s="3">
        <f t="shared" si="56"/>
        <v>2695.7418622255868</v>
      </c>
      <c r="O66" s="3">
        <f t="shared" si="56"/>
        <v>2910</v>
      </c>
      <c r="P66" s="3">
        <f t="shared" si="56"/>
        <v>1800</v>
      </c>
      <c r="Q66" s="3">
        <f t="shared" si="56"/>
        <v>16708.294766820931</v>
      </c>
      <c r="R66" s="3">
        <f t="shared" si="56"/>
        <v>4037.5317420010156</v>
      </c>
      <c r="S66" s="3">
        <f t="shared" si="56"/>
        <v>31709.593326381648</v>
      </c>
      <c r="T66" s="3">
        <f t="shared" si="56"/>
        <v>15800</v>
      </c>
      <c r="U66" s="3">
        <f t="shared" si="56"/>
        <v>3509.6486335750137</v>
      </c>
      <c r="V66" s="3">
        <f t="shared" si="56"/>
        <v>2264.0570934256052</v>
      </c>
      <c r="W66" s="3">
        <f t="shared" si="56"/>
        <v>16719.302809573361</v>
      </c>
      <c r="X66" s="3">
        <f t="shared" si="56"/>
        <v>3160.3623032132846</v>
      </c>
      <c r="Y66" s="3">
        <f t="shared" si="56"/>
        <v>1800</v>
      </c>
      <c r="Z66" s="3">
        <f t="shared" si="56"/>
        <v>1408.4541062801932</v>
      </c>
      <c r="AA66" s="3">
        <f t="shared" si="56"/>
        <v>950</v>
      </c>
      <c r="AB66" s="3">
        <f t="shared" si="56"/>
        <v>6399.2758870383777</v>
      </c>
      <c r="AC66" s="3">
        <f t="shared" si="56"/>
        <v>792.096</v>
      </c>
      <c r="AD66" s="3">
        <f t="shared" si="56"/>
        <v>7200</v>
      </c>
      <c r="AE66" s="3">
        <f t="shared" si="56"/>
        <v>0</v>
      </c>
      <c r="AF66" s="3">
        <f t="shared" si="56"/>
        <v>1550</v>
      </c>
      <c r="AG66" s="3">
        <f t="shared" si="56"/>
        <v>46494.392899358325</v>
      </c>
      <c r="AH66" s="3">
        <f t="shared" si="56"/>
        <v>5632.7248140635566</v>
      </c>
      <c r="AI66" s="3">
        <f t="shared" si="56"/>
        <v>6968.1418288456416</v>
      </c>
      <c r="AJ66" s="3">
        <f t="shared" ref="AJ66:BO66" si="57">AJ37*AJ$47</f>
        <v>25000</v>
      </c>
      <c r="AK66" s="3">
        <f t="shared" si="57"/>
        <v>4755.8158995815902</v>
      </c>
      <c r="AL66" s="3">
        <f t="shared" si="57"/>
        <v>1367.8823529411764</v>
      </c>
      <c r="AM66" s="3">
        <f t="shared" si="57"/>
        <v>4182.97261484099</v>
      </c>
      <c r="AN66" s="3">
        <f t="shared" si="57"/>
        <v>1164.6174863387978</v>
      </c>
      <c r="AO66" s="3">
        <f t="shared" si="57"/>
        <v>1298.4732824427481</v>
      </c>
      <c r="AP66" s="3">
        <f t="shared" si="57"/>
        <v>32338.533927686974</v>
      </c>
      <c r="AQ66" s="3">
        <f t="shared" si="57"/>
        <v>3281.1247357293869</v>
      </c>
      <c r="AR66" s="3">
        <f t="shared" si="57"/>
        <v>1191.0651096956828</v>
      </c>
      <c r="AS66" s="3">
        <f t="shared" si="57"/>
        <v>2900</v>
      </c>
      <c r="AT66" s="3">
        <f t="shared" si="57"/>
        <v>9700</v>
      </c>
      <c r="AU66" s="3">
        <f t="shared" si="57"/>
        <v>1330.0746159473299</v>
      </c>
      <c r="AV66" s="3">
        <f t="shared" si="57"/>
        <v>1099</v>
      </c>
      <c r="AW66" s="3">
        <f t="shared" si="57"/>
        <v>1969</v>
      </c>
      <c r="AX66" s="3">
        <f t="shared" si="57"/>
        <v>11934.626498616661</v>
      </c>
      <c r="AY66" s="3">
        <f t="shared" si="57"/>
        <v>2311.79079843202</v>
      </c>
      <c r="AZ66" s="3">
        <f t="shared" si="57"/>
        <v>1355.7395079594789</v>
      </c>
      <c r="BA66" s="3">
        <f t="shared" si="57"/>
        <v>9450.7757665312147</v>
      </c>
      <c r="BB66" s="3">
        <f t="shared" si="57"/>
        <v>978</v>
      </c>
      <c r="BC66" s="3">
        <f t="shared" si="57"/>
        <v>1395</v>
      </c>
      <c r="BD66" s="3">
        <f t="shared" si="57"/>
        <v>7572.5294117647054</v>
      </c>
      <c r="BE66" s="3">
        <f t="shared" si="57"/>
        <v>2450.2825719120137</v>
      </c>
      <c r="BF66" s="3">
        <f t="shared" si="57"/>
        <v>910.93375897845169</v>
      </c>
      <c r="BG66" s="3">
        <f t="shared" si="57"/>
        <v>1214.8648648648648</v>
      </c>
      <c r="BH66" s="3">
        <f t="shared" si="57"/>
        <v>2411.8981598185028</v>
      </c>
      <c r="BI66" s="3">
        <f t="shared" si="57"/>
        <v>2244.6151187904966</v>
      </c>
      <c r="BJ66" s="3">
        <f t="shared" si="57"/>
        <v>1566.3845223700121</v>
      </c>
      <c r="BK66" s="3">
        <f t="shared" si="57"/>
        <v>1300</v>
      </c>
      <c r="BL66" s="3">
        <f t="shared" si="57"/>
        <v>3100</v>
      </c>
      <c r="BM66" s="3">
        <f t="shared" si="57"/>
        <v>6373.6546184738963</v>
      </c>
      <c r="BN66" s="3">
        <f t="shared" si="57"/>
        <v>2950</v>
      </c>
      <c r="BO66" s="3">
        <f t="shared" si="57"/>
        <v>3038.1766381766383</v>
      </c>
      <c r="BP66" s="3">
        <f t="shared" ref="BP66:BW66" si="58">BP37*BP$47</f>
        <v>802.64054514480404</v>
      </c>
      <c r="BQ66" s="3">
        <f t="shared" si="58"/>
        <v>1293.6479591836735</v>
      </c>
      <c r="BR66" s="3">
        <f t="shared" si="58"/>
        <v>1699.1027732463297</v>
      </c>
      <c r="BS66" s="3">
        <f t="shared" si="58"/>
        <v>1330</v>
      </c>
      <c r="BT66" s="3">
        <f t="shared" si="58"/>
        <v>3759.1397849462364</v>
      </c>
      <c r="BU66" s="3">
        <f t="shared" si="58"/>
        <v>5576.3192843626357</v>
      </c>
      <c r="BV66" s="3">
        <f t="shared" si="58"/>
        <v>1150</v>
      </c>
      <c r="BW66" s="3">
        <f t="shared" si="58"/>
        <v>80.246321177223294</v>
      </c>
    </row>
    <row r="67" spans="2:75">
      <c r="B67" s="1" t="s">
        <v>13</v>
      </c>
      <c r="C67" s="1">
        <v>2014</v>
      </c>
      <c r="D67" s="3">
        <f t="shared" ref="D67:AI67" si="59">D38*D$47</f>
        <v>6634.1854225667012</v>
      </c>
      <c r="E67" s="3">
        <f t="shared" si="59"/>
        <v>927.07614213197974</v>
      </c>
      <c r="F67" s="3">
        <f t="shared" si="59"/>
        <v>4596.1725276860307</v>
      </c>
      <c r="G67" s="3">
        <f t="shared" si="59"/>
        <v>4197.784594410361</v>
      </c>
      <c r="H67" s="3">
        <f t="shared" si="59"/>
        <v>22533</v>
      </c>
      <c r="I67" s="3">
        <f t="shared" si="59"/>
        <v>2518.8834154351398</v>
      </c>
      <c r="J67" s="3">
        <f t="shared" si="59"/>
        <v>2985.5314265536722</v>
      </c>
      <c r="K67" s="3">
        <f t="shared" si="59"/>
        <v>1548.1533209186839</v>
      </c>
      <c r="L67" s="3">
        <f t="shared" si="59"/>
        <v>6505.5133928571431</v>
      </c>
      <c r="M67" s="3">
        <f t="shared" si="59"/>
        <v>1661.9945848375451</v>
      </c>
      <c r="N67" s="3">
        <f t="shared" si="59"/>
        <v>2823.3598284128184</v>
      </c>
      <c r="O67" s="3">
        <f t="shared" si="59"/>
        <v>2617.2959007922836</v>
      </c>
      <c r="P67" s="3">
        <f t="shared" si="59"/>
        <v>1715.2941176470588</v>
      </c>
      <c r="Q67" s="3">
        <f t="shared" si="59"/>
        <v>16708.294766820931</v>
      </c>
      <c r="R67" s="3">
        <f t="shared" si="59"/>
        <v>3718.9436262061959</v>
      </c>
      <c r="S67" s="3">
        <f t="shared" si="59"/>
        <v>27339.416058394163</v>
      </c>
      <c r="T67" s="3">
        <f t="shared" si="59"/>
        <v>14831.188493565482</v>
      </c>
      <c r="U67" s="3">
        <f t="shared" si="59"/>
        <v>3304.0713887339653</v>
      </c>
      <c r="V67" s="3">
        <f t="shared" si="59"/>
        <v>2227.0761245674744</v>
      </c>
      <c r="W67" s="3">
        <f t="shared" si="59"/>
        <v>16719.302809573361</v>
      </c>
      <c r="X67" s="3">
        <f t="shared" si="59"/>
        <v>4700</v>
      </c>
      <c r="Y67" s="3">
        <f t="shared" si="59"/>
        <v>1622.3266745005874</v>
      </c>
      <c r="Z67" s="3">
        <f t="shared" si="59"/>
        <v>1566.5458937198068</v>
      </c>
      <c r="AA67" s="3">
        <f t="shared" si="59"/>
        <v>926.72605790645878</v>
      </c>
      <c r="AB67" s="3">
        <f t="shared" si="59"/>
        <v>6542.6502534395368</v>
      </c>
      <c r="AC67" s="3">
        <f t="shared" si="59"/>
        <v>735.00799999999992</v>
      </c>
      <c r="AD67" s="3">
        <f t="shared" si="59"/>
        <v>7052.3197134950351</v>
      </c>
      <c r="AE67" s="3">
        <f t="shared" si="59"/>
        <v>0</v>
      </c>
      <c r="AF67" s="3">
        <f t="shared" si="59"/>
        <v>1541.2798874824191</v>
      </c>
      <c r="AG67" s="3">
        <f t="shared" si="59"/>
        <v>46038.170571597431</v>
      </c>
      <c r="AH67" s="3">
        <f t="shared" si="59"/>
        <v>5900</v>
      </c>
      <c r="AI67" s="3">
        <f t="shared" si="59"/>
        <v>7500</v>
      </c>
      <c r="AJ67" s="3">
        <f t="shared" ref="AJ67:BO67" si="60">AJ38*AJ$47</f>
        <v>24063.194664973005</v>
      </c>
      <c r="AK67" s="3">
        <f t="shared" si="60"/>
        <v>4217.5732217573222</v>
      </c>
      <c r="AL67" s="3">
        <f t="shared" si="60"/>
        <v>1394.2352941176471</v>
      </c>
      <c r="AM67" s="3">
        <f t="shared" si="60"/>
        <v>4307.1996466431101</v>
      </c>
      <c r="AN67" s="3">
        <f t="shared" si="60"/>
        <v>1109.9726775956285</v>
      </c>
      <c r="AO67" s="3">
        <f t="shared" si="60"/>
        <v>1243.854961832061</v>
      </c>
      <c r="AP67" s="3">
        <f t="shared" si="60"/>
        <v>29289.685487865281</v>
      </c>
      <c r="AQ67" s="3">
        <f t="shared" si="60"/>
        <v>3277.2600422832984</v>
      </c>
      <c r="AR67" s="3">
        <f t="shared" si="60"/>
        <v>1335.1203113941967</v>
      </c>
      <c r="AS67" s="3">
        <f t="shared" si="60"/>
        <v>2772.8331620417953</v>
      </c>
      <c r="AT67" s="3">
        <f t="shared" si="60"/>
        <v>9098.1097185124308</v>
      </c>
      <c r="AU67" s="3">
        <f t="shared" si="60"/>
        <v>1158.4520848573518</v>
      </c>
      <c r="AV67" s="3">
        <f t="shared" si="60"/>
        <v>1048.6160458452721</v>
      </c>
      <c r="AW67" s="3">
        <f t="shared" si="60"/>
        <v>1989</v>
      </c>
      <c r="AX67" s="3">
        <f t="shared" si="60"/>
        <v>10830.255149093144</v>
      </c>
      <c r="AY67" s="3">
        <f t="shared" si="60"/>
        <v>2393.129770992366</v>
      </c>
      <c r="AZ67" s="3">
        <f t="shared" si="60"/>
        <v>1347.6816208393632</v>
      </c>
      <c r="BA67" s="3">
        <f t="shared" si="60"/>
        <v>11000</v>
      </c>
      <c r="BB67" s="3">
        <f t="shared" si="60"/>
        <v>974.69035532994917</v>
      </c>
      <c r="BC67" s="3">
        <f t="shared" si="60"/>
        <v>1257.8511235955057</v>
      </c>
      <c r="BD67" s="3">
        <f t="shared" si="60"/>
        <v>7208.8595063025214</v>
      </c>
      <c r="BE67" s="3">
        <f t="shared" si="60"/>
        <v>2315.6829103214891</v>
      </c>
      <c r="BF67" s="3">
        <f t="shared" si="60"/>
        <v>1178.6113328012768</v>
      </c>
      <c r="BG67" s="3">
        <f t="shared" si="60"/>
        <v>1450</v>
      </c>
      <c r="BH67" s="3">
        <f t="shared" si="60"/>
        <v>2059.9949584068568</v>
      </c>
      <c r="BI67" s="3">
        <f t="shared" si="60"/>
        <v>2128.0639308855293</v>
      </c>
      <c r="BJ67" s="3">
        <f t="shared" si="60"/>
        <v>1420.43530834341</v>
      </c>
      <c r="BK67" s="3">
        <f t="shared" si="60"/>
        <v>1285.00823723229</v>
      </c>
      <c r="BL67" s="3">
        <f t="shared" si="60"/>
        <v>3000.932090545939</v>
      </c>
      <c r="BM67" s="3">
        <f t="shared" si="60"/>
        <v>6238.9558232931722</v>
      </c>
      <c r="BN67" s="3">
        <f t="shared" si="60"/>
        <v>2825.7570483814829</v>
      </c>
      <c r="BO67" s="3">
        <f t="shared" si="60"/>
        <v>3100</v>
      </c>
      <c r="BP67" s="3">
        <f t="shared" ref="BP67:BW67" si="61">BP38*BP$47</f>
        <v>684.58262350936968</v>
      </c>
      <c r="BQ67" s="3">
        <f t="shared" si="61"/>
        <v>1457.8571428571429</v>
      </c>
      <c r="BR67" s="3">
        <f t="shared" si="61"/>
        <v>1528.0859162588363</v>
      </c>
      <c r="BS67" s="3">
        <f t="shared" si="61"/>
        <v>1253.4603886397608</v>
      </c>
      <c r="BT67" s="3">
        <f t="shared" si="61"/>
        <v>3650.179211469534</v>
      </c>
      <c r="BU67" s="3">
        <f t="shared" si="61"/>
        <v>5807.4137278513672</v>
      </c>
      <c r="BV67" s="3">
        <f t="shared" si="61"/>
        <v>1112.5739644970413</v>
      </c>
      <c r="BW67" s="3">
        <f t="shared" si="61"/>
        <v>83.957133717210482</v>
      </c>
    </row>
    <row r="68" spans="2:75">
      <c r="B68" s="1" t="s">
        <v>14</v>
      </c>
      <c r="C68" s="1">
        <v>2014</v>
      </c>
      <c r="D68" s="3">
        <f t="shared" ref="D68:AI68" si="62">D39*D$47</f>
        <v>6317.6628409599043</v>
      </c>
      <c r="E68" s="3">
        <f t="shared" si="62"/>
        <v>863.24467005076133</v>
      </c>
      <c r="F68" s="3">
        <f t="shared" si="62"/>
        <v>4919.5162230425494</v>
      </c>
      <c r="G68" s="3">
        <f t="shared" si="62"/>
        <v>4277.0279481935922</v>
      </c>
      <c r="H68" s="3">
        <f t="shared" si="62"/>
        <v>22533</v>
      </c>
      <c r="I68" s="3">
        <f t="shared" si="62"/>
        <v>2600</v>
      </c>
      <c r="J68" s="3">
        <f t="shared" si="62"/>
        <v>3070.7362288135596</v>
      </c>
      <c r="K68" s="3">
        <f t="shared" si="62"/>
        <v>1466.0148975791433</v>
      </c>
      <c r="L68" s="3">
        <f t="shared" si="62"/>
        <v>6124.6875</v>
      </c>
      <c r="M68" s="3">
        <f t="shared" si="62"/>
        <v>1462.6353790613719</v>
      </c>
      <c r="N68" s="3">
        <f t="shared" si="62"/>
        <v>2447.2621751198585</v>
      </c>
      <c r="O68" s="3">
        <f t="shared" si="62"/>
        <v>2421.825697554254</v>
      </c>
      <c r="P68" s="3">
        <f t="shared" si="62"/>
        <v>1638.6554621848738</v>
      </c>
      <c r="Q68" s="3">
        <f t="shared" si="62"/>
        <v>16696.333214667142</v>
      </c>
      <c r="R68" s="3">
        <f t="shared" si="62"/>
        <v>3681.4626714068054</v>
      </c>
      <c r="S68" s="3">
        <f t="shared" si="62"/>
        <v>27623.305526590197</v>
      </c>
      <c r="T68" s="3">
        <f t="shared" si="62"/>
        <v>13252.384557153671</v>
      </c>
      <c r="U68" s="3">
        <f t="shared" si="62"/>
        <v>3189.6263245956497</v>
      </c>
      <c r="V68" s="3">
        <f t="shared" si="62"/>
        <v>2025.7352941176471</v>
      </c>
      <c r="W68" s="3">
        <f t="shared" si="62"/>
        <v>14572.840790842873</v>
      </c>
      <c r="X68" s="3">
        <f t="shared" si="62"/>
        <v>2773.1723096829846</v>
      </c>
      <c r="Y68" s="3">
        <f t="shared" si="62"/>
        <v>1630.7873090481787</v>
      </c>
      <c r="Z68" s="3">
        <f t="shared" si="62"/>
        <v>1418.7198067632851</v>
      </c>
      <c r="AA68" s="3">
        <f t="shared" si="62"/>
        <v>911.91536748329622</v>
      </c>
      <c r="AB68" s="3">
        <f t="shared" si="62"/>
        <v>6375.380159304852</v>
      </c>
      <c r="AC68" s="3">
        <f t="shared" si="62"/>
        <v>563.74400000000003</v>
      </c>
      <c r="AD68" s="3">
        <f t="shared" si="62"/>
        <v>7031.2225297086115</v>
      </c>
      <c r="AE68" s="3">
        <f t="shared" si="62"/>
        <v>41586.864406779663</v>
      </c>
      <c r="AF68" s="3">
        <f t="shared" si="62"/>
        <v>1388.6779184247539</v>
      </c>
      <c r="AG68" s="3">
        <f t="shared" si="62"/>
        <v>45986.807792975342</v>
      </c>
      <c r="AH68" s="3">
        <f t="shared" si="62"/>
        <v>5244.7768762677488</v>
      </c>
      <c r="AI68" s="3">
        <f t="shared" si="62"/>
        <v>6596.2410023993598</v>
      </c>
      <c r="AJ68" s="3">
        <f t="shared" ref="AJ68:BO68" si="63">AJ39*AJ$47</f>
        <v>23062.877103842489</v>
      </c>
      <c r="AK68" s="3">
        <f t="shared" si="63"/>
        <v>3896.2343096234308</v>
      </c>
      <c r="AL68" s="3">
        <f t="shared" si="63"/>
        <v>1334.1176470588234</v>
      </c>
      <c r="AM68" s="3">
        <f t="shared" si="63"/>
        <v>4210.7994699646642</v>
      </c>
      <c r="AN68" s="3">
        <f t="shared" si="63"/>
        <v>1139.5719489981786</v>
      </c>
      <c r="AO68" s="3">
        <f t="shared" si="63"/>
        <v>1150.0763358778624</v>
      </c>
      <c r="AP68" s="3">
        <f t="shared" si="63"/>
        <v>24349.306587419513</v>
      </c>
      <c r="AQ68" s="3">
        <f t="shared" si="63"/>
        <v>3342.9598308668078</v>
      </c>
      <c r="AR68" s="3">
        <f t="shared" si="63"/>
        <v>966.63128096249113</v>
      </c>
      <c r="AS68" s="3">
        <f t="shared" si="63"/>
        <v>2721.1716341212746</v>
      </c>
      <c r="AT68" s="3">
        <f t="shared" si="63"/>
        <v>8150.4314772960761</v>
      </c>
      <c r="AU68" s="3">
        <f t="shared" si="63"/>
        <v>1202.3555230431602</v>
      </c>
      <c r="AV68" s="3">
        <f t="shared" si="63"/>
        <v>995.08309455587391</v>
      </c>
      <c r="AW68" s="3">
        <f t="shared" si="63"/>
        <v>1987</v>
      </c>
      <c r="AX68" s="3">
        <f t="shared" si="63"/>
        <v>10072.628343067936</v>
      </c>
      <c r="AY68" s="3">
        <f t="shared" si="63"/>
        <v>4162.9874148958124</v>
      </c>
      <c r="AZ68" s="3">
        <f t="shared" si="63"/>
        <v>1376.891461649783</v>
      </c>
      <c r="BA68" s="3">
        <f t="shared" si="63"/>
        <v>10400.628001477651</v>
      </c>
      <c r="BB68" s="3">
        <f t="shared" si="63"/>
        <v>953.17766497461935</v>
      </c>
      <c r="BC68" s="3">
        <f t="shared" si="63"/>
        <v>1238.2584269662921</v>
      </c>
      <c r="BD68" s="3">
        <f t="shared" si="63"/>
        <v>7474.1848739495799</v>
      </c>
      <c r="BE68" s="3">
        <f t="shared" si="63"/>
        <v>0</v>
      </c>
      <c r="BF68" s="3">
        <f t="shared" si="63"/>
        <v>1084.1979249800479</v>
      </c>
      <c r="BG68" s="3">
        <f t="shared" si="63"/>
        <v>1135.4273192111029</v>
      </c>
      <c r="BH68" s="3">
        <f t="shared" si="63"/>
        <v>2409.8815225611293</v>
      </c>
      <c r="BI68" s="3">
        <f t="shared" si="63"/>
        <v>2326</v>
      </c>
      <c r="BJ68" s="3">
        <f t="shared" si="63"/>
        <v>1338.2103990326482</v>
      </c>
      <c r="BK68" s="3">
        <f t="shared" si="63"/>
        <v>1258.2372322899505</v>
      </c>
      <c r="BL68" s="3">
        <f t="shared" si="63"/>
        <v>2650.0665778961388</v>
      </c>
      <c r="BM68" s="3">
        <f t="shared" si="63"/>
        <v>5805.6224899598392</v>
      </c>
      <c r="BN68" s="3">
        <f t="shared" si="63"/>
        <v>2510.5290636964846</v>
      </c>
      <c r="BO68" s="3">
        <f t="shared" si="63"/>
        <v>2782.0512820512822</v>
      </c>
      <c r="BP68" s="3">
        <f t="shared" ref="BP68:BW68" si="64">BP39*BP$47</f>
        <v>607.92163543441234</v>
      </c>
      <c r="BQ68" s="3">
        <f t="shared" si="64"/>
        <v>1352.7232142857144</v>
      </c>
      <c r="BR68" s="3">
        <f t="shared" si="64"/>
        <v>1267.5367047308321</v>
      </c>
      <c r="BS68" s="3">
        <f t="shared" si="64"/>
        <v>1123.2436472346785</v>
      </c>
      <c r="BT68" s="3">
        <f t="shared" si="64"/>
        <v>3800</v>
      </c>
      <c r="BU68" s="3">
        <f t="shared" si="64"/>
        <v>5898.6079477034236</v>
      </c>
      <c r="BV68" s="3">
        <f t="shared" si="64"/>
        <v>1015.0394477317553</v>
      </c>
      <c r="BW68" s="3">
        <f t="shared" si="64"/>
        <v>122.92066538707613</v>
      </c>
    </row>
    <row r="69" spans="2:75">
      <c r="B69" s="1" t="s">
        <v>15</v>
      </c>
      <c r="C69" s="1">
        <v>2014</v>
      </c>
      <c r="D69" s="3">
        <f t="shared" ref="D69:AI69" si="65">D40*D$47</f>
        <v>5147.4884483529586</v>
      </c>
      <c r="E69" s="3">
        <f t="shared" si="65"/>
        <v>736.59492385786803</v>
      </c>
      <c r="F69" s="3">
        <f t="shared" si="65"/>
        <v>4976.6368758500103</v>
      </c>
      <c r="G69" s="3">
        <f t="shared" si="65"/>
        <v>4331.9700068166321</v>
      </c>
      <c r="H69" s="3">
        <f t="shared" si="65"/>
        <v>22326</v>
      </c>
      <c r="I69" s="3">
        <f t="shared" si="65"/>
        <v>2339.5730706075533</v>
      </c>
      <c r="J69" s="3">
        <f t="shared" si="65"/>
        <v>3175</v>
      </c>
      <c r="K69" s="3">
        <f t="shared" si="65"/>
        <v>1293.4202358783364</v>
      </c>
      <c r="L69" s="3">
        <f t="shared" si="65"/>
        <v>4529.7823660714284</v>
      </c>
      <c r="M69" s="3">
        <f t="shared" si="65"/>
        <v>1098.9801444043321</v>
      </c>
      <c r="N69" s="3">
        <f t="shared" si="65"/>
        <v>1915.7708806459752</v>
      </c>
      <c r="O69" s="3">
        <f t="shared" si="65"/>
        <v>1908.5911126420945</v>
      </c>
      <c r="P69" s="3">
        <f t="shared" si="65"/>
        <v>1485.3781512605042</v>
      </c>
      <c r="Q69" s="3">
        <f t="shared" si="65"/>
        <v>16650.480598077607</v>
      </c>
      <c r="R69" s="3">
        <f t="shared" si="65"/>
        <v>3287.9126460132047</v>
      </c>
      <c r="S69" s="3">
        <f t="shared" si="65"/>
        <v>25205.94369134515</v>
      </c>
      <c r="T69" s="3">
        <f t="shared" si="65"/>
        <v>10656.926570779713</v>
      </c>
      <c r="U69" s="3">
        <f t="shared" si="65"/>
        <v>3357.0552147239264</v>
      </c>
      <c r="V69" s="3">
        <f t="shared" si="65"/>
        <v>1717.560553633218</v>
      </c>
      <c r="W69" s="3">
        <f t="shared" si="65"/>
        <v>14385.145681581687</v>
      </c>
      <c r="X69" s="3">
        <f t="shared" si="65"/>
        <v>2560.3191718783696</v>
      </c>
      <c r="Y69" s="3">
        <f t="shared" si="65"/>
        <v>1485.8989424206816</v>
      </c>
      <c r="Z69" s="3">
        <f t="shared" si="65"/>
        <v>1300.6642512077294</v>
      </c>
      <c r="AA69" s="3">
        <f t="shared" si="65"/>
        <v>862.19376391982178</v>
      </c>
      <c r="AB69" s="3">
        <f t="shared" si="65"/>
        <v>6542.6502534395368</v>
      </c>
      <c r="AC69" s="3">
        <f t="shared" si="65"/>
        <v>549.47199999999998</v>
      </c>
      <c r="AD69" s="3">
        <f t="shared" si="65"/>
        <v>6846.0361386944487</v>
      </c>
      <c r="AE69" s="3">
        <f t="shared" si="65"/>
        <v>42759.533898305082</v>
      </c>
      <c r="AF69" s="3">
        <f t="shared" si="65"/>
        <v>1310.196905766526</v>
      </c>
      <c r="AG69" s="3">
        <f t="shared" si="65"/>
        <v>46139.889015535293</v>
      </c>
      <c r="AH69" s="3">
        <f t="shared" si="65"/>
        <v>5009.4151453684926</v>
      </c>
      <c r="AI69" s="3">
        <f t="shared" si="65"/>
        <v>5591.5089309517462</v>
      </c>
      <c r="AJ69" s="3">
        <f t="shared" ref="AJ69:BO69" si="66">AJ40*AJ$47</f>
        <v>20435.058748809144</v>
      </c>
      <c r="AK69" s="3">
        <f t="shared" si="66"/>
        <v>3181.2552301255228</v>
      </c>
      <c r="AL69" s="3">
        <f t="shared" si="66"/>
        <v>978.35294117647061</v>
      </c>
      <c r="AM69" s="3">
        <f t="shared" si="66"/>
        <v>4139.2446996466433</v>
      </c>
      <c r="AN69" s="3">
        <f t="shared" si="66"/>
        <v>1139.5719489981786</v>
      </c>
      <c r="AO69" s="3">
        <f t="shared" si="66"/>
        <v>1235.6106870229007</v>
      </c>
      <c r="AP69" s="3">
        <f t="shared" si="66"/>
        <v>30513.372956909359</v>
      </c>
      <c r="AQ69" s="3">
        <f t="shared" si="66"/>
        <v>3312.0422832980976</v>
      </c>
      <c r="AR69" s="3">
        <f t="shared" si="66"/>
        <v>896.69143665958961</v>
      </c>
      <c r="AS69" s="3">
        <f t="shared" si="66"/>
        <v>2463.8574854402191</v>
      </c>
      <c r="AT69" s="3">
        <f t="shared" si="66"/>
        <v>7282.4738031641664</v>
      </c>
      <c r="AU69" s="3">
        <f t="shared" si="66"/>
        <v>1361.0065837600584</v>
      </c>
      <c r="AV69" s="3">
        <f t="shared" si="66"/>
        <v>1015.0267430754536</v>
      </c>
      <c r="AW69" s="3">
        <f t="shared" si="66"/>
        <v>1989</v>
      </c>
      <c r="AX69" s="3">
        <f t="shared" si="66"/>
        <v>8131.4601905932986</v>
      </c>
      <c r="AY69" s="3">
        <f t="shared" si="66"/>
        <v>9500</v>
      </c>
      <c r="AZ69" s="3">
        <f t="shared" si="66"/>
        <v>1360.7756874095514</v>
      </c>
      <c r="BA69" s="3">
        <f t="shared" si="66"/>
        <v>8555.7813077207247</v>
      </c>
      <c r="BB69" s="3">
        <f t="shared" si="66"/>
        <v>932.49238578680206</v>
      </c>
      <c r="BC69" s="3">
        <f t="shared" si="66"/>
        <v>1238.2584269662921</v>
      </c>
      <c r="BD69" s="3">
        <f t="shared" si="66"/>
        <v>7479.3069852941171</v>
      </c>
      <c r="BE69" s="3">
        <f t="shared" si="66"/>
        <v>2286.2984771573606</v>
      </c>
      <c r="BF69" s="3">
        <f t="shared" si="66"/>
        <v>1279.2498004788508</v>
      </c>
      <c r="BG69" s="3">
        <f t="shared" si="66"/>
        <v>1079.291453615778</v>
      </c>
      <c r="BH69" s="3">
        <f t="shared" si="66"/>
        <v>2913.0325182757751</v>
      </c>
      <c r="BI69" s="3">
        <f t="shared" si="66"/>
        <v>2326</v>
      </c>
      <c r="BJ69" s="3">
        <f t="shared" si="66"/>
        <v>1306.348246674728</v>
      </c>
      <c r="BK69" s="3">
        <f t="shared" si="66"/>
        <v>1182.2075782537067</v>
      </c>
      <c r="BL69" s="3">
        <f t="shared" si="66"/>
        <v>2427.1637816245006</v>
      </c>
      <c r="BM69" s="3">
        <f t="shared" si="66"/>
        <v>5494.4578313253005</v>
      </c>
      <c r="BN69" s="3">
        <f t="shared" si="66"/>
        <v>2353.4284719805082</v>
      </c>
      <c r="BO69" s="3">
        <f t="shared" si="66"/>
        <v>2475.8784425451095</v>
      </c>
      <c r="BP69" s="3">
        <f t="shared" ref="BP69:BW69" si="67">BP40*BP$47</f>
        <v>631.68654173764901</v>
      </c>
      <c r="BQ69" s="3">
        <f t="shared" si="67"/>
        <v>1005.280612244898</v>
      </c>
      <c r="BR69" s="3">
        <f t="shared" si="67"/>
        <v>1309.7879282218598</v>
      </c>
      <c r="BS69" s="3">
        <f t="shared" si="67"/>
        <v>892.63079222720478</v>
      </c>
      <c r="BT69" s="3">
        <f t="shared" si="67"/>
        <v>3484.4683393070491</v>
      </c>
      <c r="BU69" s="3">
        <f t="shared" si="67"/>
        <v>4014.6182693961805</v>
      </c>
      <c r="BV69" s="3">
        <f t="shared" si="67"/>
        <v>960.6015779092703</v>
      </c>
      <c r="BW69" s="3">
        <f t="shared" si="67"/>
        <v>172.08893154190659</v>
      </c>
    </row>
    <row r="70" spans="2:75">
      <c r="B70" s="1" t="s">
        <v>16</v>
      </c>
      <c r="C70" s="1">
        <v>2014</v>
      </c>
      <c r="D70" s="3">
        <f t="shared" ref="D70:AI70" si="68">D41*D$47</f>
        <v>5399.0013414815912</v>
      </c>
      <c r="E70" s="3">
        <f t="shared" si="68"/>
        <v>714.30456852791883</v>
      </c>
      <c r="F70" s="3">
        <f t="shared" si="68"/>
        <v>5173.4991257042939</v>
      </c>
      <c r="G70" s="3">
        <f t="shared" si="68"/>
        <v>4155.5214723926383</v>
      </c>
      <c r="H70" s="3">
        <f t="shared" si="68"/>
        <v>0</v>
      </c>
      <c r="I70" s="3">
        <f t="shared" si="68"/>
        <v>1366.1740558292283</v>
      </c>
      <c r="J70" s="3">
        <f t="shared" si="68"/>
        <v>3121.1864406779664</v>
      </c>
      <c r="K70" s="3">
        <f t="shared" si="68"/>
        <v>1393.2340161390441</v>
      </c>
      <c r="L70" s="3">
        <f t="shared" si="68"/>
        <v>4915.3292410714284</v>
      </c>
      <c r="M70" s="3">
        <f t="shared" si="68"/>
        <v>1191.1462093862815</v>
      </c>
      <c r="N70" s="3">
        <f t="shared" si="68"/>
        <v>2064.4082765581629</v>
      </c>
      <c r="O70" s="3">
        <f t="shared" si="68"/>
        <v>1969.7382018601445</v>
      </c>
      <c r="P70" s="3">
        <f t="shared" si="68"/>
        <v>1482.3529411764705</v>
      </c>
      <c r="Q70" s="3">
        <f t="shared" si="68"/>
        <v>16627.554289782842</v>
      </c>
      <c r="R70" s="3">
        <f t="shared" si="68"/>
        <v>3386.8207211782633</v>
      </c>
      <c r="S70" s="3">
        <f t="shared" si="68"/>
        <v>26057.612095933262</v>
      </c>
      <c r="T70" s="3">
        <f t="shared" si="68"/>
        <v>11159.273277819833</v>
      </c>
      <c r="U70" s="3">
        <f t="shared" si="68"/>
        <v>3418.5164528722812</v>
      </c>
      <c r="V70" s="3">
        <f t="shared" si="68"/>
        <v>1697.0155709342559</v>
      </c>
      <c r="W70" s="3">
        <f t="shared" si="68"/>
        <v>12195.369406867845</v>
      </c>
      <c r="X70" s="3">
        <f t="shared" si="68"/>
        <v>2778.2402415354759</v>
      </c>
      <c r="Y70" s="3">
        <f t="shared" si="68"/>
        <v>1401.2925969447708</v>
      </c>
      <c r="Z70" s="3">
        <f t="shared" si="68"/>
        <v>1221.6183574879226</v>
      </c>
      <c r="AA70" s="3">
        <f t="shared" si="68"/>
        <v>855.84632516703789</v>
      </c>
      <c r="AB70" s="3">
        <f t="shared" si="68"/>
        <v>6275.0181028240404</v>
      </c>
      <c r="AC70" s="3">
        <f t="shared" si="68"/>
        <v>595.85599999999999</v>
      </c>
      <c r="AD70" s="3">
        <f t="shared" si="68"/>
        <v>6742.894351294156</v>
      </c>
      <c r="AE70" s="3">
        <f t="shared" si="68"/>
        <v>0</v>
      </c>
      <c r="AF70" s="3">
        <f t="shared" si="68"/>
        <v>1387.5879043600562</v>
      </c>
      <c r="AG70" s="3">
        <f t="shared" si="68"/>
        <v>47713</v>
      </c>
      <c r="AH70" s="3">
        <f t="shared" si="68"/>
        <v>4394.0838404327251</v>
      </c>
      <c r="AI70" s="3">
        <f t="shared" si="68"/>
        <v>5962.4100239936015</v>
      </c>
      <c r="AJ70" s="3">
        <f t="shared" ref="AJ70:BO70" si="69">AJ41*AJ$47</f>
        <v>17993.807557954904</v>
      </c>
      <c r="AK70" s="3">
        <f t="shared" si="69"/>
        <v>3337.9079497907951</v>
      </c>
      <c r="AL70" s="3">
        <f t="shared" si="69"/>
        <v>663.76470588235293</v>
      </c>
      <c r="AM70" s="3">
        <f t="shared" si="69"/>
        <v>4274.4037102473494</v>
      </c>
      <c r="AN70" s="3">
        <f t="shared" si="69"/>
        <v>1125.9107468123862</v>
      </c>
      <c r="AO70" s="3">
        <f t="shared" si="69"/>
        <v>1089.2748091603053</v>
      </c>
      <c r="AP70" s="3">
        <f t="shared" si="69"/>
        <v>28630.138682516095</v>
      </c>
      <c r="AQ70" s="3">
        <f t="shared" si="69"/>
        <v>3257.9365750528541</v>
      </c>
      <c r="AR70" s="3">
        <f t="shared" si="69"/>
        <v>684.7841472045294</v>
      </c>
      <c r="AS70" s="3">
        <f t="shared" si="69"/>
        <v>2190.6474820143885</v>
      </c>
      <c r="AT70" s="3">
        <f t="shared" si="69"/>
        <v>7935.1859461680706</v>
      </c>
      <c r="AU70" s="3">
        <f t="shared" si="69"/>
        <v>1148.4740307242137</v>
      </c>
      <c r="AV70" s="3">
        <f t="shared" si="69"/>
        <v>885.91786055396369</v>
      </c>
      <c r="AW70" s="3">
        <f t="shared" si="69"/>
        <v>1989</v>
      </c>
      <c r="AX70" s="3">
        <f t="shared" si="69"/>
        <v>8636.5447279434356</v>
      </c>
      <c r="AY70" s="3">
        <f t="shared" si="69"/>
        <v>5503.6104807097172</v>
      </c>
      <c r="AZ70" s="3">
        <f t="shared" si="69"/>
        <v>1335.5947901591896</v>
      </c>
      <c r="BA70" s="3">
        <f t="shared" si="69"/>
        <v>8548.6701145179159</v>
      </c>
      <c r="BB70" s="3">
        <f t="shared" si="69"/>
        <v>463.35025380710658</v>
      </c>
      <c r="BC70" s="3">
        <f t="shared" si="69"/>
        <v>1155.9691011235955</v>
      </c>
      <c r="BD70" s="3">
        <f t="shared" si="69"/>
        <v>7258.0317752100837</v>
      </c>
      <c r="BE70" s="3">
        <f t="shared" si="69"/>
        <v>0</v>
      </c>
      <c r="BF70" s="3">
        <f t="shared" si="69"/>
        <v>1240.8619313647248</v>
      </c>
      <c r="BG70" s="3">
        <f t="shared" si="69"/>
        <v>853.68882395909429</v>
      </c>
      <c r="BH70" s="3">
        <f t="shared" si="69"/>
        <v>2531.8880766322154</v>
      </c>
      <c r="BI70" s="3">
        <f t="shared" si="69"/>
        <v>1688.98747300216</v>
      </c>
      <c r="BJ70" s="3">
        <f t="shared" si="69"/>
        <v>1262.1523579201935</v>
      </c>
      <c r="BK70" s="3">
        <f t="shared" si="69"/>
        <v>1192.9159802306424</v>
      </c>
      <c r="BL70" s="3">
        <f t="shared" si="69"/>
        <v>2588.1491344873502</v>
      </c>
      <c r="BM70" s="3">
        <f t="shared" si="69"/>
        <v>5728.3534136546186</v>
      </c>
      <c r="BN70" s="3">
        <f t="shared" si="69"/>
        <v>2557.761921336582</v>
      </c>
      <c r="BO70" s="3">
        <f t="shared" si="69"/>
        <v>2342.4184868629313</v>
      </c>
      <c r="BP70" s="3">
        <f t="shared" ref="BP70:BW70" si="70">BP41*BP$47</f>
        <v>592.58943781942082</v>
      </c>
      <c r="BQ70" s="3">
        <f t="shared" si="70"/>
        <v>1282.6339285714284</v>
      </c>
      <c r="BR70" s="3">
        <f t="shared" si="70"/>
        <v>1316.8297988036977</v>
      </c>
      <c r="BS70" s="3">
        <f t="shared" si="70"/>
        <v>821.06128550074743</v>
      </c>
      <c r="BT70" s="3">
        <f t="shared" si="70"/>
        <v>3570.7287933094385</v>
      </c>
      <c r="BU70" s="3">
        <f t="shared" si="70"/>
        <v>5239.5224496817482</v>
      </c>
      <c r="BV70" s="3">
        <f t="shared" si="70"/>
        <v>964.00394477317548</v>
      </c>
      <c r="BW70" s="3">
        <f t="shared" si="70"/>
        <v>143.33013435700576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W97"/>
  <sheetViews>
    <sheetView zoomScaleNormal="100" workbookViewId="0"/>
  </sheetViews>
  <sheetFormatPr defaultRowHeight="15"/>
  <cols>
    <col min="1" max="1" width="6" style="1" customWidth="1"/>
    <col min="2" max="2" width="8.140625" style="1" customWidth="1"/>
    <col min="3" max="3" width="13.5703125" style="1" customWidth="1"/>
    <col min="4" max="75" width="15.7109375" style="1" customWidth="1"/>
    <col min="76" max="16384" width="9.140625" style="1"/>
  </cols>
  <sheetData>
    <row r="1" spans="1:75">
      <c r="A1" s="7" t="s">
        <v>26</v>
      </c>
    </row>
    <row r="2" spans="1:75">
      <c r="A2" s="8" t="s">
        <v>110</v>
      </c>
    </row>
    <row r="3" spans="1:75">
      <c r="A3" s="8" t="s">
        <v>36</v>
      </c>
    </row>
    <row r="6" spans="1:75">
      <c r="A6" s="2" t="s">
        <v>29</v>
      </c>
      <c r="C6" s="2"/>
    </row>
    <row r="7" spans="1:75"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106</v>
      </c>
      <c r="M7" s="9" t="s">
        <v>107</v>
      </c>
      <c r="N7" s="9" t="s">
        <v>108</v>
      </c>
      <c r="O7" s="9" t="s">
        <v>109</v>
      </c>
      <c r="P7" s="9" t="s">
        <v>45</v>
      </c>
      <c r="Q7" s="9" t="s">
        <v>46</v>
      </c>
      <c r="R7" s="9" t="s">
        <v>47</v>
      </c>
      <c r="S7" s="9" t="s">
        <v>48</v>
      </c>
      <c r="T7" s="9" t="s">
        <v>49</v>
      </c>
      <c r="U7" s="9" t="s">
        <v>50</v>
      </c>
      <c r="V7" s="9" t="s">
        <v>51</v>
      </c>
      <c r="W7" s="9" t="s">
        <v>52</v>
      </c>
      <c r="X7" s="9" t="s">
        <v>53</v>
      </c>
      <c r="Y7" s="9" t="s">
        <v>54</v>
      </c>
      <c r="Z7" s="9" t="s">
        <v>55</v>
      </c>
      <c r="AA7" s="9" t="s">
        <v>56</v>
      </c>
      <c r="AB7" s="9" t="s">
        <v>57</v>
      </c>
      <c r="AC7" s="9" t="s">
        <v>58</v>
      </c>
      <c r="AD7" s="9" t="s">
        <v>59</v>
      </c>
      <c r="AE7" s="9" t="s">
        <v>60</v>
      </c>
      <c r="AF7" s="9" t="s">
        <v>61</v>
      </c>
      <c r="AG7" s="9" t="s">
        <v>62</v>
      </c>
      <c r="AH7" s="9" t="s">
        <v>63</v>
      </c>
      <c r="AI7" s="9" t="s">
        <v>64</v>
      </c>
      <c r="AJ7" s="9" t="s">
        <v>65</v>
      </c>
      <c r="AK7" s="9" t="s">
        <v>66</v>
      </c>
      <c r="AL7" s="9" t="s">
        <v>67</v>
      </c>
      <c r="AM7" s="9" t="s">
        <v>68</v>
      </c>
      <c r="AN7" s="9" t="s">
        <v>69</v>
      </c>
      <c r="AO7" s="9" t="s">
        <v>70</v>
      </c>
      <c r="AP7" s="9" t="s">
        <v>71</v>
      </c>
      <c r="AQ7" s="9" t="s">
        <v>72</v>
      </c>
      <c r="AR7" s="9" t="s">
        <v>73</v>
      </c>
      <c r="AS7" s="9" t="s">
        <v>74</v>
      </c>
      <c r="AT7" s="9" t="s">
        <v>75</v>
      </c>
      <c r="AU7" s="9" t="s">
        <v>76</v>
      </c>
      <c r="AV7" s="9" t="s">
        <v>77</v>
      </c>
      <c r="AW7" s="9" t="s">
        <v>78</v>
      </c>
      <c r="AX7" s="9" t="s">
        <v>79</v>
      </c>
      <c r="AY7" s="9" t="s">
        <v>80</v>
      </c>
      <c r="AZ7" s="9" t="s">
        <v>81</v>
      </c>
      <c r="BA7" s="9" t="s">
        <v>82</v>
      </c>
      <c r="BB7" s="9" t="s">
        <v>83</v>
      </c>
      <c r="BC7" s="9" t="s">
        <v>84</v>
      </c>
      <c r="BD7" s="9" t="s">
        <v>85</v>
      </c>
      <c r="BE7" s="9" t="s">
        <v>86</v>
      </c>
      <c r="BF7" s="9" t="s">
        <v>87</v>
      </c>
      <c r="BG7" s="9" t="s">
        <v>88</v>
      </c>
      <c r="BH7" s="9" t="s">
        <v>89</v>
      </c>
      <c r="BI7" s="9" t="s">
        <v>90</v>
      </c>
      <c r="BJ7" s="9" t="s">
        <v>91</v>
      </c>
      <c r="BK7" s="9" t="s">
        <v>92</v>
      </c>
      <c r="BL7" s="9" t="s">
        <v>93</v>
      </c>
      <c r="BM7" s="9" t="s">
        <v>94</v>
      </c>
      <c r="BN7" s="9" t="s">
        <v>95</v>
      </c>
      <c r="BO7" s="9" t="s">
        <v>96</v>
      </c>
      <c r="BP7" s="9" t="s">
        <v>97</v>
      </c>
      <c r="BQ7" s="9" t="s">
        <v>98</v>
      </c>
      <c r="BR7" s="9" t="s">
        <v>99</v>
      </c>
      <c r="BS7" s="9" t="s">
        <v>100</v>
      </c>
      <c r="BT7" s="9" t="s">
        <v>101</v>
      </c>
      <c r="BU7" s="9" t="s">
        <v>102</v>
      </c>
      <c r="BV7" s="9" t="s">
        <v>103</v>
      </c>
      <c r="BW7" s="9" t="s">
        <v>104</v>
      </c>
    </row>
    <row r="8" spans="1:75">
      <c r="B8" s="1" t="s">
        <v>10</v>
      </c>
      <c r="C8" s="1">
        <v>2012</v>
      </c>
      <c r="D8" s="3">
        <v>6460</v>
      </c>
      <c r="E8" s="3">
        <v>946</v>
      </c>
      <c r="F8" s="3">
        <v>4810</v>
      </c>
      <c r="G8" s="3">
        <v>4401</v>
      </c>
      <c r="H8" s="3">
        <v>22429</v>
      </c>
      <c r="I8" s="3">
        <v>2248</v>
      </c>
      <c r="J8" s="3">
        <v>2758</v>
      </c>
      <c r="K8" s="3">
        <v>1569</v>
      </c>
      <c r="L8" s="3">
        <v>8272</v>
      </c>
      <c r="M8" s="3">
        <v>1593</v>
      </c>
      <c r="N8" s="3">
        <v>3560</v>
      </c>
      <c r="O8" s="3">
        <v>2756</v>
      </c>
      <c r="P8" s="3">
        <v>1658</v>
      </c>
      <c r="Q8" s="3">
        <v>16785</v>
      </c>
      <c r="R8" s="3">
        <v>3776</v>
      </c>
      <c r="S8" s="3">
        <v>27016</v>
      </c>
      <c r="T8" s="3">
        <v>15216</v>
      </c>
      <c r="U8" s="3">
        <v>3168</v>
      </c>
      <c r="V8" s="3">
        <v>2260</v>
      </c>
      <c r="W8" s="3">
        <v>15188</v>
      </c>
      <c r="X8" s="3">
        <v>3432</v>
      </c>
      <c r="Y8" s="3">
        <v>1627</v>
      </c>
      <c r="Z8" s="3">
        <v>1570</v>
      </c>
      <c r="AA8" s="3">
        <v>832</v>
      </c>
      <c r="AB8" s="3">
        <v>5332</v>
      </c>
      <c r="AC8" s="3">
        <v>724</v>
      </c>
      <c r="AD8" s="3">
        <v>6078</v>
      </c>
      <c r="AE8" s="3">
        <v>21644</v>
      </c>
      <c r="AF8" s="3">
        <v>1378</v>
      </c>
      <c r="AG8" s="3">
        <v>34726</v>
      </c>
      <c r="AH8" s="3">
        <v>5567</v>
      </c>
      <c r="AI8" s="3">
        <v>6576</v>
      </c>
      <c r="AJ8" s="3">
        <v>24084</v>
      </c>
      <c r="AK8" s="3">
        <v>4508</v>
      </c>
      <c r="AL8" s="3">
        <v>1674</v>
      </c>
      <c r="AM8" s="3">
        <v>4462</v>
      </c>
      <c r="AN8" s="3">
        <v>1000</v>
      </c>
      <c r="AO8" s="3">
        <v>1307</v>
      </c>
      <c r="AP8" s="3">
        <v>27832</v>
      </c>
      <c r="AQ8" s="3">
        <v>3440</v>
      </c>
      <c r="AR8" s="3">
        <v>1222</v>
      </c>
      <c r="AS8" s="3">
        <v>2844</v>
      </c>
      <c r="AT8" s="3">
        <v>4450</v>
      </c>
      <c r="AU8" s="3">
        <v>1351</v>
      </c>
      <c r="AV8" s="3">
        <v>946</v>
      </c>
      <c r="AW8" s="3">
        <v>1479</v>
      </c>
      <c r="AX8" s="3">
        <v>15984</v>
      </c>
      <c r="AY8" s="3">
        <v>2894</v>
      </c>
      <c r="AZ8" s="3">
        <v>1332</v>
      </c>
      <c r="BA8" s="3">
        <v>8394</v>
      </c>
      <c r="BB8" s="3">
        <v>1161</v>
      </c>
      <c r="BC8" s="3">
        <v>1368</v>
      </c>
      <c r="BD8" s="3">
        <v>7020</v>
      </c>
      <c r="BE8" s="3">
        <v>2274</v>
      </c>
      <c r="BF8" s="3">
        <v>973</v>
      </c>
      <c r="BG8" s="3">
        <v>1104</v>
      </c>
      <c r="BH8" s="3">
        <v>806</v>
      </c>
      <c r="BI8" s="3">
        <v>1809</v>
      </c>
      <c r="BJ8" s="3">
        <v>1342</v>
      </c>
      <c r="BK8" s="3">
        <v>1198</v>
      </c>
      <c r="BL8" s="3">
        <v>2972</v>
      </c>
      <c r="BM8" s="3">
        <v>6052</v>
      </c>
      <c r="BN8" s="3">
        <v>2652</v>
      </c>
      <c r="BO8" s="3">
        <v>2836</v>
      </c>
      <c r="BP8" s="3">
        <v>1174</v>
      </c>
      <c r="BQ8" s="3">
        <v>1568</v>
      </c>
      <c r="BR8" s="3">
        <v>1774</v>
      </c>
      <c r="BS8" s="3">
        <v>1217</v>
      </c>
      <c r="BT8" s="3">
        <v>3307</v>
      </c>
      <c r="BU8" s="3">
        <v>5813</v>
      </c>
      <c r="BV8" s="3">
        <v>885</v>
      </c>
      <c r="BW8" s="3">
        <v>166</v>
      </c>
    </row>
    <row r="9" spans="1:75">
      <c r="B9" s="1" t="s">
        <v>11</v>
      </c>
      <c r="C9" s="1">
        <v>2012</v>
      </c>
      <c r="D9" s="3">
        <v>6517</v>
      </c>
      <c r="E9" s="3">
        <v>985</v>
      </c>
      <c r="F9" s="3">
        <v>4644</v>
      </c>
      <c r="G9" s="3">
        <v>4392</v>
      </c>
      <c r="H9" s="3">
        <v>22671</v>
      </c>
      <c r="I9" s="3">
        <v>2052</v>
      </c>
      <c r="J9" s="3">
        <v>2785</v>
      </c>
      <c r="K9" s="3">
        <v>1611</v>
      </c>
      <c r="L9" s="3">
        <v>8752</v>
      </c>
      <c r="M9" s="3">
        <v>1662</v>
      </c>
      <c r="N9" s="3">
        <v>3963</v>
      </c>
      <c r="O9" s="3">
        <v>2851</v>
      </c>
      <c r="P9" s="3">
        <v>1766</v>
      </c>
      <c r="Q9" s="3">
        <v>16854</v>
      </c>
      <c r="R9" s="3">
        <v>3938</v>
      </c>
      <c r="S9" s="3">
        <v>30688</v>
      </c>
      <c r="T9" s="3">
        <v>15360</v>
      </c>
      <c r="U9" s="3">
        <v>3413</v>
      </c>
      <c r="V9" s="3">
        <v>2312</v>
      </c>
      <c r="W9" s="3">
        <v>13728</v>
      </c>
      <c r="X9" s="3">
        <v>3187</v>
      </c>
      <c r="Y9" s="3">
        <v>1626</v>
      </c>
      <c r="Z9" s="3">
        <v>1656</v>
      </c>
      <c r="AA9" s="3">
        <v>870</v>
      </c>
      <c r="AB9" s="3">
        <v>5364</v>
      </c>
      <c r="AC9" s="3">
        <v>1000</v>
      </c>
      <c r="AD9" s="3">
        <v>6119</v>
      </c>
      <c r="AE9" s="3">
        <v>46060</v>
      </c>
      <c r="AF9" s="3">
        <v>1392</v>
      </c>
      <c r="AG9" s="3">
        <v>31702</v>
      </c>
      <c r="AH9" s="3">
        <v>5691</v>
      </c>
      <c r="AI9" s="3">
        <v>6892</v>
      </c>
      <c r="AJ9" s="3">
        <v>24576</v>
      </c>
      <c r="AK9" s="3">
        <v>4780</v>
      </c>
      <c r="AL9" s="3">
        <v>1700</v>
      </c>
      <c r="AM9" s="3">
        <v>4246</v>
      </c>
      <c r="AN9" s="3">
        <v>992</v>
      </c>
      <c r="AO9" s="3">
        <v>1310</v>
      </c>
      <c r="AP9" s="3">
        <v>29540</v>
      </c>
      <c r="AQ9" s="3">
        <v>3424</v>
      </c>
      <c r="AR9" s="3">
        <v>1180</v>
      </c>
      <c r="AS9" s="3">
        <v>2827</v>
      </c>
      <c r="AT9" s="3">
        <v>8957</v>
      </c>
      <c r="AU9" s="3">
        <v>1355</v>
      </c>
      <c r="AV9" s="3">
        <v>984</v>
      </c>
      <c r="AW9" s="3">
        <v>1399</v>
      </c>
      <c r="AX9" s="3">
        <v>16265</v>
      </c>
      <c r="AY9" s="3">
        <v>5570</v>
      </c>
      <c r="AZ9" s="3">
        <v>1333</v>
      </c>
      <c r="BA9" s="3">
        <v>9796</v>
      </c>
      <c r="BB9" s="3">
        <v>1182</v>
      </c>
      <c r="BC9" s="3">
        <v>1388</v>
      </c>
      <c r="BD9" s="3">
        <v>7396</v>
      </c>
      <c r="BE9" s="3">
        <v>2801</v>
      </c>
      <c r="BF9" s="3">
        <v>733</v>
      </c>
      <c r="BG9" s="3">
        <v>1110</v>
      </c>
      <c r="BH9" s="3">
        <v>2928</v>
      </c>
      <c r="BI9" s="3">
        <v>2102</v>
      </c>
      <c r="BJ9" s="3">
        <v>1357</v>
      </c>
      <c r="BK9" s="3">
        <v>1197</v>
      </c>
      <c r="BL9" s="3">
        <v>2880</v>
      </c>
      <c r="BM9" s="3">
        <v>6225</v>
      </c>
      <c r="BN9" s="3">
        <v>2712</v>
      </c>
      <c r="BO9" s="3">
        <v>2906</v>
      </c>
      <c r="BP9" s="3">
        <v>893</v>
      </c>
      <c r="BQ9" s="3">
        <v>1363</v>
      </c>
      <c r="BR9" s="3">
        <v>1839</v>
      </c>
      <c r="BS9" s="3">
        <v>1226</v>
      </c>
      <c r="BT9" s="3">
        <v>3312</v>
      </c>
      <c r="BU9" s="3">
        <v>5300</v>
      </c>
      <c r="BV9" s="3">
        <v>1014</v>
      </c>
      <c r="BW9" s="3">
        <v>172</v>
      </c>
    </row>
    <row r="10" spans="1:75">
      <c r="B10" s="1" t="s">
        <v>12</v>
      </c>
      <c r="C10" s="1">
        <v>2012</v>
      </c>
      <c r="D10" s="3">
        <v>6709</v>
      </c>
      <c r="E10" s="3">
        <v>967</v>
      </c>
      <c r="F10" s="3">
        <v>4536</v>
      </c>
      <c r="G10" s="3">
        <v>4234</v>
      </c>
      <c r="H10" s="3">
        <v>22625</v>
      </c>
      <c r="I10" s="3">
        <v>2164</v>
      </c>
      <c r="J10" s="3">
        <v>2746</v>
      </c>
      <c r="K10" s="3">
        <v>1552</v>
      </c>
      <c r="L10" s="3">
        <v>8960</v>
      </c>
      <c r="M10" s="3">
        <v>1613</v>
      </c>
      <c r="N10" s="3">
        <v>3591</v>
      </c>
      <c r="O10" s="3">
        <v>2903</v>
      </c>
      <c r="P10" s="3">
        <v>1785</v>
      </c>
      <c r="Q10" s="3">
        <v>16762</v>
      </c>
      <c r="R10" s="3">
        <v>3878</v>
      </c>
      <c r="S10" s="3">
        <v>29488</v>
      </c>
      <c r="T10" s="3">
        <v>15852</v>
      </c>
      <c r="U10" s="3">
        <v>3312</v>
      </c>
      <c r="V10" s="3">
        <v>2204</v>
      </c>
      <c r="W10" s="3">
        <v>13896</v>
      </c>
      <c r="X10" s="3">
        <v>3118</v>
      </c>
      <c r="Y10" s="3">
        <v>1702</v>
      </c>
      <c r="Z10" s="3">
        <v>1372</v>
      </c>
      <c r="AA10" s="3">
        <v>898</v>
      </c>
      <c r="AB10" s="3">
        <v>5356</v>
      </c>
      <c r="AC10" s="3">
        <v>888</v>
      </c>
      <c r="AD10" s="3">
        <v>6143</v>
      </c>
      <c r="AE10" s="3">
        <v>0</v>
      </c>
      <c r="AF10" s="3">
        <v>1422</v>
      </c>
      <c r="AG10" s="3">
        <v>46166</v>
      </c>
      <c r="AH10" s="3">
        <v>5648</v>
      </c>
      <c r="AI10" s="3">
        <v>6970</v>
      </c>
      <c r="AJ10" s="3">
        <v>25192</v>
      </c>
      <c r="AK10" s="3">
        <v>4736</v>
      </c>
      <c r="AL10" s="3">
        <v>1661</v>
      </c>
      <c r="AM10" s="3">
        <v>4209</v>
      </c>
      <c r="AN10" s="3">
        <v>1023</v>
      </c>
      <c r="AO10" s="3">
        <v>1260</v>
      </c>
      <c r="AP10" s="3">
        <v>31184</v>
      </c>
      <c r="AQ10" s="3">
        <v>3396</v>
      </c>
      <c r="AR10" s="3">
        <v>1141</v>
      </c>
      <c r="AS10" s="3">
        <v>2919</v>
      </c>
      <c r="AT10" s="3">
        <v>9734</v>
      </c>
      <c r="AU10" s="3">
        <v>1333</v>
      </c>
      <c r="AV10" s="3">
        <v>1047</v>
      </c>
      <c r="AW10" s="3">
        <v>1969</v>
      </c>
      <c r="AX10" s="3">
        <v>11909</v>
      </c>
      <c r="AY10" s="3">
        <v>2359</v>
      </c>
      <c r="AZ10" s="3">
        <v>1346</v>
      </c>
      <c r="BA10" s="3">
        <v>9303</v>
      </c>
      <c r="BB10" s="3">
        <v>1182</v>
      </c>
      <c r="BC10" s="3">
        <v>1424</v>
      </c>
      <c r="BD10" s="3">
        <v>7392</v>
      </c>
      <c r="BE10" s="3">
        <v>2585</v>
      </c>
      <c r="BF10" s="3">
        <v>878</v>
      </c>
      <c r="BG10" s="3">
        <v>1147</v>
      </c>
      <c r="BH10" s="3">
        <v>2392</v>
      </c>
      <c r="BI10" s="3">
        <v>2234</v>
      </c>
      <c r="BJ10" s="3">
        <v>1524</v>
      </c>
      <c r="BK10" s="3">
        <v>1214</v>
      </c>
      <c r="BL10" s="3">
        <v>3004</v>
      </c>
      <c r="BM10" s="3">
        <v>6104</v>
      </c>
      <c r="BN10" s="3">
        <v>2873</v>
      </c>
      <c r="BO10" s="3">
        <v>3096</v>
      </c>
      <c r="BP10" s="3">
        <v>1047</v>
      </c>
      <c r="BQ10" s="3">
        <v>1292</v>
      </c>
      <c r="BR10" s="3">
        <v>1689</v>
      </c>
      <c r="BS10" s="3">
        <v>1338</v>
      </c>
      <c r="BT10" s="3">
        <v>3312</v>
      </c>
      <c r="BU10" s="3">
        <v>5381</v>
      </c>
      <c r="BV10" s="3">
        <v>1014</v>
      </c>
      <c r="BW10" s="3">
        <v>173</v>
      </c>
    </row>
    <row r="11" spans="1:75">
      <c r="B11" s="1" t="s">
        <v>13</v>
      </c>
      <c r="C11" s="1">
        <v>2012</v>
      </c>
      <c r="D11" s="3">
        <v>6225</v>
      </c>
      <c r="E11" s="3">
        <v>915</v>
      </c>
      <c r="F11" s="3">
        <v>4506</v>
      </c>
      <c r="G11" s="3">
        <v>3973</v>
      </c>
      <c r="H11" s="3">
        <v>22533</v>
      </c>
      <c r="I11" s="3">
        <v>2360</v>
      </c>
      <c r="J11" s="3">
        <v>2663</v>
      </c>
      <c r="K11" s="3">
        <v>1489</v>
      </c>
      <c r="L11" s="3">
        <v>8268</v>
      </c>
      <c r="M11" s="3">
        <v>1659</v>
      </c>
      <c r="N11" s="3">
        <v>3761</v>
      </c>
      <c r="O11" s="3">
        <v>2611</v>
      </c>
      <c r="P11" s="3">
        <v>1701</v>
      </c>
      <c r="Q11" s="3">
        <v>16762</v>
      </c>
      <c r="R11" s="3">
        <v>3572</v>
      </c>
      <c r="S11" s="3">
        <v>25424</v>
      </c>
      <c r="T11" s="3">
        <v>14880</v>
      </c>
      <c r="U11" s="3">
        <v>3118</v>
      </c>
      <c r="V11" s="3">
        <v>2168</v>
      </c>
      <c r="W11" s="3">
        <v>13896</v>
      </c>
      <c r="X11" s="3">
        <v>4637</v>
      </c>
      <c r="Y11" s="3">
        <v>1534</v>
      </c>
      <c r="Z11" s="3">
        <v>1526</v>
      </c>
      <c r="AA11" s="3">
        <v>876</v>
      </c>
      <c r="AB11" s="3">
        <v>5476</v>
      </c>
      <c r="AC11" s="3">
        <v>824</v>
      </c>
      <c r="AD11" s="3">
        <v>6017</v>
      </c>
      <c r="AE11" s="3">
        <v>0</v>
      </c>
      <c r="AF11" s="3">
        <v>1414</v>
      </c>
      <c r="AG11" s="3">
        <v>45713</v>
      </c>
      <c r="AH11" s="3">
        <v>5916</v>
      </c>
      <c r="AI11" s="3">
        <v>7502</v>
      </c>
      <c r="AJ11" s="3">
        <v>24248</v>
      </c>
      <c r="AK11" s="3">
        <v>4200</v>
      </c>
      <c r="AL11" s="3">
        <v>1693</v>
      </c>
      <c r="AM11" s="3">
        <v>4334</v>
      </c>
      <c r="AN11" s="3">
        <v>975</v>
      </c>
      <c r="AO11" s="3">
        <v>1207</v>
      </c>
      <c r="AP11" s="3">
        <v>28244</v>
      </c>
      <c r="AQ11" s="3">
        <v>3392</v>
      </c>
      <c r="AR11" s="3">
        <v>1279</v>
      </c>
      <c r="AS11" s="3">
        <v>2791</v>
      </c>
      <c r="AT11" s="3">
        <v>9130</v>
      </c>
      <c r="AU11" s="3">
        <v>1161</v>
      </c>
      <c r="AV11" s="3">
        <v>999</v>
      </c>
      <c r="AW11" s="3">
        <v>1989</v>
      </c>
      <c r="AX11" s="3">
        <v>10807</v>
      </c>
      <c r="AY11" s="3">
        <v>2442</v>
      </c>
      <c r="AZ11" s="3">
        <v>1338</v>
      </c>
      <c r="BA11" s="3">
        <v>10828</v>
      </c>
      <c r="BB11" s="3">
        <v>1178</v>
      </c>
      <c r="BC11" s="3">
        <v>1284</v>
      </c>
      <c r="BD11" s="3">
        <v>7037</v>
      </c>
      <c r="BE11" s="3">
        <v>2443</v>
      </c>
      <c r="BF11" s="3">
        <v>1136</v>
      </c>
      <c r="BG11" s="3">
        <v>1369</v>
      </c>
      <c r="BH11" s="3">
        <v>2043</v>
      </c>
      <c r="BI11" s="3">
        <v>2118</v>
      </c>
      <c r="BJ11" s="3">
        <v>1382</v>
      </c>
      <c r="BK11" s="3">
        <v>1200</v>
      </c>
      <c r="BL11" s="3">
        <v>2908</v>
      </c>
      <c r="BM11" s="3">
        <v>5975</v>
      </c>
      <c r="BN11" s="3">
        <v>2752</v>
      </c>
      <c r="BO11" s="3">
        <v>3159</v>
      </c>
      <c r="BP11" s="3">
        <v>893</v>
      </c>
      <c r="BQ11" s="3">
        <v>1456</v>
      </c>
      <c r="BR11" s="3">
        <v>1519</v>
      </c>
      <c r="BS11" s="3">
        <v>1261</v>
      </c>
      <c r="BT11" s="3">
        <v>3216</v>
      </c>
      <c r="BU11" s="3">
        <v>5604</v>
      </c>
      <c r="BV11" s="3">
        <v>981</v>
      </c>
      <c r="BW11" s="3">
        <v>181</v>
      </c>
    </row>
    <row r="12" spans="1:75">
      <c r="B12" s="1" t="s">
        <v>14</v>
      </c>
      <c r="C12" s="1">
        <v>2012</v>
      </c>
      <c r="D12" s="3">
        <v>5928</v>
      </c>
      <c r="E12" s="3">
        <v>852</v>
      </c>
      <c r="F12" s="3">
        <v>4823</v>
      </c>
      <c r="G12" s="3">
        <v>4048</v>
      </c>
      <c r="H12" s="3">
        <v>22533</v>
      </c>
      <c r="I12" s="3">
        <v>2436</v>
      </c>
      <c r="J12" s="3">
        <v>2739</v>
      </c>
      <c r="K12" s="3">
        <v>1410</v>
      </c>
      <c r="L12" s="3">
        <v>7784</v>
      </c>
      <c r="M12" s="3">
        <v>1460</v>
      </c>
      <c r="N12" s="3">
        <v>3260</v>
      </c>
      <c r="O12" s="3">
        <v>2416</v>
      </c>
      <c r="P12" s="3">
        <v>1625</v>
      </c>
      <c r="Q12" s="3">
        <v>16750</v>
      </c>
      <c r="R12" s="3">
        <v>3536</v>
      </c>
      <c r="S12" s="3">
        <v>25688</v>
      </c>
      <c r="T12" s="3">
        <v>13296</v>
      </c>
      <c r="U12" s="3">
        <v>3010</v>
      </c>
      <c r="V12" s="3">
        <v>1972</v>
      </c>
      <c r="W12" s="3">
        <v>12112</v>
      </c>
      <c r="X12" s="3">
        <v>2736</v>
      </c>
      <c r="Y12" s="3">
        <v>1542</v>
      </c>
      <c r="Z12" s="3">
        <v>1382</v>
      </c>
      <c r="AA12" s="3">
        <v>862</v>
      </c>
      <c r="AB12" s="3">
        <v>5336</v>
      </c>
      <c r="AC12" s="3">
        <v>632</v>
      </c>
      <c r="AD12" s="3">
        <v>5999</v>
      </c>
      <c r="AE12" s="3">
        <v>40712</v>
      </c>
      <c r="AF12" s="3">
        <v>1274</v>
      </c>
      <c r="AG12" s="3">
        <v>45662</v>
      </c>
      <c r="AH12" s="3">
        <v>5259</v>
      </c>
      <c r="AI12" s="3">
        <v>6598</v>
      </c>
      <c r="AJ12" s="3">
        <v>23240</v>
      </c>
      <c r="AK12" s="3">
        <v>3880</v>
      </c>
      <c r="AL12" s="3">
        <v>1620</v>
      </c>
      <c r="AM12" s="3">
        <v>4237</v>
      </c>
      <c r="AN12" s="3">
        <v>1001</v>
      </c>
      <c r="AO12" s="3">
        <v>1116</v>
      </c>
      <c r="AP12" s="3">
        <v>23480</v>
      </c>
      <c r="AQ12" s="3">
        <v>3460</v>
      </c>
      <c r="AR12" s="3">
        <v>926</v>
      </c>
      <c r="AS12" s="3">
        <v>2739</v>
      </c>
      <c r="AT12" s="3">
        <v>8179</v>
      </c>
      <c r="AU12" s="3">
        <v>1205</v>
      </c>
      <c r="AV12" s="3">
        <v>948</v>
      </c>
      <c r="AW12" s="3">
        <v>1987</v>
      </c>
      <c r="AX12" s="3">
        <v>10051</v>
      </c>
      <c r="AY12" s="3">
        <v>4248</v>
      </c>
      <c r="AZ12" s="3">
        <v>1367</v>
      </c>
      <c r="BA12" s="3">
        <v>10238</v>
      </c>
      <c r="BB12" s="3">
        <v>1152</v>
      </c>
      <c r="BC12" s="3">
        <v>1264</v>
      </c>
      <c r="BD12" s="3">
        <v>7296</v>
      </c>
      <c r="BE12" s="3">
        <v>0</v>
      </c>
      <c r="BF12" s="3">
        <v>1045</v>
      </c>
      <c r="BG12" s="3">
        <v>1072</v>
      </c>
      <c r="BH12" s="3">
        <v>2390</v>
      </c>
      <c r="BI12" s="3">
        <v>2315</v>
      </c>
      <c r="BJ12" s="3">
        <v>1302</v>
      </c>
      <c r="BK12" s="3">
        <v>1175</v>
      </c>
      <c r="BL12" s="3">
        <v>2568</v>
      </c>
      <c r="BM12" s="3">
        <v>5560</v>
      </c>
      <c r="BN12" s="3">
        <v>2445</v>
      </c>
      <c r="BO12" s="3">
        <v>2835</v>
      </c>
      <c r="BP12" s="3">
        <v>793</v>
      </c>
      <c r="BQ12" s="3">
        <v>1351</v>
      </c>
      <c r="BR12" s="3">
        <v>1260</v>
      </c>
      <c r="BS12" s="3">
        <v>1130</v>
      </c>
      <c r="BT12" s="3">
        <v>3348</v>
      </c>
      <c r="BU12" s="3">
        <v>5692</v>
      </c>
      <c r="BV12" s="3">
        <v>895</v>
      </c>
      <c r="BW12" s="3">
        <v>265</v>
      </c>
    </row>
    <row r="13" spans="1:75">
      <c r="B13" s="1" t="s">
        <v>15</v>
      </c>
      <c r="C13" s="1">
        <v>2012</v>
      </c>
      <c r="D13" s="3">
        <v>4830</v>
      </c>
      <c r="E13" s="3">
        <v>727</v>
      </c>
      <c r="F13" s="3">
        <v>4879</v>
      </c>
      <c r="G13" s="3">
        <v>4100</v>
      </c>
      <c r="H13" s="3">
        <v>22326</v>
      </c>
      <c r="I13" s="3">
        <v>2192</v>
      </c>
      <c r="J13" s="3">
        <v>2832</v>
      </c>
      <c r="K13" s="3">
        <v>1244</v>
      </c>
      <c r="L13" s="3">
        <v>5757</v>
      </c>
      <c r="M13" s="3">
        <v>1097</v>
      </c>
      <c r="N13" s="3">
        <v>2552</v>
      </c>
      <c r="O13" s="3">
        <v>1904</v>
      </c>
      <c r="P13" s="3">
        <v>1473</v>
      </c>
      <c r="Q13" s="3">
        <v>16704</v>
      </c>
      <c r="R13" s="3">
        <v>3158</v>
      </c>
      <c r="S13" s="3">
        <v>23440</v>
      </c>
      <c r="T13" s="3">
        <v>10692</v>
      </c>
      <c r="U13" s="3">
        <v>3168</v>
      </c>
      <c r="V13" s="3">
        <v>1672</v>
      </c>
      <c r="W13" s="3">
        <v>11956</v>
      </c>
      <c r="X13" s="3">
        <v>2526</v>
      </c>
      <c r="Y13" s="3">
        <v>1405</v>
      </c>
      <c r="Z13" s="3">
        <v>1267</v>
      </c>
      <c r="AA13" s="3">
        <v>815</v>
      </c>
      <c r="AB13" s="3">
        <v>5476</v>
      </c>
      <c r="AC13" s="3">
        <v>616</v>
      </c>
      <c r="AD13" s="3">
        <v>5841</v>
      </c>
      <c r="AE13" s="3">
        <v>41860</v>
      </c>
      <c r="AF13" s="3">
        <v>1202</v>
      </c>
      <c r="AG13" s="3">
        <v>45814</v>
      </c>
      <c r="AH13" s="3">
        <v>5023</v>
      </c>
      <c r="AI13" s="3">
        <v>5593</v>
      </c>
      <c r="AJ13" s="3">
        <v>20592</v>
      </c>
      <c r="AK13" s="3">
        <v>3168</v>
      </c>
      <c r="AL13" s="3">
        <v>1188</v>
      </c>
      <c r="AM13" s="3">
        <v>4165</v>
      </c>
      <c r="AN13" s="3">
        <v>1001</v>
      </c>
      <c r="AO13" s="3">
        <v>1199</v>
      </c>
      <c r="AP13" s="3">
        <v>29424</v>
      </c>
      <c r="AQ13" s="3">
        <v>3428</v>
      </c>
      <c r="AR13" s="3">
        <v>859</v>
      </c>
      <c r="AS13" s="3">
        <v>2480</v>
      </c>
      <c r="AT13" s="3">
        <v>7308</v>
      </c>
      <c r="AU13" s="3">
        <v>1364</v>
      </c>
      <c r="AV13" s="3">
        <v>967</v>
      </c>
      <c r="AW13" s="3">
        <v>1989</v>
      </c>
      <c r="AX13" s="3">
        <v>8114</v>
      </c>
      <c r="AY13" s="3">
        <v>9694</v>
      </c>
      <c r="AZ13" s="3">
        <v>1351</v>
      </c>
      <c r="BA13" s="3">
        <v>8422</v>
      </c>
      <c r="BB13" s="3">
        <v>1127</v>
      </c>
      <c r="BC13" s="3">
        <v>1264</v>
      </c>
      <c r="BD13" s="3">
        <v>7301</v>
      </c>
      <c r="BE13" s="3">
        <v>2412</v>
      </c>
      <c r="BF13" s="3">
        <v>1233</v>
      </c>
      <c r="BG13" s="3">
        <v>1019</v>
      </c>
      <c r="BH13" s="3">
        <v>2889</v>
      </c>
      <c r="BI13" s="3">
        <v>2315</v>
      </c>
      <c r="BJ13" s="3">
        <v>1271</v>
      </c>
      <c r="BK13" s="3">
        <v>1104</v>
      </c>
      <c r="BL13" s="3">
        <v>2352</v>
      </c>
      <c r="BM13" s="3">
        <v>5262</v>
      </c>
      <c r="BN13" s="3">
        <v>2292</v>
      </c>
      <c r="BO13" s="3">
        <v>2523</v>
      </c>
      <c r="BP13" s="3">
        <v>824</v>
      </c>
      <c r="BQ13" s="3">
        <v>1004</v>
      </c>
      <c r="BR13" s="3">
        <v>1302</v>
      </c>
      <c r="BS13" s="3">
        <v>898</v>
      </c>
      <c r="BT13" s="3">
        <v>3070</v>
      </c>
      <c r="BU13" s="3">
        <v>3874</v>
      </c>
      <c r="BV13" s="3">
        <v>847</v>
      </c>
      <c r="BW13" s="3">
        <v>371</v>
      </c>
    </row>
    <row r="14" spans="1:75">
      <c r="B14" s="1" t="s">
        <v>16</v>
      </c>
      <c r="C14" s="1">
        <v>2012</v>
      </c>
      <c r="D14" s="3">
        <v>5066</v>
      </c>
      <c r="E14" s="3">
        <v>705</v>
      </c>
      <c r="F14" s="3">
        <v>5072</v>
      </c>
      <c r="G14" s="3">
        <v>3933</v>
      </c>
      <c r="H14" s="3">
        <v>0</v>
      </c>
      <c r="I14" s="3">
        <v>1280</v>
      </c>
      <c r="J14" s="3">
        <v>2784</v>
      </c>
      <c r="K14" s="3">
        <v>1340</v>
      </c>
      <c r="L14" s="3">
        <v>6247</v>
      </c>
      <c r="M14" s="3">
        <v>1189</v>
      </c>
      <c r="N14" s="3">
        <v>2750</v>
      </c>
      <c r="O14" s="3">
        <v>1965</v>
      </c>
      <c r="P14" s="3">
        <v>1470</v>
      </c>
      <c r="Q14" s="3">
        <v>16681</v>
      </c>
      <c r="R14" s="3">
        <v>3253</v>
      </c>
      <c r="S14" s="3">
        <v>24232</v>
      </c>
      <c r="T14" s="3">
        <v>11196</v>
      </c>
      <c r="U14" s="3">
        <v>3226</v>
      </c>
      <c r="V14" s="3">
        <v>1652</v>
      </c>
      <c r="W14" s="3">
        <v>10136</v>
      </c>
      <c r="X14" s="3">
        <v>2741</v>
      </c>
      <c r="Y14" s="3">
        <v>1325</v>
      </c>
      <c r="Z14" s="3">
        <v>1190</v>
      </c>
      <c r="AA14" s="3">
        <v>809</v>
      </c>
      <c r="AB14" s="3">
        <v>5252</v>
      </c>
      <c r="AC14" s="3">
        <v>668</v>
      </c>
      <c r="AD14" s="3">
        <v>5753</v>
      </c>
      <c r="AE14" s="3">
        <v>0</v>
      </c>
      <c r="AF14" s="3">
        <v>1273</v>
      </c>
      <c r="AG14" s="3">
        <v>47376</v>
      </c>
      <c r="AH14" s="3">
        <v>4406</v>
      </c>
      <c r="AI14" s="3">
        <v>5964</v>
      </c>
      <c r="AJ14" s="3">
        <v>18132</v>
      </c>
      <c r="AK14" s="3">
        <v>3324</v>
      </c>
      <c r="AL14" s="3">
        <v>806</v>
      </c>
      <c r="AM14" s="3">
        <v>4301</v>
      </c>
      <c r="AN14" s="3">
        <v>989</v>
      </c>
      <c r="AO14" s="3">
        <v>1057</v>
      </c>
      <c r="AP14" s="3">
        <v>27608</v>
      </c>
      <c r="AQ14" s="3">
        <v>3372</v>
      </c>
      <c r="AR14" s="3">
        <v>656</v>
      </c>
      <c r="AS14" s="3">
        <v>2205</v>
      </c>
      <c r="AT14" s="3">
        <v>7963</v>
      </c>
      <c r="AU14" s="3">
        <v>1151</v>
      </c>
      <c r="AV14" s="3">
        <v>844</v>
      </c>
      <c r="AW14" s="3">
        <v>1989</v>
      </c>
      <c r="AX14" s="3">
        <v>8618</v>
      </c>
      <c r="AY14" s="3">
        <v>5616</v>
      </c>
      <c r="AZ14" s="3">
        <v>1326</v>
      </c>
      <c r="BA14" s="3">
        <v>8415</v>
      </c>
      <c r="BB14" s="3">
        <v>560</v>
      </c>
      <c r="BC14" s="3">
        <v>1180</v>
      </c>
      <c r="BD14" s="3">
        <v>7085</v>
      </c>
      <c r="BE14" s="3">
        <v>0</v>
      </c>
      <c r="BF14" s="3">
        <v>1196</v>
      </c>
      <c r="BG14" s="3">
        <v>806</v>
      </c>
      <c r="BH14" s="3">
        <v>2511</v>
      </c>
      <c r="BI14" s="3">
        <v>1681</v>
      </c>
      <c r="BJ14" s="3">
        <v>1228</v>
      </c>
      <c r="BK14" s="3">
        <v>1114</v>
      </c>
      <c r="BL14" s="3">
        <v>2508</v>
      </c>
      <c r="BM14" s="3">
        <v>5486</v>
      </c>
      <c r="BN14" s="3">
        <v>2491</v>
      </c>
      <c r="BO14" s="3">
        <v>2387</v>
      </c>
      <c r="BP14" s="3">
        <v>773</v>
      </c>
      <c r="BQ14" s="3">
        <v>1281</v>
      </c>
      <c r="BR14" s="3">
        <v>1309</v>
      </c>
      <c r="BS14" s="3">
        <v>826</v>
      </c>
      <c r="BT14" s="3">
        <v>3146</v>
      </c>
      <c r="BU14" s="3">
        <v>5056</v>
      </c>
      <c r="BV14" s="3">
        <v>850</v>
      </c>
      <c r="BW14" s="3">
        <v>309</v>
      </c>
    </row>
    <row r="15" spans="1:75">
      <c r="B15" s="1" t="s">
        <v>17</v>
      </c>
      <c r="C15" s="1">
        <v>2013</v>
      </c>
      <c r="D15" s="3">
        <v>5119</v>
      </c>
      <c r="E15" s="3">
        <v>556</v>
      </c>
      <c r="F15" s="3">
        <v>5117</v>
      </c>
      <c r="G15" s="3">
        <v>4185</v>
      </c>
      <c r="H15" s="3">
        <v>11174</v>
      </c>
      <c r="I15" s="3">
        <v>1928</v>
      </c>
      <c r="J15" s="3">
        <v>2794</v>
      </c>
      <c r="K15" s="3">
        <v>1387</v>
      </c>
      <c r="L15" s="3">
        <v>6468</v>
      </c>
      <c r="M15" s="3">
        <v>1161</v>
      </c>
      <c r="N15" s="3">
        <v>2955</v>
      </c>
      <c r="O15" s="3">
        <v>2033</v>
      </c>
      <c r="P15" s="3">
        <v>1464</v>
      </c>
      <c r="Q15" s="3">
        <v>69</v>
      </c>
      <c r="R15" s="3">
        <v>3151</v>
      </c>
      <c r="S15" s="3">
        <v>23184</v>
      </c>
      <c r="T15" s="3">
        <v>11172</v>
      </c>
      <c r="U15" s="3">
        <v>3391</v>
      </c>
      <c r="V15" s="3">
        <v>1664</v>
      </c>
      <c r="W15" s="3">
        <v>14744</v>
      </c>
      <c r="X15" s="3">
        <v>3010</v>
      </c>
      <c r="Y15" s="3">
        <v>1458</v>
      </c>
      <c r="Z15" s="3">
        <v>1171</v>
      </c>
      <c r="AA15" s="3">
        <v>809</v>
      </c>
      <c r="AB15" s="3">
        <v>5488</v>
      </c>
      <c r="AC15" s="3">
        <v>636</v>
      </c>
      <c r="AD15" s="3">
        <v>6074</v>
      </c>
      <c r="AE15" s="3">
        <v>0</v>
      </c>
      <c r="AF15" s="3">
        <v>1279</v>
      </c>
      <c r="AG15" s="3">
        <v>33314</v>
      </c>
      <c r="AH15" s="3">
        <v>4265</v>
      </c>
      <c r="AI15" s="3">
        <v>6540</v>
      </c>
      <c r="AJ15" s="3">
        <v>17548</v>
      </c>
      <c r="AK15" s="3">
        <v>3392</v>
      </c>
      <c r="AL15" s="3">
        <v>806</v>
      </c>
      <c r="AM15" s="3">
        <v>4198</v>
      </c>
      <c r="AN15" s="3">
        <v>1038</v>
      </c>
      <c r="AO15" s="3">
        <v>1061</v>
      </c>
      <c r="AP15" s="3">
        <v>30700</v>
      </c>
      <c r="AQ15" s="3">
        <v>3356</v>
      </c>
      <c r="AR15" s="3">
        <v>639</v>
      </c>
      <c r="AS15" s="3">
        <v>2154</v>
      </c>
      <c r="AT15" s="3">
        <v>7754</v>
      </c>
      <c r="AU15" s="3">
        <v>1342</v>
      </c>
      <c r="AV15" s="3">
        <v>831</v>
      </c>
      <c r="AW15" s="3">
        <v>2041</v>
      </c>
      <c r="AX15" s="3">
        <v>8280</v>
      </c>
      <c r="AY15" s="3">
        <v>6612</v>
      </c>
      <c r="AZ15" s="3">
        <v>1333</v>
      </c>
      <c r="BA15" s="3">
        <v>8467</v>
      </c>
      <c r="BB15" s="3">
        <v>1055</v>
      </c>
      <c r="BC15" s="3">
        <v>1248</v>
      </c>
      <c r="BD15" s="3">
        <v>7232</v>
      </c>
      <c r="BE15" s="3">
        <v>0</v>
      </c>
      <c r="BF15" s="3">
        <v>1116</v>
      </c>
      <c r="BG15" s="3">
        <v>867</v>
      </c>
      <c r="BH15" s="3">
        <v>2058</v>
      </c>
      <c r="BI15" s="3">
        <v>2191</v>
      </c>
      <c r="BJ15" s="3">
        <v>1290</v>
      </c>
      <c r="BK15" s="3">
        <v>1126</v>
      </c>
      <c r="BL15" s="3">
        <v>2444</v>
      </c>
      <c r="BM15" s="3">
        <v>5512</v>
      </c>
      <c r="BN15" s="3">
        <v>2419</v>
      </c>
      <c r="BO15" s="3">
        <v>2672</v>
      </c>
      <c r="BP15" s="3">
        <v>792</v>
      </c>
      <c r="BQ15" s="3">
        <v>1079</v>
      </c>
      <c r="BR15" s="3">
        <v>1201</v>
      </c>
      <c r="BS15" s="3">
        <v>821</v>
      </c>
      <c r="BT15" s="3">
        <v>3326</v>
      </c>
      <c r="BU15" s="3">
        <v>4904</v>
      </c>
      <c r="BV15" s="3">
        <v>871</v>
      </c>
      <c r="BW15" s="3">
        <v>385</v>
      </c>
    </row>
    <row r="16" spans="1:75">
      <c r="B16" s="1" t="s">
        <v>18</v>
      </c>
      <c r="C16" s="1">
        <v>2013</v>
      </c>
      <c r="D16" s="3">
        <v>5059</v>
      </c>
      <c r="E16" s="3">
        <v>724</v>
      </c>
      <c r="F16" s="3">
        <v>4996</v>
      </c>
      <c r="G16" s="3">
        <v>4255</v>
      </c>
      <c r="H16" s="3">
        <v>22441</v>
      </c>
      <c r="I16" s="3">
        <v>2136</v>
      </c>
      <c r="J16" s="3">
        <v>2778</v>
      </c>
      <c r="K16" s="3">
        <v>1304</v>
      </c>
      <c r="L16" s="3">
        <v>6108</v>
      </c>
      <c r="M16" s="3">
        <v>1115</v>
      </c>
      <c r="N16" s="3">
        <v>2762</v>
      </c>
      <c r="O16" s="3">
        <v>1929</v>
      </c>
      <c r="P16" s="3">
        <v>1405</v>
      </c>
      <c r="Q16" s="3">
        <v>16669</v>
      </c>
      <c r="R16" s="3">
        <v>3210</v>
      </c>
      <c r="S16" s="3">
        <v>22360</v>
      </c>
      <c r="T16" s="3">
        <v>10716</v>
      </c>
      <c r="U16" s="3">
        <v>3204</v>
      </c>
      <c r="V16" s="3">
        <v>1648</v>
      </c>
      <c r="W16" s="3">
        <v>14696</v>
      </c>
      <c r="X16" s="3">
        <v>2681</v>
      </c>
      <c r="Y16" s="3">
        <v>1334</v>
      </c>
      <c r="Z16" s="3">
        <v>950</v>
      </c>
      <c r="AA16" s="3">
        <v>829</v>
      </c>
      <c r="AB16" s="3">
        <v>5524</v>
      </c>
      <c r="AC16" s="3">
        <v>636</v>
      </c>
      <c r="AD16" s="3">
        <v>6020</v>
      </c>
      <c r="AE16" s="3">
        <v>0</v>
      </c>
      <c r="AF16" s="3">
        <v>1216</v>
      </c>
      <c r="AG16" s="3">
        <v>27720</v>
      </c>
      <c r="AH16" s="3">
        <v>4490</v>
      </c>
      <c r="AI16" s="3">
        <v>5887</v>
      </c>
      <c r="AJ16" s="3">
        <v>18880</v>
      </c>
      <c r="AK16" s="3">
        <v>3412</v>
      </c>
      <c r="AL16" s="3">
        <v>1537</v>
      </c>
      <c r="AM16" s="3">
        <v>4393</v>
      </c>
      <c r="AN16" s="3">
        <v>1066</v>
      </c>
      <c r="AO16" s="3">
        <v>1156</v>
      </c>
      <c r="AP16" s="3">
        <v>31272</v>
      </c>
      <c r="AQ16" s="3">
        <v>3596</v>
      </c>
      <c r="AR16" s="3">
        <v>923</v>
      </c>
      <c r="AS16" s="3">
        <v>2262</v>
      </c>
      <c r="AT16" s="3">
        <v>7279</v>
      </c>
      <c r="AU16" s="3">
        <v>1305</v>
      </c>
      <c r="AV16" s="3">
        <v>901</v>
      </c>
      <c r="AW16" s="3">
        <v>2043</v>
      </c>
      <c r="AX16" s="3">
        <v>7927</v>
      </c>
      <c r="AY16" s="3">
        <v>6385</v>
      </c>
      <c r="AZ16" s="3">
        <v>1322</v>
      </c>
      <c r="BA16" s="3">
        <v>8078</v>
      </c>
      <c r="BB16" s="3">
        <v>699</v>
      </c>
      <c r="BC16" s="3">
        <v>1316</v>
      </c>
      <c r="BD16" s="3">
        <v>7124</v>
      </c>
      <c r="BE16" s="3">
        <v>0</v>
      </c>
      <c r="BF16" s="3">
        <v>1253</v>
      </c>
      <c r="BG16" s="3">
        <v>887</v>
      </c>
      <c r="BH16" s="3">
        <v>2817</v>
      </c>
      <c r="BI16" s="3">
        <v>1959</v>
      </c>
      <c r="BJ16" s="3">
        <v>1273</v>
      </c>
      <c r="BK16" s="3">
        <v>1148</v>
      </c>
      <c r="BL16" s="3">
        <v>2424</v>
      </c>
      <c r="BM16" s="3">
        <v>5262</v>
      </c>
      <c r="BN16" s="3">
        <v>2228</v>
      </c>
      <c r="BO16" s="3">
        <v>2626</v>
      </c>
      <c r="BP16" s="3">
        <v>802</v>
      </c>
      <c r="BQ16" s="3">
        <v>1021</v>
      </c>
      <c r="BR16" s="3">
        <v>1143</v>
      </c>
      <c r="BS16" s="3">
        <v>820</v>
      </c>
      <c r="BT16" s="3">
        <v>3228</v>
      </c>
      <c r="BU16" s="3">
        <v>4343</v>
      </c>
      <c r="BV16" s="3">
        <v>837</v>
      </c>
      <c r="BW16" s="3">
        <v>618</v>
      </c>
    </row>
    <row r="17" spans="1:75">
      <c r="B17" s="1" t="s">
        <v>19</v>
      </c>
      <c r="C17" s="1">
        <v>2013</v>
      </c>
      <c r="D17" s="3">
        <v>4968</v>
      </c>
      <c r="E17" s="3">
        <v>660</v>
      </c>
      <c r="F17" s="3">
        <v>5147</v>
      </c>
      <c r="G17" s="3">
        <v>4215</v>
      </c>
      <c r="H17" s="3">
        <v>11370</v>
      </c>
      <c r="I17" s="3">
        <v>2160</v>
      </c>
      <c r="J17" s="3">
        <v>2821</v>
      </c>
      <c r="K17" s="3">
        <v>1340</v>
      </c>
      <c r="L17" s="3">
        <v>5780</v>
      </c>
      <c r="M17" s="3">
        <v>1068</v>
      </c>
      <c r="N17" s="3">
        <v>2506</v>
      </c>
      <c r="O17" s="3">
        <v>1902</v>
      </c>
      <c r="P17" s="3">
        <v>1387</v>
      </c>
      <c r="Q17" s="3">
        <v>16681</v>
      </c>
      <c r="R17" s="3">
        <v>3192</v>
      </c>
      <c r="S17" s="3">
        <v>20336</v>
      </c>
      <c r="T17" s="3">
        <v>10320</v>
      </c>
      <c r="U17" s="3">
        <v>3492</v>
      </c>
      <c r="V17" s="3">
        <v>1688</v>
      </c>
      <c r="W17" s="3">
        <v>14780</v>
      </c>
      <c r="X17" s="3">
        <v>3339</v>
      </c>
      <c r="Y17" s="3">
        <v>1267</v>
      </c>
      <c r="Z17" s="3">
        <v>1301</v>
      </c>
      <c r="AA17" s="3">
        <v>809</v>
      </c>
      <c r="AB17" s="3">
        <v>5272</v>
      </c>
      <c r="AC17" s="3">
        <v>780</v>
      </c>
      <c r="AD17" s="3">
        <v>5822</v>
      </c>
      <c r="AE17" s="3">
        <v>0</v>
      </c>
      <c r="AF17" s="3">
        <v>1202</v>
      </c>
      <c r="AG17" s="3">
        <v>28476</v>
      </c>
      <c r="AH17" s="3">
        <v>4133</v>
      </c>
      <c r="AI17" s="3">
        <v>5884</v>
      </c>
      <c r="AJ17" s="3">
        <v>17500</v>
      </c>
      <c r="AK17" s="3">
        <v>3180</v>
      </c>
      <c r="AL17" s="3">
        <v>1048</v>
      </c>
      <c r="AM17" s="3">
        <v>4317</v>
      </c>
      <c r="AN17" s="3">
        <v>1098</v>
      </c>
      <c r="AO17" s="3">
        <v>1098</v>
      </c>
      <c r="AP17" s="3">
        <v>27244</v>
      </c>
      <c r="AQ17" s="3">
        <v>3520</v>
      </c>
      <c r="AR17" s="3">
        <v>1351</v>
      </c>
      <c r="AS17" s="3">
        <v>2127</v>
      </c>
      <c r="AT17" s="3">
        <v>7085</v>
      </c>
      <c r="AU17" s="3">
        <v>1367</v>
      </c>
      <c r="AV17" s="3">
        <v>812</v>
      </c>
      <c r="AW17" s="3">
        <v>1404</v>
      </c>
      <c r="AX17" s="3">
        <v>7495</v>
      </c>
      <c r="AY17" s="3">
        <v>6463</v>
      </c>
      <c r="AZ17" s="3">
        <v>1318</v>
      </c>
      <c r="BA17" s="3">
        <v>8085</v>
      </c>
      <c r="BB17" s="3">
        <v>683</v>
      </c>
      <c r="BC17" s="3">
        <v>1316</v>
      </c>
      <c r="BD17" s="3">
        <v>7521</v>
      </c>
      <c r="BE17" s="3">
        <v>0</v>
      </c>
      <c r="BF17" s="3">
        <v>1129</v>
      </c>
      <c r="BG17" s="3">
        <v>802</v>
      </c>
      <c r="BH17" s="3">
        <v>3858</v>
      </c>
      <c r="BI17" s="3">
        <v>1750</v>
      </c>
      <c r="BJ17" s="3">
        <v>1419</v>
      </c>
      <c r="BK17" s="3">
        <v>1148</v>
      </c>
      <c r="BL17" s="3">
        <v>2360</v>
      </c>
      <c r="BM17" s="3">
        <v>5426</v>
      </c>
      <c r="BN17" s="3">
        <v>2160</v>
      </c>
      <c r="BO17" s="3">
        <v>2326</v>
      </c>
      <c r="BP17" s="3">
        <v>788</v>
      </c>
      <c r="BQ17" s="3">
        <v>985</v>
      </c>
      <c r="BR17" s="3">
        <v>1158</v>
      </c>
      <c r="BS17" s="3">
        <v>796</v>
      </c>
      <c r="BT17" s="3">
        <v>3178</v>
      </c>
      <c r="BU17" s="3">
        <v>4697</v>
      </c>
      <c r="BV17" s="3">
        <v>834</v>
      </c>
      <c r="BW17" s="3">
        <v>593</v>
      </c>
    </row>
    <row r="18" spans="1:75">
      <c r="B18" s="1" t="s">
        <v>20</v>
      </c>
      <c r="C18" s="1">
        <v>2013</v>
      </c>
      <c r="D18" s="3">
        <v>5571</v>
      </c>
      <c r="E18" s="3">
        <v>759</v>
      </c>
      <c r="F18" s="3">
        <v>4953</v>
      </c>
      <c r="G18" s="3">
        <v>4121</v>
      </c>
      <c r="H18" s="3">
        <v>22372</v>
      </c>
      <c r="I18" s="3">
        <v>2192</v>
      </c>
      <c r="J18" s="3">
        <v>2670</v>
      </c>
      <c r="K18" s="3">
        <v>1149</v>
      </c>
      <c r="L18" s="3">
        <v>6877</v>
      </c>
      <c r="M18" s="3">
        <v>1276</v>
      </c>
      <c r="N18" s="3">
        <v>3136</v>
      </c>
      <c r="O18" s="3">
        <v>2206</v>
      </c>
      <c r="P18" s="3">
        <v>1421</v>
      </c>
      <c r="Q18" s="3">
        <v>16692</v>
      </c>
      <c r="R18" s="3">
        <v>3699</v>
      </c>
      <c r="S18" s="3">
        <v>25848</v>
      </c>
      <c r="T18" s="3">
        <v>14064</v>
      </c>
      <c r="U18" s="3">
        <v>3586</v>
      </c>
      <c r="V18" s="3">
        <v>1976</v>
      </c>
      <c r="W18" s="3">
        <v>14928</v>
      </c>
      <c r="X18" s="3">
        <v>3123</v>
      </c>
      <c r="Y18" s="3">
        <v>1418</v>
      </c>
      <c r="Z18" s="3">
        <v>1296</v>
      </c>
      <c r="AA18" s="3">
        <v>802</v>
      </c>
      <c r="AB18" s="3">
        <v>5244</v>
      </c>
      <c r="AC18" s="3">
        <v>620</v>
      </c>
      <c r="AD18" s="3">
        <v>5803</v>
      </c>
      <c r="AE18" s="3">
        <v>0</v>
      </c>
      <c r="AF18" s="3">
        <v>1333</v>
      </c>
      <c r="AG18" s="3">
        <v>25704</v>
      </c>
      <c r="AH18" s="3">
        <v>4663</v>
      </c>
      <c r="AI18" s="3">
        <v>6316</v>
      </c>
      <c r="AJ18" s="3">
        <v>18656</v>
      </c>
      <c r="AK18" s="3">
        <v>3532</v>
      </c>
      <c r="AL18" s="3">
        <v>929</v>
      </c>
      <c r="AM18" s="3">
        <v>4528</v>
      </c>
      <c r="AN18" s="3">
        <v>1072</v>
      </c>
      <c r="AO18" s="3">
        <v>1177</v>
      </c>
      <c r="AP18" s="3">
        <v>28832</v>
      </c>
      <c r="AQ18" s="3">
        <v>3548</v>
      </c>
      <c r="AR18" s="3">
        <v>1413</v>
      </c>
      <c r="AS18" s="3">
        <v>2324</v>
      </c>
      <c r="AT18" s="3">
        <v>8143</v>
      </c>
      <c r="AU18" s="3">
        <v>1259</v>
      </c>
      <c r="AV18" s="3">
        <v>815</v>
      </c>
      <c r="AW18" s="3">
        <v>1386</v>
      </c>
      <c r="AX18" s="3">
        <v>8712</v>
      </c>
      <c r="AY18" s="3">
        <v>5705</v>
      </c>
      <c r="AZ18" s="3">
        <v>1310</v>
      </c>
      <c r="BA18" s="3">
        <v>8945</v>
      </c>
      <c r="BB18" s="3">
        <v>703</v>
      </c>
      <c r="BC18" s="3">
        <v>1316</v>
      </c>
      <c r="BD18" s="3">
        <v>7590</v>
      </c>
      <c r="BE18" s="3">
        <v>2955</v>
      </c>
      <c r="BF18" s="3">
        <v>1176</v>
      </c>
      <c r="BG18" s="3">
        <v>889</v>
      </c>
      <c r="BH18" s="3">
        <v>3866</v>
      </c>
      <c r="BI18" s="3">
        <v>1868</v>
      </c>
      <c r="BJ18" s="3">
        <v>1654</v>
      </c>
      <c r="BK18" s="3">
        <v>1142</v>
      </c>
      <c r="BL18" s="3">
        <v>2528</v>
      </c>
      <c r="BM18" s="3">
        <v>5430</v>
      </c>
      <c r="BN18" s="3">
        <v>2542</v>
      </c>
      <c r="BO18" s="3">
        <v>2511</v>
      </c>
      <c r="BP18" s="3">
        <v>791</v>
      </c>
      <c r="BQ18" s="3">
        <v>1232</v>
      </c>
      <c r="BR18" s="3">
        <v>1231</v>
      </c>
      <c r="BS18" s="3">
        <v>991</v>
      </c>
      <c r="BT18" s="3">
        <v>3178</v>
      </c>
      <c r="BU18" s="3">
        <v>4864</v>
      </c>
      <c r="BV18" s="3">
        <v>889</v>
      </c>
      <c r="BW18" s="3">
        <v>654</v>
      </c>
    </row>
    <row r="19" spans="1:75">
      <c r="B19" s="1" t="s">
        <v>9</v>
      </c>
      <c r="C19" s="1">
        <v>2013</v>
      </c>
      <c r="D19" s="3">
        <v>5924</v>
      </c>
      <c r="E19" s="3">
        <v>890</v>
      </c>
      <c r="F19" s="3">
        <v>4858</v>
      </c>
      <c r="G19" s="3">
        <v>4226</v>
      </c>
      <c r="H19" s="3">
        <v>22326</v>
      </c>
      <c r="I19" s="3">
        <v>2176</v>
      </c>
      <c r="J19" s="3">
        <v>2694</v>
      </c>
      <c r="K19" s="3">
        <v>1417</v>
      </c>
      <c r="L19" s="3">
        <v>7243</v>
      </c>
      <c r="M19" s="3">
        <v>1408</v>
      </c>
      <c r="N19" s="3">
        <v>3214</v>
      </c>
      <c r="O19" s="3">
        <v>2375</v>
      </c>
      <c r="P19" s="3">
        <v>1510</v>
      </c>
      <c r="Q19" s="3">
        <v>16739</v>
      </c>
      <c r="R19" s="3">
        <v>3617</v>
      </c>
      <c r="S19" s="3">
        <v>26208</v>
      </c>
      <c r="T19" s="3">
        <v>13968</v>
      </c>
      <c r="U19" s="3">
        <v>3578</v>
      </c>
      <c r="V19" s="3">
        <v>2144</v>
      </c>
      <c r="W19" s="3">
        <v>15376</v>
      </c>
      <c r="X19" s="3">
        <v>3124</v>
      </c>
      <c r="Y19" s="3">
        <v>1447</v>
      </c>
      <c r="Z19" s="3">
        <v>1267</v>
      </c>
      <c r="AA19" s="3">
        <v>826</v>
      </c>
      <c r="AB19" s="3">
        <v>5360</v>
      </c>
      <c r="AC19" s="3">
        <v>564</v>
      </c>
      <c r="AD19" s="3">
        <v>5809</v>
      </c>
      <c r="AE19" s="3">
        <v>52864</v>
      </c>
      <c r="AF19" s="3">
        <v>1265</v>
      </c>
      <c r="AG19" s="3">
        <v>35784</v>
      </c>
      <c r="AH19" s="3">
        <v>5028</v>
      </c>
      <c r="AI19" s="3">
        <v>6140</v>
      </c>
      <c r="AJ19" s="3">
        <v>19344</v>
      </c>
      <c r="AK19" s="3">
        <v>3880</v>
      </c>
      <c r="AL19" s="3">
        <v>1516</v>
      </c>
      <c r="AM19" s="3">
        <v>4406</v>
      </c>
      <c r="AN19" s="3">
        <v>1071</v>
      </c>
      <c r="AO19" s="3">
        <v>1055</v>
      </c>
      <c r="AP19" s="3">
        <v>32304</v>
      </c>
      <c r="AQ19" s="3">
        <v>3784</v>
      </c>
      <c r="AR19" s="3">
        <v>1077</v>
      </c>
      <c r="AS19" s="3">
        <v>2362</v>
      </c>
      <c r="AT19" s="3">
        <v>8899</v>
      </c>
      <c r="AU19" s="3">
        <v>1287</v>
      </c>
      <c r="AV19" s="3">
        <v>884</v>
      </c>
      <c r="AW19" s="3">
        <v>2001</v>
      </c>
      <c r="AX19" s="3">
        <v>10080</v>
      </c>
      <c r="AY19" s="3">
        <v>6445</v>
      </c>
      <c r="AZ19" s="3">
        <v>1382</v>
      </c>
      <c r="BA19" s="3">
        <v>8364</v>
      </c>
      <c r="BB19" s="3">
        <v>1058</v>
      </c>
      <c r="BC19" s="3">
        <v>1276</v>
      </c>
      <c r="BD19" s="3">
        <v>7616</v>
      </c>
      <c r="BE19" s="3">
        <v>0</v>
      </c>
      <c r="BF19" s="3">
        <v>1158</v>
      </c>
      <c r="BG19" s="3">
        <v>911</v>
      </c>
      <c r="BH19" s="3">
        <v>3967</v>
      </c>
      <c r="BI19" s="3">
        <v>2113</v>
      </c>
      <c r="BJ19" s="3">
        <v>1562</v>
      </c>
      <c r="BK19" s="3">
        <v>1184</v>
      </c>
      <c r="BL19" s="3">
        <v>2580</v>
      </c>
      <c r="BM19" s="3">
        <v>5430</v>
      </c>
      <c r="BN19" s="3">
        <v>2674</v>
      </c>
      <c r="BO19" s="3">
        <v>2602</v>
      </c>
      <c r="BP19" s="3">
        <v>796</v>
      </c>
      <c r="BQ19" s="3">
        <v>1400</v>
      </c>
      <c r="BR19" s="3">
        <v>1524</v>
      </c>
      <c r="BS19" s="3">
        <v>901</v>
      </c>
      <c r="BT19" s="3">
        <v>3336</v>
      </c>
      <c r="BU19" s="3">
        <v>5308</v>
      </c>
      <c r="BV19" s="3">
        <v>922</v>
      </c>
      <c r="BW19" s="3">
        <v>1563</v>
      </c>
    </row>
    <row r="22" spans="1:75">
      <c r="A22" s="4" t="s">
        <v>30</v>
      </c>
    </row>
    <row r="23" spans="1:75">
      <c r="D23" s="9" t="s">
        <v>37</v>
      </c>
      <c r="E23" s="9" t="s">
        <v>38</v>
      </c>
      <c r="F23" s="9" t="s">
        <v>39</v>
      </c>
      <c r="G23" s="9" t="s">
        <v>40</v>
      </c>
      <c r="H23" s="9" t="s">
        <v>41</v>
      </c>
      <c r="I23" s="9" t="s">
        <v>42</v>
      </c>
      <c r="J23" s="9" t="s">
        <v>43</v>
      </c>
      <c r="K23" s="9" t="s">
        <v>44</v>
      </c>
      <c r="L23" s="9" t="s">
        <v>106</v>
      </c>
      <c r="M23" s="9" t="s">
        <v>107</v>
      </c>
      <c r="N23" s="9" t="s">
        <v>108</v>
      </c>
      <c r="O23" s="9" t="s">
        <v>109</v>
      </c>
      <c r="P23" s="9" t="s">
        <v>45</v>
      </c>
      <c r="Q23" s="9" t="s">
        <v>46</v>
      </c>
      <c r="R23" s="9" t="s">
        <v>47</v>
      </c>
      <c r="S23" s="9" t="s">
        <v>48</v>
      </c>
      <c r="T23" s="9" t="s">
        <v>49</v>
      </c>
      <c r="U23" s="9" t="s">
        <v>50</v>
      </c>
      <c r="V23" s="9" t="s">
        <v>51</v>
      </c>
      <c r="W23" s="9" t="s">
        <v>52</v>
      </c>
      <c r="X23" s="9" t="s">
        <v>53</v>
      </c>
      <c r="Y23" s="9" t="s">
        <v>54</v>
      </c>
      <c r="Z23" s="9" t="s">
        <v>55</v>
      </c>
      <c r="AA23" s="9" t="s">
        <v>56</v>
      </c>
      <c r="AB23" s="9" t="s">
        <v>57</v>
      </c>
      <c r="AC23" s="9" t="s">
        <v>58</v>
      </c>
      <c r="AD23" s="9" t="s">
        <v>59</v>
      </c>
      <c r="AE23" s="9" t="s">
        <v>60</v>
      </c>
      <c r="AF23" s="9" t="s">
        <v>61</v>
      </c>
      <c r="AG23" s="9" t="s">
        <v>62</v>
      </c>
      <c r="AH23" s="9" t="s">
        <v>63</v>
      </c>
      <c r="AI23" s="9" t="s">
        <v>64</v>
      </c>
      <c r="AJ23" s="9" t="s">
        <v>65</v>
      </c>
      <c r="AK23" s="9" t="s">
        <v>66</v>
      </c>
      <c r="AL23" s="9" t="s">
        <v>67</v>
      </c>
      <c r="AM23" s="9" t="s">
        <v>68</v>
      </c>
      <c r="AN23" s="9" t="s">
        <v>69</v>
      </c>
      <c r="AO23" s="9" t="s">
        <v>70</v>
      </c>
      <c r="AP23" s="9" t="s">
        <v>71</v>
      </c>
      <c r="AQ23" s="9" t="s">
        <v>72</v>
      </c>
      <c r="AR23" s="9" t="s">
        <v>73</v>
      </c>
      <c r="AS23" s="9" t="s">
        <v>74</v>
      </c>
      <c r="AT23" s="9" t="s">
        <v>75</v>
      </c>
      <c r="AU23" s="9" t="s">
        <v>76</v>
      </c>
      <c r="AV23" s="9" t="s">
        <v>77</v>
      </c>
      <c r="AW23" s="9" t="s">
        <v>78</v>
      </c>
      <c r="AX23" s="9" t="s">
        <v>79</v>
      </c>
      <c r="AY23" s="9" t="s">
        <v>80</v>
      </c>
      <c r="AZ23" s="9" t="s">
        <v>81</v>
      </c>
      <c r="BA23" s="9" t="s">
        <v>82</v>
      </c>
      <c r="BB23" s="9" t="s">
        <v>83</v>
      </c>
      <c r="BC23" s="9" t="s">
        <v>84</v>
      </c>
      <c r="BD23" s="9" t="s">
        <v>85</v>
      </c>
      <c r="BE23" s="9" t="s">
        <v>86</v>
      </c>
      <c r="BF23" s="9" t="s">
        <v>87</v>
      </c>
      <c r="BG23" s="9" t="s">
        <v>88</v>
      </c>
      <c r="BH23" s="9" t="s">
        <v>89</v>
      </c>
      <c r="BI23" s="9" t="s">
        <v>90</v>
      </c>
      <c r="BJ23" s="9" t="s">
        <v>91</v>
      </c>
      <c r="BK23" s="9" t="s">
        <v>92</v>
      </c>
      <c r="BL23" s="9" t="s">
        <v>93</v>
      </c>
      <c r="BM23" s="9" t="s">
        <v>94</v>
      </c>
      <c r="BN23" s="9" t="s">
        <v>95</v>
      </c>
      <c r="BO23" s="9" t="s">
        <v>96</v>
      </c>
      <c r="BP23" s="9" t="s">
        <v>97</v>
      </c>
      <c r="BQ23" s="9" t="s">
        <v>98</v>
      </c>
      <c r="BR23" s="9" t="s">
        <v>99</v>
      </c>
      <c r="BS23" s="9" t="s">
        <v>100</v>
      </c>
      <c r="BT23" s="9" t="s">
        <v>101</v>
      </c>
      <c r="BU23" s="9" t="s">
        <v>102</v>
      </c>
      <c r="BV23" s="9" t="s">
        <v>103</v>
      </c>
      <c r="BW23" s="9" t="s">
        <v>104</v>
      </c>
    </row>
    <row r="24" spans="1:75">
      <c r="B24" s="1" t="s">
        <v>10</v>
      </c>
      <c r="C24" s="1">
        <v>2012</v>
      </c>
      <c r="D24" s="3">
        <v>0</v>
      </c>
      <c r="E24" s="3">
        <v>946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8272</v>
      </c>
      <c r="M24" s="3">
        <v>1593</v>
      </c>
      <c r="N24" s="3">
        <v>3560</v>
      </c>
      <c r="O24" s="3">
        <v>2756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3168</v>
      </c>
      <c r="V24" s="3">
        <v>0</v>
      </c>
      <c r="W24" s="3">
        <v>0</v>
      </c>
      <c r="X24" s="3">
        <v>0</v>
      </c>
      <c r="Y24" s="3">
        <v>1627</v>
      </c>
      <c r="Z24" s="3">
        <v>0</v>
      </c>
      <c r="AA24" s="3">
        <v>832</v>
      </c>
      <c r="AB24" s="3">
        <v>0</v>
      </c>
      <c r="AC24" s="3">
        <v>0</v>
      </c>
      <c r="AD24" s="3">
        <v>0</v>
      </c>
      <c r="AE24" s="3">
        <v>0</v>
      </c>
      <c r="AF24" s="3">
        <v>1338</v>
      </c>
      <c r="AG24" s="3">
        <v>0</v>
      </c>
      <c r="AH24" s="3">
        <v>5567</v>
      </c>
      <c r="AI24" s="3">
        <v>6576</v>
      </c>
      <c r="AJ24" s="3">
        <v>24084</v>
      </c>
      <c r="AK24" s="3">
        <v>4508</v>
      </c>
      <c r="AL24" s="3">
        <v>1674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1095</v>
      </c>
      <c r="AS24" s="3">
        <v>2844</v>
      </c>
      <c r="AT24" s="3">
        <v>4450</v>
      </c>
      <c r="AU24" s="3">
        <v>1351</v>
      </c>
      <c r="AV24" s="3">
        <v>0</v>
      </c>
      <c r="AW24" s="3">
        <v>0</v>
      </c>
      <c r="AX24" s="3">
        <v>0</v>
      </c>
      <c r="AY24" s="3">
        <v>0</v>
      </c>
      <c r="AZ24" s="3">
        <v>1329</v>
      </c>
      <c r="BA24" s="3">
        <v>0</v>
      </c>
      <c r="BB24" s="3">
        <v>0</v>
      </c>
      <c r="BC24" s="3">
        <v>1364</v>
      </c>
      <c r="BD24" s="3">
        <v>0</v>
      </c>
      <c r="BE24" s="3">
        <v>0</v>
      </c>
      <c r="BF24" s="3">
        <v>0</v>
      </c>
      <c r="BG24" s="3">
        <v>1104</v>
      </c>
      <c r="BH24" s="3">
        <v>0</v>
      </c>
      <c r="BI24" s="3">
        <v>0</v>
      </c>
      <c r="BJ24" s="3">
        <v>0</v>
      </c>
      <c r="BK24" s="3">
        <v>1191</v>
      </c>
      <c r="BL24" s="3">
        <v>2776</v>
      </c>
      <c r="BM24" s="3">
        <v>6052</v>
      </c>
      <c r="BN24" s="3">
        <v>2652</v>
      </c>
      <c r="BO24" s="3">
        <v>2836</v>
      </c>
      <c r="BP24" s="3">
        <v>0</v>
      </c>
      <c r="BQ24" s="3">
        <v>0</v>
      </c>
      <c r="BR24" s="3">
        <v>0</v>
      </c>
      <c r="BS24" s="3">
        <v>1205</v>
      </c>
      <c r="BT24" s="3">
        <v>0</v>
      </c>
      <c r="BU24" s="3">
        <v>2282</v>
      </c>
      <c r="BV24" s="3">
        <v>883</v>
      </c>
      <c r="BW24" s="3">
        <v>0</v>
      </c>
    </row>
    <row r="25" spans="1:75">
      <c r="B25" s="1" t="s">
        <v>11</v>
      </c>
      <c r="C25" s="1">
        <v>2012</v>
      </c>
      <c r="D25" s="3">
        <v>0</v>
      </c>
      <c r="E25" s="3">
        <v>973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8752</v>
      </c>
      <c r="M25" s="3">
        <v>1662</v>
      </c>
      <c r="N25" s="3">
        <v>3963</v>
      </c>
      <c r="O25" s="3">
        <v>2851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3413</v>
      </c>
      <c r="V25" s="3">
        <v>0</v>
      </c>
      <c r="W25" s="3">
        <v>0</v>
      </c>
      <c r="X25" s="3">
        <v>0</v>
      </c>
      <c r="Y25" s="3">
        <v>1626</v>
      </c>
      <c r="Z25" s="3">
        <v>0</v>
      </c>
      <c r="AA25" s="3">
        <v>870</v>
      </c>
      <c r="AB25" s="3">
        <v>0</v>
      </c>
      <c r="AC25" s="3">
        <v>0</v>
      </c>
      <c r="AD25" s="3">
        <v>0</v>
      </c>
      <c r="AE25" s="3">
        <v>0</v>
      </c>
      <c r="AF25" s="3">
        <v>1382</v>
      </c>
      <c r="AG25" s="3">
        <v>0</v>
      </c>
      <c r="AH25" s="3">
        <v>5691</v>
      </c>
      <c r="AI25" s="3">
        <v>6892</v>
      </c>
      <c r="AJ25" s="3">
        <v>24576</v>
      </c>
      <c r="AK25" s="3">
        <v>4780</v>
      </c>
      <c r="AL25" s="3">
        <v>1700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1150</v>
      </c>
      <c r="AS25" s="3">
        <v>2827</v>
      </c>
      <c r="AT25" s="3">
        <v>8957</v>
      </c>
      <c r="AU25" s="3">
        <v>1355</v>
      </c>
      <c r="AV25" s="3">
        <v>0</v>
      </c>
      <c r="AW25" s="3">
        <v>0</v>
      </c>
      <c r="AX25" s="3">
        <v>0</v>
      </c>
      <c r="AY25" s="3">
        <v>0</v>
      </c>
      <c r="AZ25" s="3">
        <v>1333</v>
      </c>
      <c r="BA25" s="3">
        <v>0</v>
      </c>
      <c r="BB25" s="3">
        <v>0</v>
      </c>
      <c r="BC25" s="3">
        <v>1388</v>
      </c>
      <c r="BD25" s="3">
        <v>0</v>
      </c>
      <c r="BE25" s="3">
        <v>0</v>
      </c>
      <c r="BF25" s="3">
        <v>0</v>
      </c>
      <c r="BG25" s="3">
        <v>1110</v>
      </c>
      <c r="BH25" s="3">
        <v>0</v>
      </c>
      <c r="BI25" s="3">
        <v>0</v>
      </c>
      <c r="BJ25" s="3">
        <v>0</v>
      </c>
      <c r="BK25" s="3">
        <v>1196</v>
      </c>
      <c r="BL25" s="3">
        <v>2880</v>
      </c>
      <c r="BM25" s="3">
        <v>6078</v>
      </c>
      <c r="BN25" s="3">
        <v>2712</v>
      </c>
      <c r="BO25" s="3">
        <v>2906</v>
      </c>
      <c r="BP25" s="3">
        <v>0</v>
      </c>
      <c r="BQ25" s="3">
        <v>0</v>
      </c>
      <c r="BR25" s="3">
        <v>0</v>
      </c>
      <c r="BS25" s="3">
        <v>1226</v>
      </c>
      <c r="BT25" s="3">
        <v>0</v>
      </c>
      <c r="BU25" s="3">
        <v>2237</v>
      </c>
      <c r="BV25" s="3">
        <v>994</v>
      </c>
      <c r="BW25" s="3">
        <v>0</v>
      </c>
    </row>
    <row r="26" spans="1:75">
      <c r="B26" s="1" t="s">
        <v>12</v>
      </c>
      <c r="C26" s="1">
        <v>2012</v>
      </c>
      <c r="D26" s="3">
        <v>0</v>
      </c>
      <c r="E26" s="3">
        <v>967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8960</v>
      </c>
      <c r="M26" s="3">
        <v>1613</v>
      </c>
      <c r="N26" s="3">
        <v>3522</v>
      </c>
      <c r="O26" s="3">
        <v>2815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3312</v>
      </c>
      <c r="V26" s="3">
        <v>0</v>
      </c>
      <c r="W26" s="3">
        <v>0</v>
      </c>
      <c r="X26" s="3">
        <v>0</v>
      </c>
      <c r="Y26" s="3">
        <v>1702</v>
      </c>
      <c r="Z26" s="3">
        <v>0</v>
      </c>
      <c r="AA26" s="3">
        <v>894</v>
      </c>
      <c r="AB26" s="3">
        <v>0</v>
      </c>
      <c r="AC26" s="3">
        <v>0</v>
      </c>
      <c r="AD26" s="3">
        <v>0</v>
      </c>
      <c r="AE26" s="3">
        <v>0</v>
      </c>
      <c r="AF26" s="3">
        <v>1414</v>
      </c>
      <c r="AG26" s="3">
        <v>0</v>
      </c>
      <c r="AH26" s="3">
        <v>5590</v>
      </c>
      <c r="AI26" s="3">
        <v>6970</v>
      </c>
      <c r="AJ26" s="3">
        <v>25192</v>
      </c>
      <c r="AK26" s="3">
        <v>4736</v>
      </c>
      <c r="AL26" s="3">
        <v>1661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1141</v>
      </c>
      <c r="AS26" s="3">
        <v>2919</v>
      </c>
      <c r="AT26" s="3">
        <v>9734</v>
      </c>
      <c r="AU26" s="3">
        <v>1313</v>
      </c>
      <c r="AV26" s="3">
        <v>0</v>
      </c>
      <c r="AW26" s="3">
        <v>0</v>
      </c>
      <c r="AX26" s="3">
        <v>0</v>
      </c>
      <c r="AY26" s="3">
        <v>0</v>
      </c>
      <c r="AZ26" s="3">
        <v>1333</v>
      </c>
      <c r="BA26" s="3">
        <v>0</v>
      </c>
      <c r="BB26" s="3">
        <v>0</v>
      </c>
      <c r="BC26" s="3">
        <v>1424</v>
      </c>
      <c r="BD26" s="3">
        <v>0</v>
      </c>
      <c r="BE26" s="3">
        <v>0</v>
      </c>
      <c r="BF26" s="3">
        <v>0</v>
      </c>
      <c r="BG26" s="3">
        <v>1147</v>
      </c>
      <c r="BH26" s="3">
        <v>0</v>
      </c>
      <c r="BI26" s="3">
        <v>0</v>
      </c>
      <c r="BJ26" s="3">
        <v>0</v>
      </c>
      <c r="BK26" s="3">
        <v>1204</v>
      </c>
      <c r="BL26" s="3">
        <v>3004</v>
      </c>
      <c r="BM26" s="3">
        <v>6087</v>
      </c>
      <c r="BN26" s="3">
        <v>2773</v>
      </c>
      <c r="BO26" s="3">
        <v>3096</v>
      </c>
      <c r="BP26" s="3">
        <v>0</v>
      </c>
      <c r="BQ26" s="3">
        <v>0</v>
      </c>
      <c r="BR26" s="3">
        <v>0</v>
      </c>
      <c r="BS26" s="3">
        <v>1306</v>
      </c>
      <c r="BT26" s="3">
        <v>0</v>
      </c>
      <c r="BU26" s="3">
        <v>2232</v>
      </c>
      <c r="BV26" s="3">
        <v>1012</v>
      </c>
      <c r="BW26" s="3">
        <v>0</v>
      </c>
    </row>
    <row r="27" spans="1:75">
      <c r="B27" s="1" t="s">
        <v>13</v>
      </c>
      <c r="C27" s="1">
        <v>2012</v>
      </c>
      <c r="D27" s="3">
        <v>0</v>
      </c>
      <c r="E27" s="3">
        <v>913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8268</v>
      </c>
      <c r="M27" s="3">
        <v>1659</v>
      </c>
      <c r="N27" s="3">
        <v>3761</v>
      </c>
      <c r="O27" s="3">
        <v>2611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3118</v>
      </c>
      <c r="V27" s="3">
        <v>0</v>
      </c>
      <c r="W27" s="3">
        <v>0</v>
      </c>
      <c r="X27" s="3">
        <v>0</v>
      </c>
      <c r="Y27" s="3">
        <v>1530</v>
      </c>
      <c r="Z27" s="3">
        <v>0</v>
      </c>
      <c r="AA27" s="3">
        <v>876</v>
      </c>
      <c r="AB27" s="3">
        <v>0</v>
      </c>
      <c r="AC27" s="3">
        <v>0</v>
      </c>
      <c r="AD27" s="3">
        <v>0</v>
      </c>
      <c r="AE27" s="3">
        <v>0</v>
      </c>
      <c r="AF27" s="3">
        <v>1377</v>
      </c>
      <c r="AG27" s="3">
        <v>0</v>
      </c>
      <c r="AH27" s="3">
        <v>5916</v>
      </c>
      <c r="AI27" s="3">
        <v>7502</v>
      </c>
      <c r="AJ27" s="3">
        <v>24248</v>
      </c>
      <c r="AK27" s="3">
        <v>4200</v>
      </c>
      <c r="AL27" s="3">
        <v>1693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1279</v>
      </c>
      <c r="AS27" s="3">
        <v>2779</v>
      </c>
      <c r="AT27" s="3">
        <v>9130</v>
      </c>
      <c r="AU27" s="3">
        <v>1158</v>
      </c>
      <c r="AV27" s="3">
        <v>0</v>
      </c>
      <c r="AW27" s="3">
        <v>0</v>
      </c>
      <c r="AX27" s="3">
        <v>0</v>
      </c>
      <c r="AY27" s="3">
        <v>0</v>
      </c>
      <c r="AZ27" s="3">
        <v>1338</v>
      </c>
      <c r="BA27" s="3">
        <v>0</v>
      </c>
      <c r="BB27" s="3">
        <v>0</v>
      </c>
      <c r="BC27" s="3">
        <v>1240</v>
      </c>
      <c r="BD27" s="3">
        <v>0</v>
      </c>
      <c r="BE27" s="3">
        <v>0</v>
      </c>
      <c r="BF27" s="3">
        <v>0</v>
      </c>
      <c r="BG27" s="3">
        <v>1193</v>
      </c>
      <c r="BH27" s="3">
        <v>0</v>
      </c>
      <c r="BI27" s="3">
        <v>0</v>
      </c>
      <c r="BJ27" s="3">
        <v>0</v>
      </c>
      <c r="BK27" s="3">
        <v>1200</v>
      </c>
      <c r="BL27" s="3">
        <v>2840</v>
      </c>
      <c r="BM27" s="3">
        <v>5975</v>
      </c>
      <c r="BN27" s="3">
        <v>2648</v>
      </c>
      <c r="BO27" s="3">
        <v>3159</v>
      </c>
      <c r="BP27" s="3">
        <v>0</v>
      </c>
      <c r="BQ27" s="3">
        <v>0</v>
      </c>
      <c r="BR27" s="3">
        <v>0</v>
      </c>
      <c r="BS27" s="3">
        <v>1210</v>
      </c>
      <c r="BT27" s="3">
        <v>0</v>
      </c>
      <c r="BU27" s="3">
        <v>2169</v>
      </c>
      <c r="BV27" s="3">
        <v>981</v>
      </c>
      <c r="BW27" s="3">
        <v>0</v>
      </c>
    </row>
    <row r="28" spans="1:75">
      <c r="B28" s="1" t="s">
        <v>14</v>
      </c>
      <c r="C28" s="1">
        <v>2012</v>
      </c>
      <c r="D28" s="3">
        <v>0</v>
      </c>
      <c r="E28" s="3">
        <v>852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7784</v>
      </c>
      <c r="M28" s="3">
        <v>1417</v>
      </c>
      <c r="N28" s="3">
        <v>3070</v>
      </c>
      <c r="O28" s="3">
        <v>2292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3010</v>
      </c>
      <c r="V28" s="3">
        <v>0</v>
      </c>
      <c r="W28" s="3">
        <v>0</v>
      </c>
      <c r="X28" s="3">
        <v>0</v>
      </c>
      <c r="Y28" s="3">
        <v>1491</v>
      </c>
      <c r="Z28" s="3">
        <v>0</v>
      </c>
      <c r="AA28" s="3">
        <v>862</v>
      </c>
      <c r="AB28" s="3">
        <v>0</v>
      </c>
      <c r="AC28" s="3">
        <v>0</v>
      </c>
      <c r="AD28" s="3">
        <v>0</v>
      </c>
      <c r="AE28" s="3">
        <v>0</v>
      </c>
      <c r="AF28" s="3">
        <v>1274</v>
      </c>
      <c r="AG28" s="3">
        <v>0</v>
      </c>
      <c r="AH28" s="3">
        <v>5259</v>
      </c>
      <c r="AI28" s="3">
        <v>6463</v>
      </c>
      <c r="AJ28" s="3">
        <v>23240</v>
      </c>
      <c r="AK28" s="3">
        <v>3864</v>
      </c>
      <c r="AL28" s="3">
        <v>1555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926</v>
      </c>
      <c r="AS28" s="3">
        <v>2679</v>
      </c>
      <c r="AT28" s="3">
        <v>8179</v>
      </c>
      <c r="AU28" s="3">
        <v>1205</v>
      </c>
      <c r="AV28" s="3">
        <v>0</v>
      </c>
      <c r="AW28" s="3">
        <v>0</v>
      </c>
      <c r="AX28" s="3">
        <v>0</v>
      </c>
      <c r="AY28" s="3">
        <v>0</v>
      </c>
      <c r="AZ28" s="3">
        <v>1367</v>
      </c>
      <c r="BA28" s="3">
        <v>0</v>
      </c>
      <c r="BB28" s="3">
        <v>0</v>
      </c>
      <c r="BC28" s="3">
        <v>1220</v>
      </c>
      <c r="BD28" s="3">
        <v>0</v>
      </c>
      <c r="BE28" s="3">
        <v>0</v>
      </c>
      <c r="BF28" s="3">
        <v>0</v>
      </c>
      <c r="BG28" s="3">
        <v>1058</v>
      </c>
      <c r="BH28" s="3">
        <v>0</v>
      </c>
      <c r="BI28" s="3">
        <v>0</v>
      </c>
      <c r="BJ28" s="3">
        <v>0</v>
      </c>
      <c r="BK28" s="3">
        <v>1175</v>
      </c>
      <c r="BL28" s="3">
        <v>2560</v>
      </c>
      <c r="BM28" s="3">
        <v>5491</v>
      </c>
      <c r="BN28" s="3">
        <v>2445</v>
      </c>
      <c r="BO28" s="3">
        <v>2803</v>
      </c>
      <c r="BP28" s="3">
        <v>0</v>
      </c>
      <c r="BQ28" s="3">
        <v>0</v>
      </c>
      <c r="BR28" s="3">
        <v>0</v>
      </c>
      <c r="BS28" s="3">
        <v>1099</v>
      </c>
      <c r="BT28" s="3">
        <v>0</v>
      </c>
      <c r="BU28" s="3">
        <v>2146</v>
      </c>
      <c r="BV28" s="3">
        <v>886</v>
      </c>
      <c r="BW28" s="3">
        <v>0</v>
      </c>
    </row>
    <row r="29" spans="1:75">
      <c r="B29" s="1" t="s">
        <v>15</v>
      </c>
      <c r="C29" s="1">
        <v>2012</v>
      </c>
      <c r="D29" s="3">
        <v>0</v>
      </c>
      <c r="E29" s="3">
        <v>727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3168</v>
      </c>
      <c r="V29" s="3">
        <v>0</v>
      </c>
      <c r="W29" s="3">
        <v>0</v>
      </c>
      <c r="X29" s="3">
        <v>0</v>
      </c>
      <c r="Y29" s="3">
        <v>1405</v>
      </c>
      <c r="Z29" s="3">
        <v>0</v>
      </c>
      <c r="AA29" s="3">
        <v>812</v>
      </c>
      <c r="AB29" s="3">
        <v>0</v>
      </c>
      <c r="AC29" s="3">
        <v>0</v>
      </c>
      <c r="AD29" s="3">
        <v>0</v>
      </c>
      <c r="AE29" s="3">
        <v>0</v>
      </c>
      <c r="AF29" s="3">
        <v>1202</v>
      </c>
      <c r="AG29" s="3">
        <v>0</v>
      </c>
      <c r="AH29" s="3">
        <v>5023</v>
      </c>
      <c r="AI29" s="3">
        <v>5460</v>
      </c>
      <c r="AJ29" s="3">
        <v>20584</v>
      </c>
      <c r="AK29" s="3">
        <v>3108</v>
      </c>
      <c r="AL29" s="3">
        <v>1188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859</v>
      </c>
      <c r="AS29" s="3">
        <v>2463</v>
      </c>
      <c r="AT29" s="3">
        <v>6883</v>
      </c>
      <c r="AU29" s="3">
        <v>1293</v>
      </c>
      <c r="AV29" s="3">
        <v>0</v>
      </c>
      <c r="AW29" s="3">
        <v>0</v>
      </c>
      <c r="AX29" s="3">
        <v>0</v>
      </c>
      <c r="AY29" s="3">
        <v>0</v>
      </c>
      <c r="AZ29" s="3">
        <v>1336</v>
      </c>
      <c r="BA29" s="3">
        <v>0</v>
      </c>
      <c r="BB29" s="3">
        <v>0</v>
      </c>
      <c r="BC29" s="3">
        <v>1220</v>
      </c>
      <c r="BD29" s="3">
        <v>0</v>
      </c>
      <c r="BE29" s="3">
        <v>0</v>
      </c>
      <c r="BF29" s="3">
        <v>0</v>
      </c>
      <c r="BG29" s="3">
        <v>794</v>
      </c>
      <c r="BH29" s="3">
        <v>0</v>
      </c>
      <c r="BI29" s="3">
        <v>0</v>
      </c>
      <c r="BJ29" s="3">
        <v>0</v>
      </c>
      <c r="BK29" s="3">
        <v>1104</v>
      </c>
      <c r="BL29" s="3">
        <v>2288</v>
      </c>
      <c r="BM29" s="3">
        <v>5102</v>
      </c>
      <c r="BN29" s="3">
        <v>2292</v>
      </c>
      <c r="BO29" s="3">
        <v>2490</v>
      </c>
      <c r="BP29" s="3">
        <v>0</v>
      </c>
      <c r="BQ29" s="3">
        <v>0</v>
      </c>
      <c r="BR29" s="3">
        <v>0</v>
      </c>
      <c r="BS29" s="3">
        <v>876</v>
      </c>
      <c r="BT29" s="3">
        <v>0</v>
      </c>
      <c r="BU29" s="3">
        <v>1481</v>
      </c>
      <c r="BV29" s="3">
        <v>795</v>
      </c>
      <c r="BW29" s="3">
        <v>0</v>
      </c>
    </row>
    <row r="30" spans="1:75">
      <c r="B30" s="1" t="s">
        <v>16</v>
      </c>
      <c r="C30" s="1">
        <v>2012</v>
      </c>
      <c r="D30" s="3">
        <v>0</v>
      </c>
      <c r="E30" s="3">
        <v>705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3226</v>
      </c>
      <c r="V30" s="3">
        <v>0</v>
      </c>
      <c r="W30" s="3">
        <v>0</v>
      </c>
      <c r="X30" s="3">
        <v>0</v>
      </c>
      <c r="Y30" s="3">
        <v>1324</v>
      </c>
      <c r="Z30" s="3">
        <v>0</v>
      </c>
      <c r="AA30" s="3">
        <v>788</v>
      </c>
      <c r="AB30" s="3">
        <v>0</v>
      </c>
      <c r="AC30" s="3">
        <v>0</v>
      </c>
      <c r="AD30" s="3">
        <v>0</v>
      </c>
      <c r="AE30" s="3">
        <v>0</v>
      </c>
      <c r="AF30" s="3">
        <v>1273</v>
      </c>
      <c r="AG30" s="3">
        <v>0</v>
      </c>
      <c r="AH30" s="3">
        <v>4334</v>
      </c>
      <c r="AI30" s="3">
        <v>5757</v>
      </c>
      <c r="AJ30" s="3">
        <v>17684</v>
      </c>
      <c r="AK30" s="3">
        <v>3180</v>
      </c>
      <c r="AL30" s="3">
        <v>806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656</v>
      </c>
      <c r="AS30" s="3">
        <v>2159</v>
      </c>
      <c r="AT30" s="3">
        <v>7560</v>
      </c>
      <c r="AU30" s="3">
        <v>1117</v>
      </c>
      <c r="AV30" s="3">
        <v>0</v>
      </c>
      <c r="AW30" s="3">
        <v>0</v>
      </c>
      <c r="AX30" s="3">
        <v>0</v>
      </c>
      <c r="AY30" s="3">
        <v>0</v>
      </c>
      <c r="AZ30" s="3">
        <v>1315</v>
      </c>
      <c r="BA30" s="3">
        <v>0</v>
      </c>
      <c r="BB30" s="3">
        <v>0</v>
      </c>
      <c r="BC30" s="3">
        <v>1180</v>
      </c>
      <c r="BD30" s="3">
        <v>0</v>
      </c>
      <c r="BE30" s="3">
        <v>0</v>
      </c>
      <c r="BF30" s="3">
        <v>0</v>
      </c>
      <c r="BG30" s="3">
        <v>806</v>
      </c>
      <c r="BH30" s="3">
        <v>0</v>
      </c>
      <c r="BI30" s="3">
        <v>0</v>
      </c>
      <c r="BJ30" s="3">
        <v>0</v>
      </c>
      <c r="BK30" s="3">
        <v>1095</v>
      </c>
      <c r="BL30" s="3">
        <v>2508</v>
      </c>
      <c r="BM30" s="3">
        <v>5486</v>
      </c>
      <c r="BN30" s="3">
        <v>2330</v>
      </c>
      <c r="BO30" s="3">
        <v>2376</v>
      </c>
      <c r="BP30" s="3">
        <v>0</v>
      </c>
      <c r="BQ30" s="3">
        <v>0</v>
      </c>
      <c r="BR30" s="3">
        <v>0</v>
      </c>
      <c r="BS30" s="3">
        <v>815</v>
      </c>
      <c r="BT30" s="3">
        <v>0</v>
      </c>
      <c r="BU30" s="3">
        <v>1765</v>
      </c>
      <c r="BV30" s="3">
        <v>828</v>
      </c>
      <c r="BW30" s="3">
        <v>0</v>
      </c>
    </row>
    <row r="31" spans="1:75">
      <c r="B31" s="1" t="s">
        <v>17</v>
      </c>
      <c r="C31" s="1">
        <v>2013</v>
      </c>
      <c r="D31" s="3">
        <v>0</v>
      </c>
      <c r="E31" s="3">
        <v>556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1344</v>
      </c>
      <c r="Z31" s="3">
        <v>0</v>
      </c>
      <c r="AA31" s="3">
        <v>790</v>
      </c>
      <c r="AB31" s="3">
        <v>0</v>
      </c>
      <c r="AC31" s="3">
        <v>0</v>
      </c>
      <c r="AD31" s="3">
        <v>0</v>
      </c>
      <c r="AE31" s="3">
        <v>0</v>
      </c>
      <c r="AF31" s="3">
        <v>1197</v>
      </c>
      <c r="AG31" s="3">
        <v>0</v>
      </c>
      <c r="AH31" s="3">
        <v>4242</v>
      </c>
      <c r="AI31" s="3">
        <v>6232</v>
      </c>
      <c r="AJ31" s="3">
        <v>17308</v>
      </c>
      <c r="AK31" s="3">
        <v>3364</v>
      </c>
      <c r="AL31" s="3">
        <v>806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628</v>
      </c>
      <c r="AS31" s="3">
        <v>2121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1333</v>
      </c>
      <c r="BA31" s="3">
        <v>0</v>
      </c>
      <c r="BB31" s="3">
        <v>0</v>
      </c>
      <c r="BC31" s="3">
        <v>1184</v>
      </c>
      <c r="BD31" s="3">
        <v>0</v>
      </c>
      <c r="BE31" s="3">
        <v>0</v>
      </c>
      <c r="BF31" s="3">
        <v>0</v>
      </c>
      <c r="BG31" s="3">
        <v>861</v>
      </c>
      <c r="BH31" s="3">
        <v>0</v>
      </c>
      <c r="BI31" s="3">
        <v>0</v>
      </c>
      <c r="BJ31" s="3">
        <v>0</v>
      </c>
      <c r="BK31" s="3">
        <v>1105</v>
      </c>
      <c r="BL31" s="3">
        <v>2400</v>
      </c>
      <c r="BM31" s="3">
        <v>5512</v>
      </c>
      <c r="BN31" s="3">
        <v>2281</v>
      </c>
      <c r="BO31" s="3">
        <v>2347</v>
      </c>
      <c r="BP31" s="3">
        <v>0</v>
      </c>
      <c r="BQ31" s="3">
        <v>0</v>
      </c>
      <c r="BR31" s="3">
        <v>0</v>
      </c>
      <c r="BS31" s="3">
        <v>817</v>
      </c>
      <c r="BT31" s="3">
        <v>0</v>
      </c>
      <c r="BU31" s="3">
        <v>1658</v>
      </c>
      <c r="BV31" s="3">
        <v>856</v>
      </c>
      <c r="BW31" s="3">
        <v>0</v>
      </c>
    </row>
    <row r="32" spans="1:75">
      <c r="B32" s="1" t="s">
        <v>18</v>
      </c>
      <c r="C32" s="1">
        <v>2013</v>
      </c>
      <c r="D32" s="3">
        <v>0</v>
      </c>
      <c r="E32" s="3">
        <v>675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1284</v>
      </c>
      <c r="Z32" s="3">
        <v>0</v>
      </c>
      <c r="AA32" s="3">
        <v>813</v>
      </c>
      <c r="AB32" s="3">
        <v>0</v>
      </c>
      <c r="AC32" s="3">
        <v>0</v>
      </c>
      <c r="AD32" s="3">
        <v>0</v>
      </c>
      <c r="AE32" s="3">
        <v>0</v>
      </c>
      <c r="AF32" s="3">
        <v>1177</v>
      </c>
      <c r="AG32" s="3">
        <v>0</v>
      </c>
      <c r="AH32" s="3">
        <v>4357</v>
      </c>
      <c r="AI32" s="3">
        <v>5844</v>
      </c>
      <c r="AJ32" s="3">
        <v>18844</v>
      </c>
      <c r="AK32" s="3">
        <v>3344</v>
      </c>
      <c r="AL32" s="3">
        <v>1537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918</v>
      </c>
      <c r="AS32" s="3">
        <v>2220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1296</v>
      </c>
      <c r="BA32" s="3">
        <v>0</v>
      </c>
      <c r="BB32" s="3">
        <v>0</v>
      </c>
      <c r="BC32" s="3">
        <v>1236</v>
      </c>
      <c r="BD32" s="3">
        <v>0</v>
      </c>
      <c r="BE32" s="3">
        <v>0</v>
      </c>
      <c r="BF32" s="3">
        <v>0</v>
      </c>
      <c r="BG32" s="3">
        <v>859</v>
      </c>
      <c r="BH32" s="3">
        <v>0</v>
      </c>
      <c r="BI32" s="3">
        <v>0</v>
      </c>
      <c r="BJ32" s="3">
        <v>0</v>
      </c>
      <c r="BK32" s="3">
        <v>1130</v>
      </c>
      <c r="BL32" s="3">
        <v>2420</v>
      </c>
      <c r="BM32" s="3">
        <v>5257</v>
      </c>
      <c r="BN32" s="3">
        <v>2170</v>
      </c>
      <c r="BO32" s="3">
        <v>2440</v>
      </c>
      <c r="BP32" s="3">
        <v>0</v>
      </c>
      <c r="BQ32" s="3">
        <v>0</v>
      </c>
      <c r="BR32" s="3">
        <v>0</v>
      </c>
      <c r="BS32" s="3">
        <v>820</v>
      </c>
      <c r="BT32" s="3">
        <v>0</v>
      </c>
      <c r="BU32" s="3">
        <v>1662</v>
      </c>
      <c r="BV32" s="3">
        <v>828</v>
      </c>
      <c r="BW32" s="3">
        <v>0</v>
      </c>
    </row>
    <row r="33" spans="1:75">
      <c r="B33" s="1" t="s">
        <v>19</v>
      </c>
      <c r="C33" s="1">
        <v>2013</v>
      </c>
      <c r="D33" s="3">
        <v>0</v>
      </c>
      <c r="E33" s="3">
        <v>555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1226</v>
      </c>
      <c r="Z33" s="3">
        <v>0</v>
      </c>
      <c r="AA33" s="3">
        <v>781</v>
      </c>
      <c r="AB33" s="3">
        <v>0</v>
      </c>
      <c r="AC33" s="3">
        <v>0</v>
      </c>
      <c r="AD33" s="3">
        <v>0</v>
      </c>
      <c r="AE33" s="3">
        <v>0</v>
      </c>
      <c r="AF33" s="3">
        <v>1174</v>
      </c>
      <c r="AG33" s="3">
        <v>0</v>
      </c>
      <c r="AH33" s="3">
        <v>4090</v>
      </c>
      <c r="AI33" s="3">
        <v>5884</v>
      </c>
      <c r="AJ33" s="3">
        <v>17080</v>
      </c>
      <c r="AK33" s="3">
        <v>3072</v>
      </c>
      <c r="AL33" s="3">
        <v>1048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1316</v>
      </c>
      <c r="AS33" s="3">
        <v>2127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1318</v>
      </c>
      <c r="BA33" s="3">
        <v>0</v>
      </c>
      <c r="BB33" s="3">
        <v>0</v>
      </c>
      <c r="BC33" s="3">
        <v>1236</v>
      </c>
      <c r="BD33" s="3">
        <v>0</v>
      </c>
      <c r="BE33" s="3">
        <v>0</v>
      </c>
      <c r="BF33" s="3">
        <v>0</v>
      </c>
      <c r="BG33" s="3">
        <v>802</v>
      </c>
      <c r="BH33" s="3">
        <v>0</v>
      </c>
      <c r="BI33" s="3">
        <v>0</v>
      </c>
      <c r="BJ33" s="3">
        <v>0</v>
      </c>
      <c r="BK33" s="3">
        <v>1144</v>
      </c>
      <c r="BL33" s="3">
        <v>2228</v>
      </c>
      <c r="BM33" s="3">
        <v>5136</v>
      </c>
      <c r="BN33" s="3">
        <v>2120</v>
      </c>
      <c r="BO33" s="3">
        <v>2137</v>
      </c>
      <c r="BP33" s="3">
        <v>0</v>
      </c>
      <c r="BQ33" s="3">
        <v>0</v>
      </c>
      <c r="BR33" s="3">
        <v>0</v>
      </c>
      <c r="BS33" s="3">
        <v>754</v>
      </c>
      <c r="BT33" s="3">
        <v>0</v>
      </c>
      <c r="BU33" s="3">
        <v>1496</v>
      </c>
      <c r="BV33" s="3">
        <v>781</v>
      </c>
      <c r="BW33" s="3">
        <v>0</v>
      </c>
    </row>
    <row r="34" spans="1:75">
      <c r="B34" s="1" t="s">
        <v>20</v>
      </c>
      <c r="C34" s="1">
        <v>2013</v>
      </c>
      <c r="D34" s="3">
        <v>0</v>
      </c>
      <c r="E34" s="3">
        <v>759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1418</v>
      </c>
      <c r="Z34" s="3">
        <v>0</v>
      </c>
      <c r="AA34" s="3">
        <v>765</v>
      </c>
      <c r="AB34" s="3">
        <v>0</v>
      </c>
      <c r="AC34" s="3">
        <v>0</v>
      </c>
      <c r="AD34" s="3">
        <v>0</v>
      </c>
      <c r="AE34" s="3">
        <v>0</v>
      </c>
      <c r="AF34" s="3">
        <v>1247</v>
      </c>
      <c r="AG34" s="3">
        <v>0</v>
      </c>
      <c r="AH34" s="3">
        <v>4663</v>
      </c>
      <c r="AI34" s="3">
        <v>6316</v>
      </c>
      <c r="AJ34" s="3">
        <v>18656</v>
      </c>
      <c r="AK34" s="3">
        <v>3528</v>
      </c>
      <c r="AL34" s="3">
        <v>929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1349</v>
      </c>
      <c r="AS34" s="3">
        <v>2316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1306</v>
      </c>
      <c r="BA34" s="3">
        <v>0</v>
      </c>
      <c r="BB34" s="3">
        <v>0</v>
      </c>
      <c r="BC34" s="3">
        <v>1236</v>
      </c>
      <c r="BD34" s="3">
        <v>0</v>
      </c>
      <c r="BE34" s="3">
        <v>0</v>
      </c>
      <c r="BF34" s="3">
        <v>0</v>
      </c>
      <c r="BG34" s="3">
        <v>875</v>
      </c>
      <c r="BH34" s="3">
        <v>0</v>
      </c>
      <c r="BI34" s="3">
        <v>0</v>
      </c>
      <c r="BJ34" s="3">
        <v>0</v>
      </c>
      <c r="BK34" s="3">
        <v>1138</v>
      </c>
      <c r="BL34" s="3">
        <v>2528</v>
      </c>
      <c r="BM34" s="3">
        <v>5374</v>
      </c>
      <c r="BN34" s="3">
        <v>2542</v>
      </c>
      <c r="BO34" s="3">
        <v>2511</v>
      </c>
      <c r="BP34" s="3">
        <v>0</v>
      </c>
      <c r="BQ34" s="3">
        <v>0</v>
      </c>
      <c r="BR34" s="3">
        <v>0</v>
      </c>
      <c r="BS34" s="3">
        <v>991</v>
      </c>
      <c r="BT34" s="3">
        <v>0</v>
      </c>
      <c r="BU34" s="3">
        <v>1710</v>
      </c>
      <c r="BV34" s="3">
        <v>889</v>
      </c>
      <c r="BW34" s="3">
        <v>0</v>
      </c>
    </row>
    <row r="35" spans="1:75">
      <c r="B35" s="1" t="s">
        <v>9</v>
      </c>
      <c r="C35" s="1">
        <v>2013</v>
      </c>
      <c r="D35" s="3">
        <v>0</v>
      </c>
      <c r="E35" s="3">
        <v>890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1447</v>
      </c>
      <c r="Z35" s="3">
        <v>0</v>
      </c>
      <c r="AA35" s="3">
        <v>826</v>
      </c>
      <c r="AB35" s="3">
        <v>0</v>
      </c>
      <c r="AC35" s="3">
        <v>0</v>
      </c>
      <c r="AD35" s="3">
        <v>0</v>
      </c>
      <c r="AE35" s="3">
        <v>0</v>
      </c>
      <c r="AF35" s="3">
        <v>1259</v>
      </c>
      <c r="AG35" s="3">
        <v>0</v>
      </c>
      <c r="AH35" s="3">
        <v>5000</v>
      </c>
      <c r="AI35" s="3">
        <v>6140</v>
      </c>
      <c r="AJ35" s="3">
        <v>19344</v>
      </c>
      <c r="AK35" s="3">
        <v>3880</v>
      </c>
      <c r="AL35" s="3">
        <v>1516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1034</v>
      </c>
      <c r="AS35" s="3">
        <v>2362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1382</v>
      </c>
      <c r="BA35" s="3">
        <v>0</v>
      </c>
      <c r="BB35" s="3">
        <v>0</v>
      </c>
      <c r="BC35" s="3">
        <v>1196</v>
      </c>
      <c r="BD35" s="3">
        <v>0</v>
      </c>
      <c r="BE35" s="3">
        <v>0</v>
      </c>
      <c r="BF35" s="3">
        <v>0</v>
      </c>
      <c r="BG35" s="3">
        <v>911</v>
      </c>
      <c r="BH35" s="3">
        <v>0</v>
      </c>
      <c r="BI35" s="3">
        <v>0</v>
      </c>
      <c r="BJ35" s="3">
        <v>0</v>
      </c>
      <c r="BK35" s="3">
        <v>1184</v>
      </c>
      <c r="BL35" s="3">
        <v>2580</v>
      </c>
      <c r="BM35" s="3">
        <v>5404</v>
      </c>
      <c r="BN35" s="3">
        <v>2504</v>
      </c>
      <c r="BO35" s="3">
        <v>2602</v>
      </c>
      <c r="BP35" s="3">
        <v>0</v>
      </c>
      <c r="BQ35" s="3">
        <v>0</v>
      </c>
      <c r="BR35" s="3">
        <v>0</v>
      </c>
      <c r="BS35" s="3">
        <v>901</v>
      </c>
      <c r="BT35" s="3">
        <v>0</v>
      </c>
      <c r="BU35" s="3">
        <v>1820</v>
      </c>
      <c r="BV35" s="3">
        <v>922</v>
      </c>
      <c r="BW35" s="3">
        <v>0</v>
      </c>
    </row>
    <row r="38" spans="1:75">
      <c r="A38" s="4" t="s">
        <v>31</v>
      </c>
    </row>
    <row r="39" spans="1:75">
      <c r="D39" s="9" t="s">
        <v>37</v>
      </c>
      <c r="E39" s="9" t="s">
        <v>38</v>
      </c>
      <c r="F39" s="9" t="s">
        <v>39</v>
      </c>
      <c r="G39" s="9" t="s">
        <v>40</v>
      </c>
      <c r="H39" s="9" t="s">
        <v>41</v>
      </c>
      <c r="I39" s="9" t="s">
        <v>42</v>
      </c>
      <c r="J39" s="9" t="s">
        <v>43</v>
      </c>
      <c r="K39" s="9" t="s">
        <v>44</v>
      </c>
      <c r="L39" s="9" t="s">
        <v>106</v>
      </c>
      <c r="M39" s="9" t="s">
        <v>107</v>
      </c>
      <c r="N39" s="9" t="s">
        <v>108</v>
      </c>
      <c r="O39" s="9" t="s">
        <v>109</v>
      </c>
      <c r="P39" s="9" t="s">
        <v>45</v>
      </c>
      <c r="Q39" s="9" t="s">
        <v>46</v>
      </c>
      <c r="R39" s="9" t="s">
        <v>47</v>
      </c>
      <c r="S39" s="9" t="s">
        <v>48</v>
      </c>
      <c r="T39" s="9" t="s">
        <v>49</v>
      </c>
      <c r="U39" s="9" t="s">
        <v>50</v>
      </c>
      <c r="V39" s="9" t="s">
        <v>51</v>
      </c>
      <c r="W39" s="9" t="s">
        <v>52</v>
      </c>
      <c r="X39" s="9" t="s">
        <v>53</v>
      </c>
      <c r="Y39" s="9" t="s">
        <v>54</v>
      </c>
      <c r="Z39" s="9" t="s">
        <v>55</v>
      </c>
      <c r="AA39" s="9" t="s">
        <v>56</v>
      </c>
      <c r="AB39" s="9" t="s">
        <v>57</v>
      </c>
      <c r="AC39" s="9" t="s">
        <v>58</v>
      </c>
      <c r="AD39" s="9" t="s">
        <v>59</v>
      </c>
      <c r="AE39" s="9" t="s">
        <v>60</v>
      </c>
      <c r="AF39" s="9" t="s">
        <v>61</v>
      </c>
      <c r="AG39" s="9" t="s">
        <v>62</v>
      </c>
      <c r="AH39" s="9" t="s">
        <v>63</v>
      </c>
      <c r="AI39" s="9" t="s">
        <v>64</v>
      </c>
      <c r="AJ39" s="9" t="s">
        <v>65</v>
      </c>
      <c r="AK39" s="9" t="s">
        <v>66</v>
      </c>
      <c r="AL39" s="9" t="s">
        <v>67</v>
      </c>
      <c r="AM39" s="9" t="s">
        <v>68</v>
      </c>
      <c r="AN39" s="9" t="s">
        <v>69</v>
      </c>
      <c r="AO39" s="9" t="s">
        <v>70</v>
      </c>
      <c r="AP39" s="9" t="s">
        <v>71</v>
      </c>
      <c r="AQ39" s="9" t="s">
        <v>72</v>
      </c>
      <c r="AR39" s="9" t="s">
        <v>73</v>
      </c>
      <c r="AS39" s="9" t="s">
        <v>74</v>
      </c>
      <c r="AT39" s="9" t="s">
        <v>75</v>
      </c>
      <c r="AU39" s="9" t="s">
        <v>76</v>
      </c>
      <c r="AV39" s="9" t="s">
        <v>77</v>
      </c>
      <c r="AW39" s="9" t="s">
        <v>78</v>
      </c>
      <c r="AX39" s="9" t="s">
        <v>79</v>
      </c>
      <c r="AY39" s="9" t="s">
        <v>80</v>
      </c>
      <c r="AZ39" s="9" t="s">
        <v>81</v>
      </c>
      <c r="BA39" s="9" t="s">
        <v>82</v>
      </c>
      <c r="BB39" s="9" t="s">
        <v>83</v>
      </c>
      <c r="BC39" s="9" t="s">
        <v>84</v>
      </c>
      <c r="BD39" s="9" t="s">
        <v>85</v>
      </c>
      <c r="BE39" s="9" t="s">
        <v>86</v>
      </c>
      <c r="BF39" s="9" t="s">
        <v>87</v>
      </c>
      <c r="BG39" s="9" t="s">
        <v>88</v>
      </c>
      <c r="BH39" s="9" t="s">
        <v>89</v>
      </c>
      <c r="BI39" s="9" t="s">
        <v>90</v>
      </c>
      <c r="BJ39" s="9" t="s">
        <v>91</v>
      </c>
      <c r="BK39" s="9" t="s">
        <v>92</v>
      </c>
      <c r="BL39" s="9" t="s">
        <v>93</v>
      </c>
      <c r="BM39" s="9" t="s">
        <v>94</v>
      </c>
      <c r="BN39" s="9" t="s">
        <v>95</v>
      </c>
      <c r="BO39" s="9" t="s">
        <v>96</v>
      </c>
      <c r="BP39" s="9" t="s">
        <v>97</v>
      </c>
      <c r="BQ39" s="9" t="s">
        <v>98</v>
      </c>
      <c r="BR39" s="9" t="s">
        <v>99</v>
      </c>
      <c r="BS39" s="9" t="s">
        <v>100</v>
      </c>
      <c r="BT39" s="9" t="s">
        <v>101</v>
      </c>
      <c r="BU39" s="9" t="s">
        <v>102</v>
      </c>
      <c r="BV39" s="9" t="s">
        <v>103</v>
      </c>
      <c r="BW39" s="9" t="s">
        <v>104</v>
      </c>
    </row>
    <row r="40" spans="1:75">
      <c r="C40" s="1" t="s">
        <v>17</v>
      </c>
      <c r="D40" s="5">
        <f>D31/D15</f>
        <v>0</v>
      </c>
      <c r="E40" s="5">
        <f t="shared" ref="E40:BP41" si="0">E31/E15</f>
        <v>1</v>
      </c>
      <c r="F40" s="5">
        <f t="shared" si="0"/>
        <v>0</v>
      </c>
      <c r="G40" s="5">
        <f t="shared" si="0"/>
        <v>0</v>
      </c>
      <c r="H40" s="5">
        <f t="shared" si="0"/>
        <v>0</v>
      </c>
      <c r="I40" s="5">
        <f t="shared" si="0"/>
        <v>0</v>
      </c>
      <c r="J40" s="5">
        <f t="shared" si="0"/>
        <v>0</v>
      </c>
      <c r="K40" s="5">
        <f t="shared" si="0"/>
        <v>0</v>
      </c>
      <c r="L40" s="5">
        <f t="shared" si="0"/>
        <v>0</v>
      </c>
      <c r="M40" s="5">
        <f t="shared" si="0"/>
        <v>0</v>
      </c>
      <c r="N40" s="5">
        <f t="shared" si="0"/>
        <v>0</v>
      </c>
      <c r="O40" s="5">
        <f t="shared" si="0"/>
        <v>0</v>
      </c>
      <c r="P40" s="5">
        <f t="shared" si="0"/>
        <v>0</v>
      </c>
      <c r="Q40" s="5">
        <f t="shared" si="0"/>
        <v>0</v>
      </c>
      <c r="R40" s="5">
        <f t="shared" si="0"/>
        <v>0</v>
      </c>
      <c r="S40" s="5">
        <f t="shared" si="0"/>
        <v>0</v>
      </c>
      <c r="T40" s="5">
        <f t="shared" si="0"/>
        <v>0</v>
      </c>
      <c r="U40" s="5">
        <f t="shared" si="0"/>
        <v>0</v>
      </c>
      <c r="V40" s="5">
        <f t="shared" si="0"/>
        <v>0</v>
      </c>
      <c r="W40" s="5">
        <f t="shared" si="0"/>
        <v>0</v>
      </c>
      <c r="X40" s="5">
        <f t="shared" si="0"/>
        <v>0</v>
      </c>
      <c r="Y40" s="5">
        <f t="shared" si="0"/>
        <v>0.92181069958847739</v>
      </c>
      <c r="Z40" s="5">
        <f t="shared" si="0"/>
        <v>0</v>
      </c>
      <c r="AA40" s="5">
        <f t="shared" si="0"/>
        <v>0.97651421508034608</v>
      </c>
      <c r="AB40" s="5">
        <f t="shared" si="0"/>
        <v>0</v>
      </c>
      <c r="AC40" s="5">
        <f t="shared" si="0"/>
        <v>0</v>
      </c>
      <c r="AD40" s="5">
        <f t="shared" si="0"/>
        <v>0</v>
      </c>
      <c r="AE40" s="5" t="e">
        <f t="shared" si="0"/>
        <v>#DIV/0!</v>
      </c>
      <c r="AF40" s="5">
        <f t="shared" si="0"/>
        <v>0.93588741204065673</v>
      </c>
      <c r="AG40" s="5">
        <f t="shared" si="0"/>
        <v>0</v>
      </c>
      <c r="AH40" s="5">
        <f t="shared" si="0"/>
        <v>0.99460726846424385</v>
      </c>
      <c r="AI40" s="5">
        <f t="shared" si="0"/>
        <v>0.95290519877675839</v>
      </c>
      <c r="AJ40" s="5">
        <f t="shared" si="0"/>
        <v>0.98632322771825853</v>
      </c>
      <c r="AK40" s="5">
        <f t="shared" si="0"/>
        <v>0.99174528301886788</v>
      </c>
      <c r="AL40" s="5">
        <f t="shared" si="0"/>
        <v>1</v>
      </c>
      <c r="AM40" s="5">
        <f t="shared" si="0"/>
        <v>0</v>
      </c>
      <c r="AN40" s="5">
        <f t="shared" si="0"/>
        <v>0</v>
      </c>
      <c r="AO40" s="5">
        <f t="shared" si="0"/>
        <v>0</v>
      </c>
      <c r="AP40" s="5">
        <f t="shared" si="0"/>
        <v>0</v>
      </c>
      <c r="AQ40" s="5">
        <f t="shared" si="0"/>
        <v>0</v>
      </c>
      <c r="AR40" s="5">
        <f t="shared" si="0"/>
        <v>0.98278560250391234</v>
      </c>
      <c r="AS40" s="5">
        <f t="shared" si="0"/>
        <v>0.98467966573816157</v>
      </c>
      <c r="AT40" s="5">
        <f t="shared" si="0"/>
        <v>0</v>
      </c>
      <c r="AU40" s="5">
        <f t="shared" si="0"/>
        <v>0</v>
      </c>
      <c r="AV40" s="5">
        <f t="shared" si="0"/>
        <v>0</v>
      </c>
      <c r="AW40" s="5">
        <f t="shared" si="0"/>
        <v>0</v>
      </c>
      <c r="AX40" s="5">
        <f t="shared" si="0"/>
        <v>0</v>
      </c>
      <c r="AY40" s="5">
        <f t="shared" si="0"/>
        <v>0</v>
      </c>
      <c r="AZ40" s="5">
        <f t="shared" si="0"/>
        <v>1</v>
      </c>
      <c r="BA40" s="5">
        <f t="shared" si="0"/>
        <v>0</v>
      </c>
      <c r="BB40" s="5">
        <f t="shared" si="0"/>
        <v>0</v>
      </c>
      <c r="BC40" s="5">
        <f t="shared" si="0"/>
        <v>0.94871794871794868</v>
      </c>
      <c r="BD40" s="5">
        <f t="shared" si="0"/>
        <v>0</v>
      </c>
      <c r="BE40" s="5" t="e">
        <f t="shared" si="0"/>
        <v>#DIV/0!</v>
      </c>
      <c r="BF40" s="5">
        <f t="shared" si="0"/>
        <v>0</v>
      </c>
      <c r="BG40" s="5">
        <f t="shared" si="0"/>
        <v>0.99307958477508651</v>
      </c>
      <c r="BH40" s="5">
        <f t="shared" si="0"/>
        <v>0</v>
      </c>
      <c r="BI40" s="5">
        <f t="shared" si="0"/>
        <v>0</v>
      </c>
      <c r="BJ40" s="5">
        <f t="shared" si="0"/>
        <v>0</v>
      </c>
      <c r="BK40" s="5">
        <f t="shared" si="0"/>
        <v>0.98134991119005333</v>
      </c>
      <c r="BL40" s="5">
        <f t="shared" si="0"/>
        <v>0.98199672667757776</v>
      </c>
      <c r="BM40" s="5">
        <f t="shared" si="0"/>
        <v>1</v>
      </c>
      <c r="BN40" s="5">
        <f t="shared" si="0"/>
        <v>0.94295163290615958</v>
      </c>
      <c r="BO40" s="5">
        <f t="shared" si="0"/>
        <v>0.87836826347305386</v>
      </c>
      <c r="BP40" s="5">
        <f t="shared" si="0"/>
        <v>0</v>
      </c>
      <c r="BQ40" s="5">
        <f t="shared" ref="BQ40:BW44" si="1">BQ31/BQ15</f>
        <v>0</v>
      </c>
      <c r="BR40" s="5">
        <f t="shared" si="1"/>
        <v>0</v>
      </c>
      <c r="BS40" s="5">
        <f t="shared" si="1"/>
        <v>0.99512789281364189</v>
      </c>
      <c r="BT40" s="5">
        <f t="shared" si="1"/>
        <v>0</v>
      </c>
      <c r="BU40" s="5">
        <f t="shared" si="1"/>
        <v>0.33809135399673734</v>
      </c>
      <c r="BV40" s="5">
        <f t="shared" si="1"/>
        <v>0.98277841561423651</v>
      </c>
      <c r="BW40" s="5">
        <f t="shared" si="1"/>
        <v>0</v>
      </c>
    </row>
    <row r="41" spans="1:75">
      <c r="C41" s="1" t="s">
        <v>18</v>
      </c>
      <c r="D41" s="5">
        <f t="shared" ref="D41:S44" si="2">D32/D16</f>
        <v>0</v>
      </c>
      <c r="E41" s="5">
        <f t="shared" si="2"/>
        <v>0.93232044198895025</v>
      </c>
      <c r="F41" s="5">
        <f t="shared" si="2"/>
        <v>0</v>
      </c>
      <c r="G41" s="5">
        <f t="shared" si="2"/>
        <v>0</v>
      </c>
      <c r="H41" s="5">
        <f t="shared" si="2"/>
        <v>0</v>
      </c>
      <c r="I41" s="5">
        <f t="shared" si="2"/>
        <v>0</v>
      </c>
      <c r="J41" s="5">
        <f t="shared" si="2"/>
        <v>0</v>
      </c>
      <c r="K41" s="5">
        <f t="shared" si="2"/>
        <v>0</v>
      </c>
      <c r="L41" s="5">
        <f t="shared" si="2"/>
        <v>0</v>
      </c>
      <c r="M41" s="5">
        <f t="shared" si="2"/>
        <v>0</v>
      </c>
      <c r="N41" s="5">
        <f t="shared" si="2"/>
        <v>0</v>
      </c>
      <c r="O41" s="5">
        <f t="shared" si="2"/>
        <v>0</v>
      </c>
      <c r="P41" s="5">
        <f t="shared" si="2"/>
        <v>0</v>
      </c>
      <c r="Q41" s="5">
        <f t="shared" si="2"/>
        <v>0</v>
      </c>
      <c r="R41" s="5">
        <f t="shared" si="2"/>
        <v>0</v>
      </c>
      <c r="S41" s="5">
        <f t="shared" si="2"/>
        <v>0</v>
      </c>
      <c r="T41" s="5">
        <f t="shared" si="0"/>
        <v>0</v>
      </c>
      <c r="U41" s="5">
        <f t="shared" si="0"/>
        <v>0</v>
      </c>
      <c r="V41" s="5">
        <f t="shared" si="0"/>
        <v>0</v>
      </c>
      <c r="W41" s="5">
        <f t="shared" si="0"/>
        <v>0</v>
      </c>
      <c r="X41" s="5">
        <f t="shared" si="0"/>
        <v>0</v>
      </c>
      <c r="Y41" s="5">
        <f t="shared" si="0"/>
        <v>0.96251874062968512</v>
      </c>
      <c r="Z41" s="5">
        <f t="shared" si="0"/>
        <v>0</v>
      </c>
      <c r="AA41" s="5">
        <f t="shared" si="0"/>
        <v>0.9806996381182147</v>
      </c>
      <c r="AB41" s="5">
        <f t="shared" si="0"/>
        <v>0</v>
      </c>
      <c r="AC41" s="5">
        <f t="shared" si="0"/>
        <v>0</v>
      </c>
      <c r="AD41" s="5">
        <f t="shared" si="0"/>
        <v>0</v>
      </c>
      <c r="AE41" s="5" t="e">
        <f t="shared" si="0"/>
        <v>#DIV/0!</v>
      </c>
      <c r="AF41" s="5">
        <f t="shared" si="0"/>
        <v>0.96792763157894735</v>
      </c>
      <c r="AG41" s="5">
        <f t="shared" si="0"/>
        <v>0</v>
      </c>
      <c r="AH41" s="5">
        <f t="shared" si="0"/>
        <v>0.97037861915367485</v>
      </c>
      <c r="AI41" s="5">
        <f t="shared" si="0"/>
        <v>0.99269577034143031</v>
      </c>
      <c r="AJ41" s="5">
        <f t="shared" si="0"/>
        <v>0.99809322033898307</v>
      </c>
      <c r="AK41" s="5">
        <f t="shared" si="0"/>
        <v>0.98007033997655335</v>
      </c>
      <c r="AL41" s="5">
        <f t="shared" si="0"/>
        <v>1</v>
      </c>
      <c r="AM41" s="5">
        <f t="shared" si="0"/>
        <v>0</v>
      </c>
      <c r="AN41" s="5">
        <f t="shared" si="0"/>
        <v>0</v>
      </c>
      <c r="AO41" s="5">
        <f t="shared" si="0"/>
        <v>0</v>
      </c>
      <c r="AP41" s="5">
        <f t="shared" si="0"/>
        <v>0</v>
      </c>
      <c r="AQ41" s="5">
        <f t="shared" si="0"/>
        <v>0</v>
      </c>
      <c r="AR41" s="5">
        <f t="shared" si="0"/>
        <v>0.99458288190682553</v>
      </c>
      <c r="AS41" s="5">
        <f t="shared" si="0"/>
        <v>0.98143236074270557</v>
      </c>
      <c r="AT41" s="5">
        <f t="shared" si="0"/>
        <v>0</v>
      </c>
      <c r="AU41" s="5">
        <f t="shared" si="0"/>
        <v>0</v>
      </c>
      <c r="AV41" s="5">
        <f t="shared" si="0"/>
        <v>0</v>
      </c>
      <c r="AW41" s="5">
        <f t="shared" si="0"/>
        <v>0</v>
      </c>
      <c r="AX41" s="5">
        <f t="shared" si="0"/>
        <v>0</v>
      </c>
      <c r="AY41" s="5">
        <f t="shared" si="0"/>
        <v>0</v>
      </c>
      <c r="AZ41" s="5">
        <f t="shared" si="0"/>
        <v>0.98033282904689867</v>
      </c>
      <c r="BA41" s="5">
        <f t="shared" si="0"/>
        <v>0</v>
      </c>
      <c r="BB41" s="5">
        <f t="shared" si="0"/>
        <v>0</v>
      </c>
      <c r="BC41" s="5">
        <f t="shared" si="0"/>
        <v>0.93920972644376899</v>
      </c>
      <c r="BD41" s="5">
        <f t="shared" si="0"/>
        <v>0</v>
      </c>
      <c r="BE41" s="5" t="e">
        <f t="shared" si="0"/>
        <v>#DIV/0!</v>
      </c>
      <c r="BF41" s="5">
        <f t="shared" si="0"/>
        <v>0</v>
      </c>
      <c r="BG41" s="5">
        <f t="shared" si="0"/>
        <v>0.96843291995490421</v>
      </c>
      <c r="BH41" s="5">
        <f t="shared" si="0"/>
        <v>0</v>
      </c>
      <c r="BI41" s="5">
        <f t="shared" si="0"/>
        <v>0</v>
      </c>
      <c r="BJ41" s="5">
        <f t="shared" si="0"/>
        <v>0</v>
      </c>
      <c r="BK41" s="5">
        <f t="shared" si="0"/>
        <v>0.98432055749128922</v>
      </c>
      <c r="BL41" s="5">
        <f t="shared" si="0"/>
        <v>0.99834983498349839</v>
      </c>
      <c r="BM41" s="5">
        <f t="shared" si="0"/>
        <v>0.99904979095400992</v>
      </c>
      <c r="BN41" s="5">
        <f t="shared" si="0"/>
        <v>0.97396768402154399</v>
      </c>
      <c r="BO41" s="5">
        <f t="shared" si="0"/>
        <v>0.92916984006092918</v>
      </c>
      <c r="BP41" s="5">
        <f t="shared" si="0"/>
        <v>0</v>
      </c>
      <c r="BQ41" s="5">
        <f t="shared" si="1"/>
        <v>0</v>
      </c>
      <c r="BR41" s="5">
        <f t="shared" si="1"/>
        <v>0</v>
      </c>
      <c r="BS41" s="5">
        <f t="shared" si="1"/>
        <v>1</v>
      </c>
      <c r="BT41" s="5">
        <f t="shared" si="1"/>
        <v>0</v>
      </c>
      <c r="BU41" s="5">
        <f t="shared" si="1"/>
        <v>0.38268478010591755</v>
      </c>
      <c r="BV41" s="5">
        <f t="shared" si="1"/>
        <v>0.989247311827957</v>
      </c>
      <c r="BW41" s="5">
        <f t="shared" si="1"/>
        <v>0</v>
      </c>
    </row>
    <row r="42" spans="1:75">
      <c r="C42" s="1" t="s">
        <v>19</v>
      </c>
      <c r="D42" s="5">
        <f t="shared" si="2"/>
        <v>0</v>
      </c>
      <c r="E42" s="5">
        <f t="shared" ref="E42:BP44" si="3">E33/E17</f>
        <v>0.84090909090909094</v>
      </c>
      <c r="F42" s="5">
        <f t="shared" si="3"/>
        <v>0</v>
      </c>
      <c r="G42" s="5">
        <f t="shared" si="3"/>
        <v>0</v>
      </c>
      <c r="H42" s="5">
        <f t="shared" si="3"/>
        <v>0</v>
      </c>
      <c r="I42" s="5">
        <f t="shared" si="3"/>
        <v>0</v>
      </c>
      <c r="J42" s="5">
        <f t="shared" si="3"/>
        <v>0</v>
      </c>
      <c r="K42" s="5">
        <f t="shared" si="3"/>
        <v>0</v>
      </c>
      <c r="L42" s="5">
        <f t="shared" si="3"/>
        <v>0</v>
      </c>
      <c r="M42" s="5">
        <f t="shared" si="3"/>
        <v>0</v>
      </c>
      <c r="N42" s="5">
        <f t="shared" si="3"/>
        <v>0</v>
      </c>
      <c r="O42" s="5">
        <f t="shared" si="3"/>
        <v>0</v>
      </c>
      <c r="P42" s="5">
        <f t="shared" si="3"/>
        <v>0</v>
      </c>
      <c r="Q42" s="5">
        <f t="shared" si="3"/>
        <v>0</v>
      </c>
      <c r="R42" s="5">
        <f t="shared" si="3"/>
        <v>0</v>
      </c>
      <c r="S42" s="5">
        <f t="shared" si="3"/>
        <v>0</v>
      </c>
      <c r="T42" s="5">
        <f t="shared" si="3"/>
        <v>0</v>
      </c>
      <c r="U42" s="5">
        <f t="shared" si="3"/>
        <v>0</v>
      </c>
      <c r="V42" s="5">
        <f t="shared" si="3"/>
        <v>0</v>
      </c>
      <c r="W42" s="5">
        <f t="shared" si="3"/>
        <v>0</v>
      </c>
      <c r="X42" s="5">
        <f t="shared" si="3"/>
        <v>0</v>
      </c>
      <c r="Y42" s="5">
        <f t="shared" si="3"/>
        <v>0.96764009471191792</v>
      </c>
      <c r="Z42" s="5">
        <f t="shared" si="3"/>
        <v>0</v>
      </c>
      <c r="AA42" s="5">
        <f t="shared" si="3"/>
        <v>0.96538936959208899</v>
      </c>
      <c r="AB42" s="5">
        <f t="shared" si="3"/>
        <v>0</v>
      </c>
      <c r="AC42" s="5">
        <f t="shared" si="3"/>
        <v>0</v>
      </c>
      <c r="AD42" s="5">
        <f t="shared" si="3"/>
        <v>0</v>
      </c>
      <c r="AE42" s="5" t="e">
        <f t="shared" si="3"/>
        <v>#DIV/0!</v>
      </c>
      <c r="AF42" s="5">
        <f t="shared" si="3"/>
        <v>0.97670549084858571</v>
      </c>
      <c r="AG42" s="5">
        <f t="shared" si="3"/>
        <v>0</v>
      </c>
      <c r="AH42" s="5">
        <f t="shared" si="3"/>
        <v>0.98959593515606092</v>
      </c>
      <c r="AI42" s="5">
        <f t="shared" si="3"/>
        <v>1</v>
      </c>
      <c r="AJ42" s="5">
        <f t="shared" si="3"/>
        <v>0.97599999999999998</v>
      </c>
      <c r="AK42" s="5">
        <f t="shared" si="3"/>
        <v>0.96603773584905661</v>
      </c>
      <c r="AL42" s="5">
        <f t="shared" si="3"/>
        <v>1</v>
      </c>
      <c r="AM42" s="5">
        <f t="shared" si="3"/>
        <v>0</v>
      </c>
      <c r="AN42" s="5">
        <f t="shared" si="3"/>
        <v>0</v>
      </c>
      <c r="AO42" s="5">
        <f t="shared" si="3"/>
        <v>0</v>
      </c>
      <c r="AP42" s="5">
        <f t="shared" si="3"/>
        <v>0</v>
      </c>
      <c r="AQ42" s="5">
        <f t="shared" si="3"/>
        <v>0</v>
      </c>
      <c r="AR42" s="5">
        <f t="shared" si="3"/>
        <v>0.97409326424870468</v>
      </c>
      <c r="AS42" s="5">
        <f t="shared" si="3"/>
        <v>1</v>
      </c>
      <c r="AT42" s="5">
        <f t="shared" si="3"/>
        <v>0</v>
      </c>
      <c r="AU42" s="5">
        <f t="shared" si="3"/>
        <v>0</v>
      </c>
      <c r="AV42" s="5">
        <f t="shared" si="3"/>
        <v>0</v>
      </c>
      <c r="AW42" s="5">
        <f t="shared" si="3"/>
        <v>0</v>
      </c>
      <c r="AX42" s="5">
        <f t="shared" si="3"/>
        <v>0</v>
      </c>
      <c r="AY42" s="5">
        <f t="shared" si="3"/>
        <v>0</v>
      </c>
      <c r="AZ42" s="5">
        <f t="shared" si="3"/>
        <v>1</v>
      </c>
      <c r="BA42" s="5">
        <f t="shared" si="3"/>
        <v>0</v>
      </c>
      <c r="BB42" s="5">
        <f t="shared" si="3"/>
        <v>0</v>
      </c>
      <c r="BC42" s="5">
        <f t="shared" si="3"/>
        <v>0.93920972644376899</v>
      </c>
      <c r="BD42" s="5">
        <f t="shared" si="3"/>
        <v>0</v>
      </c>
      <c r="BE42" s="5" t="e">
        <f t="shared" si="3"/>
        <v>#DIV/0!</v>
      </c>
      <c r="BF42" s="5">
        <f t="shared" si="3"/>
        <v>0</v>
      </c>
      <c r="BG42" s="5">
        <f t="shared" si="3"/>
        <v>1</v>
      </c>
      <c r="BH42" s="5">
        <f t="shared" si="3"/>
        <v>0</v>
      </c>
      <c r="BI42" s="5">
        <f t="shared" si="3"/>
        <v>0</v>
      </c>
      <c r="BJ42" s="5">
        <f t="shared" si="3"/>
        <v>0</v>
      </c>
      <c r="BK42" s="5">
        <f t="shared" si="3"/>
        <v>0.99651567944250874</v>
      </c>
      <c r="BL42" s="5">
        <f t="shared" si="3"/>
        <v>0.94406779661016949</v>
      </c>
      <c r="BM42" s="5">
        <f t="shared" si="3"/>
        <v>0.94655363066715814</v>
      </c>
      <c r="BN42" s="5">
        <f t="shared" si="3"/>
        <v>0.98148148148148151</v>
      </c>
      <c r="BO42" s="5">
        <f t="shared" si="3"/>
        <v>0.91874462596732587</v>
      </c>
      <c r="BP42" s="5">
        <f t="shared" si="3"/>
        <v>0</v>
      </c>
      <c r="BQ42" s="5">
        <f t="shared" si="1"/>
        <v>0</v>
      </c>
      <c r="BR42" s="5">
        <f t="shared" si="1"/>
        <v>0</v>
      </c>
      <c r="BS42" s="5">
        <f t="shared" si="1"/>
        <v>0.94723618090452266</v>
      </c>
      <c r="BT42" s="5">
        <f t="shared" si="1"/>
        <v>0</v>
      </c>
      <c r="BU42" s="5">
        <f t="shared" si="1"/>
        <v>0.31850117096018737</v>
      </c>
      <c r="BV42" s="5">
        <f t="shared" si="1"/>
        <v>0.93645083932853712</v>
      </c>
      <c r="BW42" s="5">
        <f t="shared" si="1"/>
        <v>0</v>
      </c>
    </row>
    <row r="43" spans="1:75">
      <c r="C43" s="1" t="s">
        <v>20</v>
      </c>
      <c r="D43" s="5">
        <f t="shared" si="2"/>
        <v>0</v>
      </c>
      <c r="E43" s="5">
        <f t="shared" si="3"/>
        <v>1</v>
      </c>
      <c r="F43" s="5">
        <f t="shared" si="3"/>
        <v>0</v>
      </c>
      <c r="G43" s="5">
        <f t="shared" si="3"/>
        <v>0</v>
      </c>
      <c r="H43" s="5">
        <f t="shared" si="3"/>
        <v>0</v>
      </c>
      <c r="I43" s="5">
        <f t="shared" si="3"/>
        <v>0</v>
      </c>
      <c r="J43" s="5">
        <f t="shared" si="3"/>
        <v>0</v>
      </c>
      <c r="K43" s="5">
        <f t="shared" si="3"/>
        <v>0</v>
      </c>
      <c r="L43" s="5">
        <f t="shared" si="3"/>
        <v>0</v>
      </c>
      <c r="M43" s="5">
        <f t="shared" si="3"/>
        <v>0</v>
      </c>
      <c r="N43" s="5">
        <f t="shared" si="3"/>
        <v>0</v>
      </c>
      <c r="O43" s="5">
        <f t="shared" si="3"/>
        <v>0</v>
      </c>
      <c r="P43" s="5">
        <f t="shared" si="3"/>
        <v>0</v>
      </c>
      <c r="Q43" s="5">
        <f t="shared" si="3"/>
        <v>0</v>
      </c>
      <c r="R43" s="5">
        <f t="shared" si="3"/>
        <v>0</v>
      </c>
      <c r="S43" s="5">
        <f t="shared" si="3"/>
        <v>0</v>
      </c>
      <c r="T43" s="5">
        <f t="shared" si="3"/>
        <v>0</v>
      </c>
      <c r="U43" s="5">
        <f t="shared" si="3"/>
        <v>0</v>
      </c>
      <c r="V43" s="5">
        <f t="shared" si="3"/>
        <v>0</v>
      </c>
      <c r="W43" s="5">
        <f t="shared" si="3"/>
        <v>0</v>
      </c>
      <c r="X43" s="5">
        <f t="shared" si="3"/>
        <v>0</v>
      </c>
      <c r="Y43" s="5">
        <f t="shared" si="3"/>
        <v>1</v>
      </c>
      <c r="Z43" s="5">
        <f t="shared" si="3"/>
        <v>0</v>
      </c>
      <c r="AA43" s="5">
        <f t="shared" si="3"/>
        <v>0.95386533665835416</v>
      </c>
      <c r="AB43" s="5">
        <f t="shared" si="3"/>
        <v>0</v>
      </c>
      <c r="AC43" s="5">
        <f t="shared" si="3"/>
        <v>0</v>
      </c>
      <c r="AD43" s="5">
        <f t="shared" si="3"/>
        <v>0</v>
      </c>
      <c r="AE43" s="5" t="e">
        <f t="shared" si="3"/>
        <v>#DIV/0!</v>
      </c>
      <c r="AF43" s="5">
        <f t="shared" si="3"/>
        <v>0.93548387096774188</v>
      </c>
      <c r="AG43" s="5">
        <f t="shared" si="3"/>
        <v>0</v>
      </c>
      <c r="AH43" s="5">
        <f t="shared" si="3"/>
        <v>1</v>
      </c>
      <c r="AI43" s="5">
        <f t="shared" si="3"/>
        <v>1</v>
      </c>
      <c r="AJ43" s="5">
        <f t="shared" si="3"/>
        <v>1</v>
      </c>
      <c r="AK43" s="5">
        <f t="shared" si="3"/>
        <v>0.9988674971687429</v>
      </c>
      <c r="AL43" s="5">
        <f t="shared" si="3"/>
        <v>1</v>
      </c>
      <c r="AM43" s="5">
        <f t="shared" si="3"/>
        <v>0</v>
      </c>
      <c r="AN43" s="5">
        <f t="shared" si="3"/>
        <v>0</v>
      </c>
      <c r="AO43" s="5">
        <f t="shared" si="3"/>
        <v>0</v>
      </c>
      <c r="AP43" s="5">
        <f t="shared" si="3"/>
        <v>0</v>
      </c>
      <c r="AQ43" s="5">
        <f t="shared" si="3"/>
        <v>0</v>
      </c>
      <c r="AR43" s="5">
        <f t="shared" si="3"/>
        <v>0.95470629865534329</v>
      </c>
      <c r="AS43" s="5">
        <f t="shared" si="3"/>
        <v>0.99655765920826167</v>
      </c>
      <c r="AT43" s="5">
        <f t="shared" si="3"/>
        <v>0</v>
      </c>
      <c r="AU43" s="5">
        <f t="shared" si="3"/>
        <v>0</v>
      </c>
      <c r="AV43" s="5">
        <f t="shared" si="3"/>
        <v>0</v>
      </c>
      <c r="AW43" s="5">
        <f t="shared" si="3"/>
        <v>0</v>
      </c>
      <c r="AX43" s="5">
        <f t="shared" si="3"/>
        <v>0</v>
      </c>
      <c r="AY43" s="5">
        <f t="shared" si="3"/>
        <v>0</v>
      </c>
      <c r="AZ43" s="5">
        <f t="shared" si="3"/>
        <v>0.99694656488549616</v>
      </c>
      <c r="BA43" s="5">
        <f t="shared" si="3"/>
        <v>0</v>
      </c>
      <c r="BB43" s="5">
        <f t="shared" si="3"/>
        <v>0</v>
      </c>
      <c r="BC43" s="5">
        <f t="shared" si="3"/>
        <v>0.93920972644376899</v>
      </c>
      <c r="BD43" s="5">
        <f t="shared" si="3"/>
        <v>0</v>
      </c>
      <c r="BE43" s="5">
        <f t="shared" si="3"/>
        <v>0</v>
      </c>
      <c r="BF43" s="5">
        <f t="shared" si="3"/>
        <v>0</v>
      </c>
      <c r="BG43" s="5">
        <f t="shared" si="3"/>
        <v>0.98425196850393704</v>
      </c>
      <c r="BH43" s="5">
        <f t="shared" si="3"/>
        <v>0</v>
      </c>
      <c r="BI43" s="5">
        <f t="shared" si="3"/>
        <v>0</v>
      </c>
      <c r="BJ43" s="5">
        <f t="shared" si="3"/>
        <v>0</v>
      </c>
      <c r="BK43" s="5">
        <f t="shared" si="3"/>
        <v>0.99649737302977237</v>
      </c>
      <c r="BL43" s="5">
        <f t="shared" si="3"/>
        <v>1</v>
      </c>
      <c r="BM43" s="5">
        <f t="shared" si="3"/>
        <v>0.98968692449355433</v>
      </c>
      <c r="BN43" s="5">
        <f t="shared" si="3"/>
        <v>1</v>
      </c>
      <c r="BO43" s="5">
        <f t="shared" si="3"/>
        <v>1</v>
      </c>
      <c r="BP43" s="5">
        <f t="shared" si="3"/>
        <v>0</v>
      </c>
      <c r="BQ43" s="5">
        <f t="shared" si="1"/>
        <v>0</v>
      </c>
      <c r="BR43" s="5">
        <f t="shared" si="1"/>
        <v>0</v>
      </c>
      <c r="BS43" s="5">
        <f t="shared" si="1"/>
        <v>1</v>
      </c>
      <c r="BT43" s="5">
        <f t="shared" si="1"/>
        <v>0</v>
      </c>
      <c r="BU43" s="5">
        <f t="shared" si="1"/>
        <v>0.3515625</v>
      </c>
      <c r="BV43" s="5">
        <f t="shared" si="1"/>
        <v>1</v>
      </c>
      <c r="BW43" s="5">
        <f t="shared" si="1"/>
        <v>0</v>
      </c>
    </row>
    <row r="44" spans="1:75">
      <c r="C44" s="1" t="s">
        <v>9</v>
      </c>
      <c r="D44" s="5">
        <f t="shared" si="2"/>
        <v>0</v>
      </c>
      <c r="E44" s="5">
        <f t="shared" si="3"/>
        <v>1</v>
      </c>
      <c r="F44" s="5">
        <f t="shared" si="3"/>
        <v>0</v>
      </c>
      <c r="G44" s="5">
        <f t="shared" si="3"/>
        <v>0</v>
      </c>
      <c r="H44" s="5">
        <f t="shared" si="3"/>
        <v>0</v>
      </c>
      <c r="I44" s="5">
        <f t="shared" si="3"/>
        <v>0</v>
      </c>
      <c r="J44" s="5">
        <f t="shared" si="3"/>
        <v>0</v>
      </c>
      <c r="K44" s="5">
        <f t="shared" si="3"/>
        <v>0</v>
      </c>
      <c r="L44" s="5">
        <f t="shared" si="3"/>
        <v>0</v>
      </c>
      <c r="M44" s="5">
        <f t="shared" si="3"/>
        <v>0</v>
      </c>
      <c r="N44" s="5">
        <f t="shared" si="3"/>
        <v>0</v>
      </c>
      <c r="O44" s="5">
        <f t="shared" si="3"/>
        <v>0</v>
      </c>
      <c r="P44" s="5">
        <f t="shared" si="3"/>
        <v>0</v>
      </c>
      <c r="Q44" s="5">
        <f t="shared" si="3"/>
        <v>0</v>
      </c>
      <c r="R44" s="5">
        <f t="shared" si="3"/>
        <v>0</v>
      </c>
      <c r="S44" s="5">
        <f t="shared" si="3"/>
        <v>0</v>
      </c>
      <c r="T44" s="5">
        <f t="shared" si="3"/>
        <v>0</v>
      </c>
      <c r="U44" s="5">
        <f t="shared" si="3"/>
        <v>0</v>
      </c>
      <c r="V44" s="5">
        <f t="shared" si="3"/>
        <v>0</v>
      </c>
      <c r="W44" s="5">
        <f t="shared" si="3"/>
        <v>0</v>
      </c>
      <c r="X44" s="5">
        <f t="shared" si="3"/>
        <v>0</v>
      </c>
      <c r="Y44" s="5">
        <f t="shared" si="3"/>
        <v>1</v>
      </c>
      <c r="Z44" s="5">
        <f t="shared" si="3"/>
        <v>0</v>
      </c>
      <c r="AA44" s="5">
        <f t="shared" si="3"/>
        <v>1</v>
      </c>
      <c r="AB44" s="5">
        <f t="shared" si="3"/>
        <v>0</v>
      </c>
      <c r="AC44" s="5">
        <f t="shared" si="3"/>
        <v>0</v>
      </c>
      <c r="AD44" s="5">
        <f t="shared" si="3"/>
        <v>0</v>
      </c>
      <c r="AE44" s="5">
        <f t="shared" si="3"/>
        <v>0</v>
      </c>
      <c r="AF44" s="5">
        <f t="shared" si="3"/>
        <v>0.99525691699604746</v>
      </c>
      <c r="AG44" s="5">
        <f t="shared" si="3"/>
        <v>0</v>
      </c>
      <c r="AH44" s="5">
        <f t="shared" si="3"/>
        <v>0.99443118536197295</v>
      </c>
      <c r="AI44" s="5">
        <f t="shared" si="3"/>
        <v>1</v>
      </c>
      <c r="AJ44" s="5">
        <f t="shared" si="3"/>
        <v>1</v>
      </c>
      <c r="AK44" s="5">
        <f t="shared" si="3"/>
        <v>1</v>
      </c>
      <c r="AL44" s="5">
        <f t="shared" si="3"/>
        <v>1</v>
      </c>
      <c r="AM44" s="5">
        <f t="shared" si="3"/>
        <v>0</v>
      </c>
      <c r="AN44" s="5">
        <f t="shared" si="3"/>
        <v>0</v>
      </c>
      <c r="AO44" s="5">
        <f t="shared" si="3"/>
        <v>0</v>
      </c>
      <c r="AP44" s="5">
        <f t="shared" si="3"/>
        <v>0</v>
      </c>
      <c r="AQ44" s="5">
        <f t="shared" si="3"/>
        <v>0</v>
      </c>
      <c r="AR44" s="5">
        <f t="shared" si="3"/>
        <v>0.96007428040854226</v>
      </c>
      <c r="AS44" s="5">
        <f t="shared" si="3"/>
        <v>1</v>
      </c>
      <c r="AT44" s="5">
        <f t="shared" si="3"/>
        <v>0</v>
      </c>
      <c r="AU44" s="5">
        <f t="shared" si="3"/>
        <v>0</v>
      </c>
      <c r="AV44" s="5">
        <f t="shared" si="3"/>
        <v>0</v>
      </c>
      <c r="AW44" s="5">
        <f t="shared" si="3"/>
        <v>0</v>
      </c>
      <c r="AX44" s="5">
        <f t="shared" si="3"/>
        <v>0</v>
      </c>
      <c r="AY44" s="5">
        <f t="shared" si="3"/>
        <v>0</v>
      </c>
      <c r="AZ44" s="5">
        <f t="shared" si="3"/>
        <v>1</v>
      </c>
      <c r="BA44" s="5">
        <f t="shared" si="3"/>
        <v>0</v>
      </c>
      <c r="BB44" s="5">
        <f t="shared" si="3"/>
        <v>0</v>
      </c>
      <c r="BC44" s="5">
        <f t="shared" si="3"/>
        <v>0.93730407523510972</v>
      </c>
      <c r="BD44" s="5">
        <f t="shared" si="3"/>
        <v>0</v>
      </c>
      <c r="BE44" s="5" t="e">
        <f t="shared" si="3"/>
        <v>#DIV/0!</v>
      </c>
      <c r="BF44" s="5">
        <f t="shared" si="3"/>
        <v>0</v>
      </c>
      <c r="BG44" s="5">
        <f t="shared" si="3"/>
        <v>1</v>
      </c>
      <c r="BH44" s="5">
        <f t="shared" si="3"/>
        <v>0</v>
      </c>
      <c r="BI44" s="5">
        <f t="shared" si="3"/>
        <v>0</v>
      </c>
      <c r="BJ44" s="5">
        <f t="shared" si="3"/>
        <v>0</v>
      </c>
      <c r="BK44" s="5">
        <f t="shared" si="3"/>
        <v>1</v>
      </c>
      <c r="BL44" s="5">
        <f t="shared" si="3"/>
        <v>1</v>
      </c>
      <c r="BM44" s="5">
        <f t="shared" si="3"/>
        <v>0.99521178637200736</v>
      </c>
      <c r="BN44" s="5">
        <f t="shared" si="3"/>
        <v>0.93642483171278978</v>
      </c>
      <c r="BO44" s="5">
        <f t="shared" si="3"/>
        <v>1</v>
      </c>
      <c r="BP44" s="5">
        <f t="shared" si="3"/>
        <v>0</v>
      </c>
      <c r="BQ44" s="5">
        <f t="shared" si="1"/>
        <v>0</v>
      </c>
      <c r="BR44" s="5">
        <f t="shared" si="1"/>
        <v>0</v>
      </c>
      <c r="BS44" s="5">
        <f t="shared" si="1"/>
        <v>1</v>
      </c>
      <c r="BT44" s="5">
        <f t="shared" si="1"/>
        <v>0</v>
      </c>
      <c r="BU44" s="5">
        <f t="shared" si="1"/>
        <v>0.34287867370007535</v>
      </c>
      <c r="BV44" s="5">
        <f t="shared" si="1"/>
        <v>1</v>
      </c>
      <c r="BW44" s="5">
        <f t="shared" si="1"/>
        <v>0</v>
      </c>
    </row>
    <row r="45" spans="1:75">
      <c r="C45" s="1" t="s">
        <v>10</v>
      </c>
      <c r="D45" s="5">
        <f>D24/D8</f>
        <v>0</v>
      </c>
      <c r="E45" s="5">
        <f t="shared" ref="E45:BP46" si="4">E24/E8</f>
        <v>1</v>
      </c>
      <c r="F45" s="5">
        <f t="shared" si="4"/>
        <v>0</v>
      </c>
      <c r="G45" s="5">
        <f t="shared" si="4"/>
        <v>0</v>
      </c>
      <c r="H45" s="5">
        <f t="shared" si="4"/>
        <v>0</v>
      </c>
      <c r="I45" s="5">
        <f t="shared" si="4"/>
        <v>0</v>
      </c>
      <c r="J45" s="5">
        <f t="shared" si="4"/>
        <v>0</v>
      </c>
      <c r="K45" s="5">
        <f t="shared" si="4"/>
        <v>0</v>
      </c>
      <c r="L45" s="5">
        <f t="shared" si="4"/>
        <v>1</v>
      </c>
      <c r="M45" s="5">
        <f t="shared" si="4"/>
        <v>1</v>
      </c>
      <c r="N45" s="5">
        <f t="shared" si="4"/>
        <v>1</v>
      </c>
      <c r="O45" s="5">
        <f t="shared" si="4"/>
        <v>1</v>
      </c>
      <c r="P45" s="5">
        <f t="shared" si="4"/>
        <v>0</v>
      </c>
      <c r="Q45" s="5">
        <f t="shared" si="4"/>
        <v>0</v>
      </c>
      <c r="R45" s="5">
        <f t="shared" si="4"/>
        <v>0</v>
      </c>
      <c r="S45" s="5">
        <f t="shared" si="4"/>
        <v>0</v>
      </c>
      <c r="T45" s="5">
        <f t="shared" si="4"/>
        <v>0</v>
      </c>
      <c r="U45" s="5">
        <f t="shared" si="4"/>
        <v>1</v>
      </c>
      <c r="V45" s="5">
        <f t="shared" si="4"/>
        <v>0</v>
      </c>
      <c r="W45" s="5">
        <f t="shared" si="4"/>
        <v>0</v>
      </c>
      <c r="X45" s="5">
        <f t="shared" si="4"/>
        <v>0</v>
      </c>
      <c r="Y45" s="5">
        <f t="shared" si="4"/>
        <v>1</v>
      </c>
      <c r="Z45" s="5">
        <f t="shared" si="4"/>
        <v>0</v>
      </c>
      <c r="AA45" s="5">
        <f t="shared" si="4"/>
        <v>1</v>
      </c>
      <c r="AB45" s="5">
        <f t="shared" si="4"/>
        <v>0</v>
      </c>
      <c r="AC45" s="5">
        <f t="shared" si="4"/>
        <v>0</v>
      </c>
      <c r="AD45" s="5">
        <f t="shared" si="4"/>
        <v>0</v>
      </c>
      <c r="AE45" s="5">
        <f t="shared" si="4"/>
        <v>0</v>
      </c>
      <c r="AF45" s="5">
        <f t="shared" si="4"/>
        <v>0.97097242380261251</v>
      </c>
      <c r="AG45" s="5">
        <f t="shared" si="4"/>
        <v>0</v>
      </c>
      <c r="AH45" s="5">
        <f t="shared" si="4"/>
        <v>1</v>
      </c>
      <c r="AI45" s="5">
        <f t="shared" si="4"/>
        <v>1</v>
      </c>
      <c r="AJ45" s="5">
        <f t="shared" si="4"/>
        <v>1</v>
      </c>
      <c r="AK45" s="5">
        <f t="shared" si="4"/>
        <v>1</v>
      </c>
      <c r="AL45" s="5">
        <f t="shared" si="4"/>
        <v>1</v>
      </c>
      <c r="AM45" s="5">
        <f t="shared" si="4"/>
        <v>0</v>
      </c>
      <c r="AN45" s="5">
        <f t="shared" si="4"/>
        <v>0</v>
      </c>
      <c r="AO45" s="5">
        <f t="shared" si="4"/>
        <v>0</v>
      </c>
      <c r="AP45" s="5">
        <f t="shared" si="4"/>
        <v>0</v>
      </c>
      <c r="AQ45" s="5">
        <f t="shared" si="4"/>
        <v>0</v>
      </c>
      <c r="AR45" s="5">
        <f t="shared" si="4"/>
        <v>0.89607201309328965</v>
      </c>
      <c r="AS45" s="5">
        <f t="shared" si="4"/>
        <v>1</v>
      </c>
      <c r="AT45" s="5">
        <f t="shared" si="4"/>
        <v>1</v>
      </c>
      <c r="AU45" s="5">
        <f t="shared" si="4"/>
        <v>1</v>
      </c>
      <c r="AV45" s="5">
        <f t="shared" si="4"/>
        <v>0</v>
      </c>
      <c r="AW45" s="5">
        <f t="shared" si="4"/>
        <v>0</v>
      </c>
      <c r="AX45" s="5">
        <f t="shared" si="4"/>
        <v>0</v>
      </c>
      <c r="AY45" s="5">
        <f t="shared" si="4"/>
        <v>0</v>
      </c>
      <c r="AZ45" s="5">
        <f t="shared" si="4"/>
        <v>0.99774774774774777</v>
      </c>
      <c r="BA45" s="5">
        <f t="shared" si="4"/>
        <v>0</v>
      </c>
      <c r="BB45" s="5">
        <f t="shared" si="4"/>
        <v>0</v>
      </c>
      <c r="BC45" s="5">
        <f t="shared" si="4"/>
        <v>0.99707602339181289</v>
      </c>
      <c r="BD45" s="5">
        <f t="shared" si="4"/>
        <v>0</v>
      </c>
      <c r="BE45" s="5">
        <f t="shared" si="4"/>
        <v>0</v>
      </c>
      <c r="BF45" s="5">
        <f t="shared" si="4"/>
        <v>0</v>
      </c>
      <c r="BG45" s="5">
        <f t="shared" si="4"/>
        <v>1</v>
      </c>
      <c r="BH45" s="5">
        <f t="shared" si="4"/>
        <v>0</v>
      </c>
      <c r="BI45" s="5">
        <f t="shared" si="4"/>
        <v>0</v>
      </c>
      <c r="BJ45" s="5">
        <f t="shared" si="4"/>
        <v>0</v>
      </c>
      <c r="BK45" s="5">
        <f t="shared" si="4"/>
        <v>0.99415692821368951</v>
      </c>
      <c r="BL45" s="5">
        <f t="shared" si="4"/>
        <v>0.93405114401076716</v>
      </c>
      <c r="BM45" s="5">
        <f t="shared" si="4"/>
        <v>1</v>
      </c>
      <c r="BN45" s="5">
        <f t="shared" si="4"/>
        <v>1</v>
      </c>
      <c r="BO45" s="5">
        <f t="shared" si="4"/>
        <v>1</v>
      </c>
      <c r="BP45" s="5">
        <f t="shared" si="4"/>
        <v>0</v>
      </c>
      <c r="BQ45" s="5">
        <f t="shared" ref="BQ45:BW49" si="5">BQ24/BQ8</f>
        <v>0</v>
      </c>
      <c r="BR45" s="5">
        <f t="shared" si="5"/>
        <v>0</v>
      </c>
      <c r="BS45" s="5">
        <f t="shared" si="5"/>
        <v>0.99013968775677896</v>
      </c>
      <c r="BT45" s="5">
        <f t="shared" si="5"/>
        <v>0</v>
      </c>
      <c r="BU45" s="5">
        <f t="shared" si="5"/>
        <v>0.3925683812145192</v>
      </c>
      <c r="BV45" s="5">
        <f t="shared" si="5"/>
        <v>0.99774011299435028</v>
      </c>
      <c r="BW45" s="5">
        <f t="shared" si="5"/>
        <v>0</v>
      </c>
    </row>
    <row r="46" spans="1:75">
      <c r="C46" s="1" t="s">
        <v>11</v>
      </c>
      <c r="D46" s="5">
        <f t="shared" ref="D46:S51" si="6">D25/D9</f>
        <v>0</v>
      </c>
      <c r="E46" s="5">
        <f t="shared" si="6"/>
        <v>0.98781725888324878</v>
      </c>
      <c r="F46" s="5">
        <f t="shared" si="6"/>
        <v>0</v>
      </c>
      <c r="G46" s="5">
        <f t="shared" si="6"/>
        <v>0</v>
      </c>
      <c r="H46" s="5">
        <f t="shared" si="6"/>
        <v>0</v>
      </c>
      <c r="I46" s="5">
        <f t="shared" si="6"/>
        <v>0</v>
      </c>
      <c r="J46" s="5">
        <f t="shared" si="6"/>
        <v>0</v>
      </c>
      <c r="K46" s="5">
        <f t="shared" si="6"/>
        <v>0</v>
      </c>
      <c r="L46" s="5">
        <f t="shared" si="6"/>
        <v>1</v>
      </c>
      <c r="M46" s="5">
        <f t="shared" si="6"/>
        <v>1</v>
      </c>
      <c r="N46" s="5">
        <f t="shared" si="6"/>
        <v>1</v>
      </c>
      <c r="O46" s="5">
        <f t="shared" si="6"/>
        <v>1</v>
      </c>
      <c r="P46" s="5">
        <f t="shared" si="6"/>
        <v>0</v>
      </c>
      <c r="Q46" s="5">
        <f t="shared" si="6"/>
        <v>0</v>
      </c>
      <c r="R46" s="5">
        <f t="shared" si="6"/>
        <v>0</v>
      </c>
      <c r="S46" s="5">
        <f t="shared" si="6"/>
        <v>0</v>
      </c>
      <c r="T46" s="5">
        <f t="shared" si="4"/>
        <v>0</v>
      </c>
      <c r="U46" s="5">
        <f t="shared" si="4"/>
        <v>1</v>
      </c>
      <c r="V46" s="5">
        <f t="shared" si="4"/>
        <v>0</v>
      </c>
      <c r="W46" s="5">
        <f t="shared" si="4"/>
        <v>0</v>
      </c>
      <c r="X46" s="5">
        <f t="shared" si="4"/>
        <v>0</v>
      </c>
      <c r="Y46" s="5">
        <f t="shared" si="4"/>
        <v>1</v>
      </c>
      <c r="Z46" s="5">
        <f t="shared" si="4"/>
        <v>0</v>
      </c>
      <c r="AA46" s="5">
        <f t="shared" si="4"/>
        <v>1</v>
      </c>
      <c r="AB46" s="5">
        <f t="shared" si="4"/>
        <v>0</v>
      </c>
      <c r="AC46" s="5">
        <f t="shared" si="4"/>
        <v>0</v>
      </c>
      <c r="AD46" s="5">
        <f t="shared" si="4"/>
        <v>0</v>
      </c>
      <c r="AE46" s="5">
        <f t="shared" si="4"/>
        <v>0</v>
      </c>
      <c r="AF46" s="5">
        <f t="shared" si="4"/>
        <v>0.99281609195402298</v>
      </c>
      <c r="AG46" s="5">
        <f t="shared" si="4"/>
        <v>0</v>
      </c>
      <c r="AH46" s="5">
        <f t="shared" si="4"/>
        <v>1</v>
      </c>
      <c r="AI46" s="5">
        <f t="shared" si="4"/>
        <v>1</v>
      </c>
      <c r="AJ46" s="5">
        <f t="shared" si="4"/>
        <v>1</v>
      </c>
      <c r="AK46" s="5">
        <f t="shared" si="4"/>
        <v>1</v>
      </c>
      <c r="AL46" s="5">
        <f t="shared" si="4"/>
        <v>1</v>
      </c>
      <c r="AM46" s="5">
        <f t="shared" si="4"/>
        <v>0</v>
      </c>
      <c r="AN46" s="5">
        <f t="shared" si="4"/>
        <v>0</v>
      </c>
      <c r="AO46" s="5">
        <f t="shared" si="4"/>
        <v>0</v>
      </c>
      <c r="AP46" s="5">
        <f t="shared" si="4"/>
        <v>0</v>
      </c>
      <c r="AQ46" s="5">
        <f t="shared" si="4"/>
        <v>0</v>
      </c>
      <c r="AR46" s="5">
        <f t="shared" si="4"/>
        <v>0.97457627118644063</v>
      </c>
      <c r="AS46" s="5">
        <f t="shared" si="4"/>
        <v>1</v>
      </c>
      <c r="AT46" s="5">
        <f t="shared" si="4"/>
        <v>1</v>
      </c>
      <c r="AU46" s="5">
        <f t="shared" si="4"/>
        <v>1</v>
      </c>
      <c r="AV46" s="5">
        <f t="shared" si="4"/>
        <v>0</v>
      </c>
      <c r="AW46" s="5">
        <f t="shared" si="4"/>
        <v>0</v>
      </c>
      <c r="AX46" s="5">
        <f t="shared" si="4"/>
        <v>0</v>
      </c>
      <c r="AY46" s="5">
        <f t="shared" si="4"/>
        <v>0</v>
      </c>
      <c r="AZ46" s="5">
        <f t="shared" si="4"/>
        <v>1</v>
      </c>
      <c r="BA46" s="5">
        <f t="shared" si="4"/>
        <v>0</v>
      </c>
      <c r="BB46" s="5">
        <f t="shared" si="4"/>
        <v>0</v>
      </c>
      <c r="BC46" s="5">
        <f t="shared" si="4"/>
        <v>1</v>
      </c>
      <c r="BD46" s="5">
        <f t="shared" si="4"/>
        <v>0</v>
      </c>
      <c r="BE46" s="5">
        <f t="shared" si="4"/>
        <v>0</v>
      </c>
      <c r="BF46" s="5">
        <f t="shared" si="4"/>
        <v>0</v>
      </c>
      <c r="BG46" s="5">
        <f t="shared" si="4"/>
        <v>1</v>
      </c>
      <c r="BH46" s="5">
        <f t="shared" si="4"/>
        <v>0</v>
      </c>
      <c r="BI46" s="5">
        <f t="shared" si="4"/>
        <v>0</v>
      </c>
      <c r="BJ46" s="5">
        <f t="shared" si="4"/>
        <v>0</v>
      </c>
      <c r="BK46" s="5">
        <f t="shared" si="4"/>
        <v>0.99916457811194648</v>
      </c>
      <c r="BL46" s="5">
        <f t="shared" si="4"/>
        <v>1</v>
      </c>
      <c r="BM46" s="5">
        <f t="shared" si="4"/>
        <v>0.97638554216867468</v>
      </c>
      <c r="BN46" s="5">
        <f t="shared" si="4"/>
        <v>1</v>
      </c>
      <c r="BO46" s="5">
        <f t="shared" si="4"/>
        <v>1</v>
      </c>
      <c r="BP46" s="5">
        <f t="shared" si="4"/>
        <v>0</v>
      </c>
      <c r="BQ46" s="5">
        <f t="shared" si="5"/>
        <v>0</v>
      </c>
      <c r="BR46" s="5">
        <f t="shared" si="5"/>
        <v>0</v>
      </c>
      <c r="BS46" s="5">
        <f t="shared" si="5"/>
        <v>1</v>
      </c>
      <c r="BT46" s="5">
        <f t="shared" si="5"/>
        <v>0</v>
      </c>
      <c r="BU46" s="5">
        <f t="shared" si="5"/>
        <v>0.42207547169811321</v>
      </c>
      <c r="BV46" s="5">
        <f t="shared" si="5"/>
        <v>0.98027613412228798</v>
      </c>
      <c r="BW46" s="5">
        <f t="shared" si="5"/>
        <v>0</v>
      </c>
    </row>
    <row r="47" spans="1:75">
      <c r="C47" s="1" t="s">
        <v>12</v>
      </c>
      <c r="D47" s="5">
        <f t="shared" si="6"/>
        <v>0</v>
      </c>
      <c r="E47" s="5">
        <f t="shared" ref="E47:BP50" si="7">E26/E10</f>
        <v>1</v>
      </c>
      <c r="F47" s="5">
        <f t="shared" si="7"/>
        <v>0</v>
      </c>
      <c r="G47" s="5">
        <f t="shared" si="7"/>
        <v>0</v>
      </c>
      <c r="H47" s="5">
        <f t="shared" si="7"/>
        <v>0</v>
      </c>
      <c r="I47" s="5">
        <f t="shared" si="7"/>
        <v>0</v>
      </c>
      <c r="J47" s="5">
        <f t="shared" si="7"/>
        <v>0</v>
      </c>
      <c r="K47" s="5">
        <f t="shared" si="7"/>
        <v>0</v>
      </c>
      <c r="L47" s="5">
        <f t="shared" si="7"/>
        <v>1</v>
      </c>
      <c r="M47" s="5">
        <f t="shared" si="7"/>
        <v>1</v>
      </c>
      <c r="N47" s="5">
        <f t="shared" si="7"/>
        <v>0.9807852965747702</v>
      </c>
      <c r="O47" s="5">
        <f t="shared" si="7"/>
        <v>0.96968653117464687</v>
      </c>
      <c r="P47" s="5">
        <f t="shared" si="7"/>
        <v>0</v>
      </c>
      <c r="Q47" s="5">
        <f t="shared" si="7"/>
        <v>0</v>
      </c>
      <c r="R47" s="5">
        <f t="shared" si="7"/>
        <v>0</v>
      </c>
      <c r="S47" s="5">
        <f t="shared" si="7"/>
        <v>0</v>
      </c>
      <c r="T47" s="5">
        <f t="shared" si="7"/>
        <v>0</v>
      </c>
      <c r="U47" s="5">
        <f t="shared" si="7"/>
        <v>1</v>
      </c>
      <c r="V47" s="5">
        <f t="shared" si="7"/>
        <v>0</v>
      </c>
      <c r="W47" s="5">
        <f t="shared" si="7"/>
        <v>0</v>
      </c>
      <c r="X47" s="5">
        <f t="shared" si="7"/>
        <v>0</v>
      </c>
      <c r="Y47" s="5">
        <f t="shared" si="7"/>
        <v>1</v>
      </c>
      <c r="Z47" s="5">
        <f t="shared" si="7"/>
        <v>0</v>
      </c>
      <c r="AA47" s="5">
        <f t="shared" si="7"/>
        <v>0.99554565701559017</v>
      </c>
      <c r="AB47" s="5">
        <f t="shared" si="7"/>
        <v>0</v>
      </c>
      <c r="AC47" s="5">
        <f t="shared" si="7"/>
        <v>0</v>
      </c>
      <c r="AD47" s="5">
        <f t="shared" si="7"/>
        <v>0</v>
      </c>
      <c r="AE47" s="5" t="e">
        <f t="shared" si="7"/>
        <v>#DIV/0!</v>
      </c>
      <c r="AF47" s="5">
        <f t="shared" si="7"/>
        <v>0.99437412095639943</v>
      </c>
      <c r="AG47" s="5">
        <f t="shared" si="7"/>
        <v>0</v>
      </c>
      <c r="AH47" s="5">
        <f t="shared" si="7"/>
        <v>0.98973087818696881</v>
      </c>
      <c r="AI47" s="5">
        <f t="shared" si="7"/>
        <v>1</v>
      </c>
      <c r="AJ47" s="5">
        <f t="shared" si="7"/>
        <v>1</v>
      </c>
      <c r="AK47" s="5">
        <f t="shared" si="7"/>
        <v>1</v>
      </c>
      <c r="AL47" s="5">
        <f t="shared" si="7"/>
        <v>1</v>
      </c>
      <c r="AM47" s="5">
        <f t="shared" si="7"/>
        <v>0</v>
      </c>
      <c r="AN47" s="5">
        <f t="shared" si="7"/>
        <v>0</v>
      </c>
      <c r="AO47" s="5">
        <f t="shared" si="7"/>
        <v>0</v>
      </c>
      <c r="AP47" s="5">
        <f t="shared" si="7"/>
        <v>0</v>
      </c>
      <c r="AQ47" s="5">
        <f t="shared" si="7"/>
        <v>0</v>
      </c>
      <c r="AR47" s="5">
        <f t="shared" si="7"/>
        <v>1</v>
      </c>
      <c r="AS47" s="5">
        <f t="shared" si="7"/>
        <v>1</v>
      </c>
      <c r="AT47" s="5">
        <f t="shared" si="7"/>
        <v>1</v>
      </c>
      <c r="AU47" s="5">
        <f t="shared" si="7"/>
        <v>0.98499624906226557</v>
      </c>
      <c r="AV47" s="5">
        <f t="shared" si="7"/>
        <v>0</v>
      </c>
      <c r="AW47" s="5">
        <f t="shared" si="7"/>
        <v>0</v>
      </c>
      <c r="AX47" s="5">
        <f t="shared" si="7"/>
        <v>0</v>
      </c>
      <c r="AY47" s="5">
        <f t="shared" si="7"/>
        <v>0</v>
      </c>
      <c r="AZ47" s="5">
        <f t="shared" si="7"/>
        <v>0.99034175334323926</v>
      </c>
      <c r="BA47" s="5">
        <f t="shared" si="7"/>
        <v>0</v>
      </c>
      <c r="BB47" s="5">
        <f t="shared" si="7"/>
        <v>0</v>
      </c>
      <c r="BC47" s="5">
        <f t="shared" si="7"/>
        <v>1</v>
      </c>
      <c r="BD47" s="5">
        <f t="shared" si="7"/>
        <v>0</v>
      </c>
      <c r="BE47" s="5">
        <f t="shared" si="7"/>
        <v>0</v>
      </c>
      <c r="BF47" s="5">
        <f t="shared" si="7"/>
        <v>0</v>
      </c>
      <c r="BG47" s="5">
        <f t="shared" si="7"/>
        <v>1</v>
      </c>
      <c r="BH47" s="5">
        <f t="shared" si="7"/>
        <v>0</v>
      </c>
      <c r="BI47" s="5">
        <f t="shared" si="7"/>
        <v>0</v>
      </c>
      <c r="BJ47" s="5">
        <f t="shared" si="7"/>
        <v>0</v>
      </c>
      <c r="BK47" s="5">
        <f t="shared" si="7"/>
        <v>0.99176276771004945</v>
      </c>
      <c r="BL47" s="5">
        <f t="shared" si="7"/>
        <v>1</v>
      </c>
      <c r="BM47" s="5">
        <f t="shared" si="7"/>
        <v>0.99721494102228048</v>
      </c>
      <c r="BN47" s="5">
        <f t="shared" si="7"/>
        <v>0.96519317786286107</v>
      </c>
      <c r="BO47" s="5">
        <f t="shared" si="7"/>
        <v>1</v>
      </c>
      <c r="BP47" s="5">
        <f t="shared" si="7"/>
        <v>0</v>
      </c>
      <c r="BQ47" s="5">
        <f t="shared" si="5"/>
        <v>0</v>
      </c>
      <c r="BR47" s="5">
        <f t="shared" si="5"/>
        <v>0</v>
      </c>
      <c r="BS47" s="5">
        <f t="shared" si="5"/>
        <v>0.97608370702541103</v>
      </c>
      <c r="BT47" s="5">
        <f t="shared" si="5"/>
        <v>0</v>
      </c>
      <c r="BU47" s="5">
        <f t="shared" si="5"/>
        <v>0.41479278944434123</v>
      </c>
      <c r="BV47" s="5">
        <f t="shared" si="5"/>
        <v>0.99802761341222879</v>
      </c>
      <c r="BW47" s="5">
        <f t="shared" si="5"/>
        <v>0</v>
      </c>
    </row>
    <row r="48" spans="1:75">
      <c r="C48" s="1" t="s">
        <v>13</v>
      </c>
      <c r="D48" s="5">
        <f t="shared" si="6"/>
        <v>0</v>
      </c>
      <c r="E48" s="5">
        <f t="shared" si="7"/>
        <v>0.99781420765027318</v>
      </c>
      <c r="F48" s="5">
        <f t="shared" si="7"/>
        <v>0</v>
      </c>
      <c r="G48" s="5">
        <f t="shared" si="7"/>
        <v>0</v>
      </c>
      <c r="H48" s="5">
        <f t="shared" si="7"/>
        <v>0</v>
      </c>
      <c r="I48" s="5">
        <f t="shared" si="7"/>
        <v>0</v>
      </c>
      <c r="J48" s="5">
        <f t="shared" si="7"/>
        <v>0</v>
      </c>
      <c r="K48" s="5">
        <f t="shared" si="7"/>
        <v>0</v>
      </c>
      <c r="L48" s="5">
        <f t="shared" si="7"/>
        <v>1</v>
      </c>
      <c r="M48" s="5">
        <f t="shared" si="7"/>
        <v>1</v>
      </c>
      <c r="N48" s="5">
        <f t="shared" si="7"/>
        <v>1</v>
      </c>
      <c r="O48" s="5">
        <f t="shared" si="7"/>
        <v>1</v>
      </c>
      <c r="P48" s="5">
        <f t="shared" si="7"/>
        <v>0</v>
      </c>
      <c r="Q48" s="5">
        <f t="shared" si="7"/>
        <v>0</v>
      </c>
      <c r="R48" s="5">
        <f t="shared" si="7"/>
        <v>0</v>
      </c>
      <c r="S48" s="5">
        <f t="shared" si="7"/>
        <v>0</v>
      </c>
      <c r="T48" s="5">
        <f t="shared" si="7"/>
        <v>0</v>
      </c>
      <c r="U48" s="5">
        <f t="shared" si="7"/>
        <v>1</v>
      </c>
      <c r="V48" s="5">
        <f t="shared" si="7"/>
        <v>0</v>
      </c>
      <c r="W48" s="5">
        <f t="shared" si="7"/>
        <v>0</v>
      </c>
      <c r="X48" s="5">
        <f t="shared" si="7"/>
        <v>0</v>
      </c>
      <c r="Y48" s="5">
        <f t="shared" si="7"/>
        <v>0.99739243807040412</v>
      </c>
      <c r="Z48" s="5">
        <f t="shared" si="7"/>
        <v>0</v>
      </c>
      <c r="AA48" s="5">
        <f t="shared" si="7"/>
        <v>1</v>
      </c>
      <c r="AB48" s="5">
        <f t="shared" si="7"/>
        <v>0</v>
      </c>
      <c r="AC48" s="5">
        <f t="shared" si="7"/>
        <v>0</v>
      </c>
      <c r="AD48" s="5">
        <f t="shared" si="7"/>
        <v>0</v>
      </c>
      <c r="AE48" s="5" t="e">
        <f t="shared" si="7"/>
        <v>#DIV/0!</v>
      </c>
      <c r="AF48" s="5">
        <f t="shared" si="7"/>
        <v>0.97383309759547387</v>
      </c>
      <c r="AG48" s="5">
        <f t="shared" si="7"/>
        <v>0</v>
      </c>
      <c r="AH48" s="5">
        <f t="shared" si="7"/>
        <v>1</v>
      </c>
      <c r="AI48" s="5">
        <f t="shared" si="7"/>
        <v>1</v>
      </c>
      <c r="AJ48" s="5">
        <f t="shared" si="7"/>
        <v>1</v>
      </c>
      <c r="AK48" s="5">
        <f t="shared" si="7"/>
        <v>1</v>
      </c>
      <c r="AL48" s="5">
        <f t="shared" si="7"/>
        <v>1</v>
      </c>
      <c r="AM48" s="5">
        <f t="shared" si="7"/>
        <v>0</v>
      </c>
      <c r="AN48" s="5">
        <f t="shared" si="7"/>
        <v>0</v>
      </c>
      <c r="AO48" s="5">
        <f t="shared" si="7"/>
        <v>0</v>
      </c>
      <c r="AP48" s="5">
        <f t="shared" si="7"/>
        <v>0</v>
      </c>
      <c r="AQ48" s="5">
        <f t="shared" si="7"/>
        <v>0</v>
      </c>
      <c r="AR48" s="5">
        <f t="shared" si="7"/>
        <v>1</v>
      </c>
      <c r="AS48" s="5">
        <f t="shared" si="7"/>
        <v>0.99570046578287352</v>
      </c>
      <c r="AT48" s="5">
        <f t="shared" si="7"/>
        <v>1</v>
      </c>
      <c r="AU48" s="5">
        <f t="shared" si="7"/>
        <v>0.99741602067183466</v>
      </c>
      <c r="AV48" s="5">
        <f t="shared" si="7"/>
        <v>0</v>
      </c>
      <c r="AW48" s="5">
        <f t="shared" si="7"/>
        <v>0</v>
      </c>
      <c r="AX48" s="5">
        <f t="shared" si="7"/>
        <v>0</v>
      </c>
      <c r="AY48" s="5">
        <f t="shared" si="7"/>
        <v>0</v>
      </c>
      <c r="AZ48" s="5">
        <f t="shared" si="7"/>
        <v>1</v>
      </c>
      <c r="BA48" s="5">
        <f t="shared" si="7"/>
        <v>0</v>
      </c>
      <c r="BB48" s="5">
        <f t="shared" si="7"/>
        <v>0</v>
      </c>
      <c r="BC48" s="5">
        <f t="shared" si="7"/>
        <v>0.96573208722741433</v>
      </c>
      <c r="BD48" s="5">
        <f t="shared" si="7"/>
        <v>0</v>
      </c>
      <c r="BE48" s="5">
        <f t="shared" si="7"/>
        <v>0</v>
      </c>
      <c r="BF48" s="5">
        <f t="shared" si="7"/>
        <v>0</v>
      </c>
      <c r="BG48" s="5">
        <f t="shared" si="7"/>
        <v>0.87143900657414175</v>
      </c>
      <c r="BH48" s="5">
        <f t="shared" si="7"/>
        <v>0</v>
      </c>
      <c r="BI48" s="5">
        <f t="shared" si="7"/>
        <v>0</v>
      </c>
      <c r="BJ48" s="5">
        <f t="shared" si="7"/>
        <v>0</v>
      </c>
      <c r="BK48" s="5">
        <f t="shared" si="7"/>
        <v>1</v>
      </c>
      <c r="BL48" s="5">
        <f t="shared" si="7"/>
        <v>0.97661623108665752</v>
      </c>
      <c r="BM48" s="5">
        <f t="shared" si="7"/>
        <v>1</v>
      </c>
      <c r="BN48" s="5">
        <f t="shared" si="7"/>
        <v>0.96220930232558144</v>
      </c>
      <c r="BO48" s="5">
        <f t="shared" si="7"/>
        <v>1</v>
      </c>
      <c r="BP48" s="5">
        <f t="shared" si="7"/>
        <v>0</v>
      </c>
      <c r="BQ48" s="5">
        <f t="shared" si="5"/>
        <v>0</v>
      </c>
      <c r="BR48" s="5">
        <f t="shared" si="5"/>
        <v>0</v>
      </c>
      <c r="BS48" s="5">
        <f t="shared" si="5"/>
        <v>0.95955590800951629</v>
      </c>
      <c r="BT48" s="5">
        <f t="shared" si="5"/>
        <v>0</v>
      </c>
      <c r="BU48" s="5">
        <f t="shared" si="5"/>
        <v>0.38704496788008563</v>
      </c>
      <c r="BV48" s="5">
        <f t="shared" si="5"/>
        <v>1</v>
      </c>
      <c r="BW48" s="5">
        <f t="shared" si="5"/>
        <v>0</v>
      </c>
    </row>
    <row r="49" spans="1:75">
      <c r="C49" s="1" t="s">
        <v>14</v>
      </c>
      <c r="D49" s="5">
        <f t="shared" si="6"/>
        <v>0</v>
      </c>
      <c r="E49" s="5">
        <f t="shared" si="7"/>
        <v>1</v>
      </c>
      <c r="F49" s="5">
        <f t="shared" si="7"/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1</v>
      </c>
      <c r="M49" s="5">
        <f t="shared" si="7"/>
        <v>0.97054794520547949</v>
      </c>
      <c r="N49" s="5">
        <f t="shared" si="7"/>
        <v>0.94171779141104295</v>
      </c>
      <c r="O49" s="5">
        <f t="shared" si="7"/>
        <v>0.94867549668874174</v>
      </c>
      <c r="P49" s="5">
        <f t="shared" si="7"/>
        <v>0</v>
      </c>
      <c r="Q49" s="5">
        <f t="shared" si="7"/>
        <v>0</v>
      </c>
      <c r="R49" s="5">
        <f t="shared" si="7"/>
        <v>0</v>
      </c>
      <c r="S49" s="5">
        <f t="shared" si="7"/>
        <v>0</v>
      </c>
      <c r="T49" s="5">
        <f t="shared" si="7"/>
        <v>0</v>
      </c>
      <c r="U49" s="5">
        <f t="shared" si="7"/>
        <v>1</v>
      </c>
      <c r="V49" s="5">
        <f t="shared" si="7"/>
        <v>0</v>
      </c>
      <c r="W49" s="5">
        <f t="shared" si="7"/>
        <v>0</v>
      </c>
      <c r="X49" s="5">
        <f t="shared" si="7"/>
        <v>0</v>
      </c>
      <c r="Y49" s="5">
        <f t="shared" si="7"/>
        <v>0.96692607003891051</v>
      </c>
      <c r="Z49" s="5">
        <f t="shared" si="7"/>
        <v>0</v>
      </c>
      <c r="AA49" s="5">
        <f t="shared" si="7"/>
        <v>1</v>
      </c>
      <c r="AB49" s="5">
        <f t="shared" si="7"/>
        <v>0</v>
      </c>
      <c r="AC49" s="5">
        <f t="shared" si="7"/>
        <v>0</v>
      </c>
      <c r="AD49" s="5">
        <f t="shared" si="7"/>
        <v>0</v>
      </c>
      <c r="AE49" s="5">
        <f t="shared" si="7"/>
        <v>0</v>
      </c>
      <c r="AF49" s="5">
        <f t="shared" si="7"/>
        <v>1</v>
      </c>
      <c r="AG49" s="5">
        <f t="shared" si="7"/>
        <v>0</v>
      </c>
      <c r="AH49" s="5">
        <f t="shared" si="7"/>
        <v>1</v>
      </c>
      <c r="AI49" s="5">
        <f t="shared" si="7"/>
        <v>0.97953925431949074</v>
      </c>
      <c r="AJ49" s="5">
        <f t="shared" si="7"/>
        <v>1</v>
      </c>
      <c r="AK49" s="5">
        <f t="shared" si="7"/>
        <v>0.99587628865979383</v>
      </c>
      <c r="AL49" s="5">
        <f t="shared" si="7"/>
        <v>0.95987654320987659</v>
      </c>
      <c r="AM49" s="5">
        <f t="shared" si="7"/>
        <v>0</v>
      </c>
      <c r="AN49" s="5">
        <f t="shared" si="7"/>
        <v>0</v>
      </c>
      <c r="AO49" s="5">
        <f t="shared" si="7"/>
        <v>0</v>
      </c>
      <c r="AP49" s="5">
        <f t="shared" si="7"/>
        <v>0</v>
      </c>
      <c r="AQ49" s="5">
        <f t="shared" si="7"/>
        <v>0</v>
      </c>
      <c r="AR49" s="5">
        <f t="shared" si="7"/>
        <v>1</v>
      </c>
      <c r="AS49" s="5">
        <f t="shared" si="7"/>
        <v>0.97809419496166483</v>
      </c>
      <c r="AT49" s="5">
        <f t="shared" si="7"/>
        <v>1</v>
      </c>
      <c r="AU49" s="5">
        <f t="shared" si="7"/>
        <v>1</v>
      </c>
      <c r="AV49" s="5">
        <f t="shared" si="7"/>
        <v>0</v>
      </c>
      <c r="AW49" s="5">
        <f t="shared" si="7"/>
        <v>0</v>
      </c>
      <c r="AX49" s="5">
        <f t="shared" si="7"/>
        <v>0</v>
      </c>
      <c r="AY49" s="5">
        <f t="shared" si="7"/>
        <v>0</v>
      </c>
      <c r="AZ49" s="5">
        <f t="shared" si="7"/>
        <v>1</v>
      </c>
      <c r="BA49" s="5">
        <f t="shared" si="7"/>
        <v>0</v>
      </c>
      <c r="BB49" s="5">
        <f t="shared" si="7"/>
        <v>0</v>
      </c>
      <c r="BC49" s="5">
        <f t="shared" si="7"/>
        <v>0.96518987341772156</v>
      </c>
      <c r="BD49" s="5">
        <f t="shared" si="7"/>
        <v>0</v>
      </c>
      <c r="BE49" s="5" t="e">
        <f t="shared" si="7"/>
        <v>#DIV/0!</v>
      </c>
      <c r="BF49" s="5">
        <f t="shared" si="7"/>
        <v>0</v>
      </c>
      <c r="BG49" s="5">
        <f t="shared" si="7"/>
        <v>0.98694029850746268</v>
      </c>
      <c r="BH49" s="5">
        <f t="shared" si="7"/>
        <v>0</v>
      </c>
      <c r="BI49" s="5">
        <f t="shared" si="7"/>
        <v>0</v>
      </c>
      <c r="BJ49" s="5">
        <f t="shared" si="7"/>
        <v>0</v>
      </c>
      <c r="BK49" s="5">
        <f t="shared" si="7"/>
        <v>1</v>
      </c>
      <c r="BL49" s="5">
        <f t="shared" si="7"/>
        <v>0.99688473520249221</v>
      </c>
      <c r="BM49" s="5">
        <f t="shared" si="7"/>
        <v>0.98758992805755397</v>
      </c>
      <c r="BN49" s="5">
        <f t="shared" si="7"/>
        <v>1</v>
      </c>
      <c r="BO49" s="5">
        <f t="shared" si="7"/>
        <v>0.98871252204585536</v>
      </c>
      <c r="BP49" s="5">
        <f t="shared" si="7"/>
        <v>0</v>
      </c>
      <c r="BQ49" s="5">
        <f t="shared" si="5"/>
        <v>0</v>
      </c>
      <c r="BR49" s="5">
        <f t="shared" si="5"/>
        <v>0</v>
      </c>
      <c r="BS49" s="5">
        <f t="shared" si="5"/>
        <v>0.97256637168141591</v>
      </c>
      <c r="BT49" s="5">
        <f t="shared" si="5"/>
        <v>0</v>
      </c>
      <c r="BU49" s="5">
        <f t="shared" si="5"/>
        <v>0.37702037947997191</v>
      </c>
      <c r="BV49" s="5">
        <f t="shared" si="5"/>
        <v>0.98994413407821225</v>
      </c>
      <c r="BW49" s="5">
        <f t="shared" si="5"/>
        <v>0</v>
      </c>
    </row>
    <row r="50" spans="1:75">
      <c r="C50" s="1" t="s">
        <v>15</v>
      </c>
      <c r="D50" s="5">
        <f t="shared" si="6"/>
        <v>0</v>
      </c>
      <c r="E50" s="5">
        <f t="shared" si="7"/>
        <v>1</v>
      </c>
      <c r="F50" s="5">
        <f t="shared" si="7"/>
        <v>0</v>
      </c>
      <c r="G50" s="5">
        <f t="shared" si="7"/>
        <v>0</v>
      </c>
      <c r="H50" s="5">
        <f t="shared" si="7"/>
        <v>0</v>
      </c>
      <c r="I50" s="5">
        <f t="shared" si="7"/>
        <v>0</v>
      </c>
      <c r="J50" s="5">
        <f t="shared" si="7"/>
        <v>0</v>
      </c>
      <c r="K50" s="5">
        <f t="shared" si="7"/>
        <v>0</v>
      </c>
      <c r="L50" s="5">
        <f t="shared" si="7"/>
        <v>0</v>
      </c>
      <c r="M50" s="5">
        <f t="shared" si="7"/>
        <v>0</v>
      </c>
      <c r="N50" s="5">
        <f t="shared" si="7"/>
        <v>0</v>
      </c>
      <c r="O50" s="5">
        <f t="shared" si="7"/>
        <v>0</v>
      </c>
      <c r="P50" s="5">
        <f t="shared" si="7"/>
        <v>0</v>
      </c>
      <c r="Q50" s="5">
        <f t="shared" si="7"/>
        <v>0</v>
      </c>
      <c r="R50" s="5">
        <f t="shared" si="7"/>
        <v>0</v>
      </c>
      <c r="S50" s="5">
        <f t="shared" si="7"/>
        <v>0</v>
      </c>
      <c r="T50" s="5">
        <f t="shared" si="7"/>
        <v>0</v>
      </c>
      <c r="U50" s="5">
        <f t="shared" si="7"/>
        <v>1</v>
      </c>
      <c r="V50" s="5">
        <f t="shared" si="7"/>
        <v>0</v>
      </c>
      <c r="W50" s="5">
        <f t="shared" si="7"/>
        <v>0</v>
      </c>
      <c r="X50" s="5">
        <f t="shared" si="7"/>
        <v>0</v>
      </c>
      <c r="Y50" s="5">
        <f t="shared" si="7"/>
        <v>1</v>
      </c>
      <c r="Z50" s="5">
        <f t="shared" si="7"/>
        <v>0</v>
      </c>
      <c r="AA50" s="5">
        <f t="shared" si="7"/>
        <v>0.996319018404908</v>
      </c>
      <c r="AB50" s="5">
        <f t="shared" si="7"/>
        <v>0</v>
      </c>
      <c r="AC50" s="5">
        <f t="shared" si="7"/>
        <v>0</v>
      </c>
      <c r="AD50" s="5">
        <f t="shared" si="7"/>
        <v>0</v>
      </c>
      <c r="AE50" s="5">
        <f t="shared" si="7"/>
        <v>0</v>
      </c>
      <c r="AF50" s="5">
        <f t="shared" si="7"/>
        <v>1</v>
      </c>
      <c r="AG50" s="5">
        <f t="shared" si="7"/>
        <v>0</v>
      </c>
      <c r="AH50" s="5">
        <f t="shared" si="7"/>
        <v>1</v>
      </c>
      <c r="AI50" s="5">
        <f t="shared" si="7"/>
        <v>0.97622027534418021</v>
      </c>
      <c r="AJ50" s="5">
        <f t="shared" si="7"/>
        <v>0.99961149961149964</v>
      </c>
      <c r="AK50" s="5">
        <f t="shared" si="7"/>
        <v>0.98106060606060608</v>
      </c>
      <c r="AL50" s="5">
        <f t="shared" si="7"/>
        <v>1</v>
      </c>
      <c r="AM50" s="5">
        <f t="shared" si="7"/>
        <v>0</v>
      </c>
      <c r="AN50" s="5">
        <f t="shared" si="7"/>
        <v>0</v>
      </c>
      <c r="AO50" s="5">
        <f t="shared" si="7"/>
        <v>0</v>
      </c>
      <c r="AP50" s="5">
        <f t="shared" si="7"/>
        <v>0</v>
      </c>
      <c r="AQ50" s="5">
        <f t="shared" si="7"/>
        <v>0</v>
      </c>
      <c r="AR50" s="5">
        <f t="shared" si="7"/>
        <v>1</v>
      </c>
      <c r="AS50" s="5">
        <f t="shared" si="7"/>
        <v>0.9931451612903226</v>
      </c>
      <c r="AT50" s="5">
        <f t="shared" si="7"/>
        <v>0.9418445539135194</v>
      </c>
      <c r="AU50" s="5">
        <f t="shared" si="7"/>
        <v>0.94794721407624638</v>
      </c>
      <c r="AV50" s="5">
        <f t="shared" si="7"/>
        <v>0</v>
      </c>
      <c r="AW50" s="5">
        <f t="shared" si="7"/>
        <v>0</v>
      </c>
      <c r="AX50" s="5">
        <f t="shared" si="7"/>
        <v>0</v>
      </c>
      <c r="AY50" s="5">
        <f t="shared" si="7"/>
        <v>0</v>
      </c>
      <c r="AZ50" s="5">
        <f t="shared" si="7"/>
        <v>0.98889711324944485</v>
      </c>
      <c r="BA50" s="5">
        <f t="shared" si="7"/>
        <v>0</v>
      </c>
      <c r="BB50" s="5">
        <f t="shared" si="7"/>
        <v>0</v>
      </c>
      <c r="BC50" s="5">
        <f t="shared" si="7"/>
        <v>0.96518987341772156</v>
      </c>
      <c r="BD50" s="5">
        <f t="shared" si="7"/>
        <v>0</v>
      </c>
      <c r="BE50" s="5">
        <f t="shared" si="7"/>
        <v>0</v>
      </c>
      <c r="BF50" s="5">
        <f t="shared" si="7"/>
        <v>0</v>
      </c>
      <c r="BG50" s="5">
        <f t="shared" si="7"/>
        <v>0.77919528949950934</v>
      </c>
      <c r="BH50" s="5">
        <f t="shared" si="7"/>
        <v>0</v>
      </c>
      <c r="BI50" s="5">
        <f t="shared" si="7"/>
        <v>0</v>
      </c>
      <c r="BJ50" s="5">
        <f t="shared" si="7"/>
        <v>0</v>
      </c>
      <c r="BK50" s="5">
        <f t="shared" si="7"/>
        <v>1</v>
      </c>
      <c r="BL50" s="5">
        <f t="shared" si="7"/>
        <v>0.97278911564625847</v>
      </c>
      <c r="BM50" s="5">
        <f t="shared" si="7"/>
        <v>0.96959331052831621</v>
      </c>
      <c r="BN50" s="5">
        <f t="shared" si="7"/>
        <v>1</v>
      </c>
      <c r="BO50" s="5">
        <f t="shared" si="7"/>
        <v>0.98692033293697978</v>
      </c>
      <c r="BP50" s="5">
        <f t="shared" ref="BP50:BW51" si="8">BP29/BP13</f>
        <v>0</v>
      </c>
      <c r="BQ50" s="5">
        <f t="shared" si="8"/>
        <v>0</v>
      </c>
      <c r="BR50" s="5">
        <f t="shared" si="8"/>
        <v>0</v>
      </c>
      <c r="BS50" s="5">
        <f t="shared" si="8"/>
        <v>0.97550111358574609</v>
      </c>
      <c r="BT50" s="5">
        <f t="shared" si="8"/>
        <v>0</v>
      </c>
      <c r="BU50" s="5">
        <f t="shared" si="8"/>
        <v>0.38229220443985545</v>
      </c>
      <c r="BV50" s="5">
        <f t="shared" si="8"/>
        <v>0.93860684769775682</v>
      </c>
      <c r="BW50" s="5">
        <f t="shared" si="8"/>
        <v>0</v>
      </c>
    </row>
    <row r="51" spans="1:75">
      <c r="C51" s="1" t="s">
        <v>16</v>
      </c>
      <c r="D51" s="5">
        <f t="shared" si="6"/>
        <v>0</v>
      </c>
      <c r="E51" s="5">
        <f t="shared" ref="E51:BP51" si="9">E30/E14</f>
        <v>1</v>
      </c>
      <c r="F51" s="5">
        <f t="shared" si="9"/>
        <v>0</v>
      </c>
      <c r="G51" s="5">
        <f t="shared" si="9"/>
        <v>0</v>
      </c>
      <c r="H51" s="5" t="e">
        <f t="shared" si="9"/>
        <v>#DIV/0!</v>
      </c>
      <c r="I51" s="5">
        <f t="shared" si="9"/>
        <v>0</v>
      </c>
      <c r="J51" s="5">
        <f t="shared" si="9"/>
        <v>0</v>
      </c>
      <c r="K51" s="5">
        <f t="shared" si="9"/>
        <v>0</v>
      </c>
      <c r="L51" s="5">
        <f t="shared" si="9"/>
        <v>0</v>
      </c>
      <c r="M51" s="5">
        <f t="shared" si="9"/>
        <v>0</v>
      </c>
      <c r="N51" s="5">
        <f t="shared" si="9"/>
        <v>0</v>
      </c>
      <c r="O51" s="5">
        <f t="shared" si="9"/>
        <v>0</v>
      </c>
      <c r="P51" s="5">
        <f t="shared" si="9"/>
        <v>0</v>
      </c>
      <c r="Q51" s="5">
        <f t="shared" si="9"/>
        <v>0</v>
      </c>
      <c r="R51" s="5">
        <f t="shared" si="9"/>
        <v>0</v>
      </c>
      <c r="S51" s="5">
        <f t="shared" si="9"/>
        <v>0</v>
      </c>
      <c r="T51" s="5">
        <f t="shared" si="9"/>
        <v>0</v>
      </c>
      <c r="U51" s="5">
        <f t="shared" si="9"/>
        <v>1</v>
      </c>
      <c r="V51" s="5">
        <f t="shared" si="9"/>
        <v>0</v>
      </c>
      <c r="W51" s="5">
        <f t="shared" si="9"/>
        <v>0</v>
      </c>
      <c r="X51" s="5">
        <f t="shared" si="9"/>
        <v>0</v>
      </c>
      <c r="Y51" s="5">
        <f t="shared" si="9"/>
        <v>0.99924528301886795</v>
      </c>
      <c r="Z51" s="5">
        <f t="shared" si="9"/>
        <v>0</v>
      </c>
      <c r="AA51" s="5">
        <f t="shared" si="9"/>
        <v>0.97404202719406674</v>
      </c>
      <c r="AB51" s="5">
        <f t="shared" si="9"/>
        <v>0</v>
      </c>
      <c r="AC51" s="5">
        <f t="shared" si="9"/>
        <v>0</v>
      </c>
      <c r="AD51" s="5">
        <f t="shared" si="9"/>
        <v>0</v>
      </c>
      <c r="AE51" s="5" t="e">
        <f t="shared" si="9"/>
        <v>#DIV/0!</v>
      </c>
      <c r="AF51" s="5">
        <f t="shared" si="9"/>
        <v>1</v>
      </c>
      <c r="AG51" s="5">
        <f t="shared" si="9"/>
        <v>0</v>
      </c>
      <c r="AH51" s="5">
        <f t="shared" si="9"/>
        <v>0.98365864729913755</v>
      </c>
      <c r="AI51" s="5">
        <f t="shared" si="9"/>
        <v>0.96529175050301808</v>
      </c>
      <c r="AJ51" s="5">
        <f t="shared" si="9"/>
        <v>0.97529230090447827</v>
      </c>
      <c r="AK51" s="5">
        <f t="shared" si="9"/>
        <v>0.95667870036101088</v>
      </c>
      <c r="AL51" s="5">
        <f t="shared" si="9"/>
        <v>1</v>
      </c>
      <c r="AM51" s="5">
        <f t="shared" si="9"/>
        <v>0</v>
      </c>
      <c r="AN51" s="5">
        <f t="shared" si="9"/>
        <v>0</v>
      </c>
      <c r="AO51" s="5">
        <f t="shared" si="9"/>
        <v>0</v>
      </c>
      <c r="AP51" s="5">
        <f t="shared" si="9"/>
        <v>0</v>
      </c>
      <c r="AQ51" s="5">
        <f t="shared" si="9"/>
        <v>0</v>
      </c>
      <c r="AR51" s="5">
        <f t="shared" si="9"/>
        <v>1</v>
      </c>
      <c r="AS51" s="5">
        <f t="shared" si="9"/>
        <v>0.9791383219954648</v>
      </c>
      <c r="AT51" s="5">
        <f t="shared" si="9"/>
        <v>0.94939093306542766</v>
      </c>
      <c r="AU51" s="5">
        <f t="shared" si="9"/>
        <v>0.97046046915725459</v>
      </c>
      <c r="AV51" s="5">
        <f t="shared" si="9"/>
        <v>0</v>
      </c>
      <c r="AW51" s="5">
        <f t="shared" si="9"/>
        <v>0</v>
      </c>
      <c r="AX51" s="5">
        <f t="shared" si="9"/>
        <v>0</v>
      </c>
      <c r="AY51" s="5">
        <f t="shared" si="9"/>
        <v>0</v>
      </c>
      <c r="AZ51" s="5">
        <f t="shared" si="9"/>
        <v>0.99170437405731526</v>
      </c>
      <c r="BA51" s="5">
        <f t="shared" si="9"/>
        <v>0</v>
      </c>
      <c r="BB51" s="5">
        <f t="shared" si="9"/>
        <v>0</v>
      </c>
      <c r="BC51" s="5">
        <f t="shared" si="9"/>
        <v>1</v>
      </c>
      <c r="BD51" s="5">
        <f t="shared" si="9"/>
        <v>0</v>
      </c>
      <c r="BE51" s="5" t="e">
        <f t="shared" si="9"/>
        <v>#DIV/0!</v>
      </c>
      <c r="BF51" s="5">
        <f t="shared" si="9"/>
        <v>0</v>
      </c>
      <c r="BG51" s="5">
        <f t="shared" si="9"/>
        <v>1</v>
      </c>
      <c r="BH51" s="5">
        <f t="shared" si="9"/>
        <v>0</v>
      </c>
      <c r="BI51" s="5">
        <f t="shared" si="9"/>
        <v>0</v>
      </c>
      <c r="BJ51" s="5">
        <f t="shared" si="9"/>
        <v>0</v>
      </c>
      <c r="BK51" s="5">
        <f t="shared" si="9"/>
        <v>0.98294434470377023</v>
      </c>
      <c r="BL51" s="5">
        <f t="shared" si="9"/>
        <v>1</v>
      </c>
      <c r="BM51" s="5">
        <f t="shared" si="9"/>
        <v>1</v>
      </c>
      <c r="BN51" s="5">
        <f t="shared" si="9"/>
        <v>0.9353673223604978</v>
      </c>
      <c r="BO51" s="5">
        <f t="shared" si="9"/>
        <v>0.99539170506912444</v>
      </c>
      <c r="BP51" s="5">
        <f t="shared" si="9"/>
        <v>0</v>
      </c>
      <c r="BQ51" s="5">
        <f t="shared" si="8"/>
        <v>0</v>
      </c>
      <c r="BR51" s="5">
        <f t="shared" si="8"/>
        <v>0</v>
      </c>
      <c r="BS51" s="5">
        <f t="shared" si="8"/>
        <v>0.98668280871670699</v>
      </c>
      <c r="BT51" s="5">
        <f t="shared" si="8"/>
        <v>0</v>
      </c>
      <c r="BU51" s="5">
        <f t="shared" si="8"/>
        <v>0.34909018987341772</v>
      </c>
      <c r="BV51" s="5">
        <f t="shared" si="8"/>
        <v>0.97411764705882353</v>
      </c>
      <c r="BW51" s="5">
        <f t="shared" si="8"/>
        <v>0</v>
      </c>
    </row>
    <row r="54" spans="1:75">
      <c r="A54" s="4" t="s">
        <v>23</v>
      </c>
    </row>
    <row r="55" spans="1:75">
      <c r="D55" s="9" t="s">
        <v>37</v>
      </c>
      <c r="E55" s="9" t="s">
        <v>38</v>
      </c>
      <c r="F55" s="9" t="s">
        <v>39</v>
      </c>
      <c r="G55" s="9" t="s">
        <v>40</v>
      </c>
      <c r="H55" s="9" t="s">
        <v>41</v>
      </c>
      <c r="I55" s="9" t="s">
        <v>42</v>
      </c>
      <c r="J55" s="9" t="s">
        <v>43</v>
      </c>
      <c r="K55" s="9" t="s">
        <v>44</v>
      </c>
      <c r="L55" s="9" t="s">
        <v>106</v>
      </c>
      <c r="M55" s="9" t="s">
        <v>107</v>
      </c>
      <c r="N55" s="9" t="s">
        <v>108</v>
      </c>
      <c r="O55" s="9" t="s">
        <v>109</v>
      </c>
      <c r="P55" s="9" t="s">
        <v>45</v>
      </c>
      <c r="Q55" s="9" t="s">
        <v>46</v>
      </c>
      <c r="R55" s="9" t="s">
        <v>47</v>
      </c>
      <c r="S55" s="9" t="s">
        <v>48</v>
      </c>
      <c r="T55" s="9" t="s">
        <v>49</v>
      </c>
      <c r="U55" s="9" t="s">
        <v>50</v>
      </c>
      <c r="V55" s="9" t="s">
        <v>51</v>
      </c>
      <c r="W55" s="9" t="s">
        <v>52</v>
      </c>
      <c r="X55" s="9" t="s">
        <v>53</v>
      </c>
      <c r="Y55" s="9" t="s">
        <v>54</v>
      </c>
      <c r="Z55" s="9" t="s">
        <v>55</v>
      </c>
      <c r="AA55" s="9" t="s">
        <v>56</v>
      </c>
      <c r="AB55" s="9" t="s">
        <v>57</v>
      </c>
      <c r="AC55" s="9" t="s">
        <v>58</v>
      </c>
      <c r="AD55" s="9" t="s">
        <v>59</v>
      </c>
      <c r="AE55" s="9" t="s">
        <v>60</v>
      </c>
      <c r="AF55" s="9" t="s">
        <v>61</v>
      </c>
      <c r="AG55" s="9" t="s">
        <v>62</v>
      </c>
      <c r="AH55" s="9" t="s">
        <v>63</v>
      </c>
      <c r="AI55" s="9" t="s">
        <v>64</v>
      </c>
      <c r="AJ55" s="9" t="s">
        <v>65</v>
      </c>
      <c r="AK55" s="9" t="s">
        <v>66</v>
      </c>
      <c r="AL55" s="9" t="s">
        <v>67</v>
      </c>
      <c r="AM55" s="9" t="s">
        <v>68</v>
      </c>
      <c r="AN55" s="9" t="s">
        <v>69</v>
      </c>
      <c r="AO55" s="9" t="s">
        <v>70</v>
      </c>
      <c r="AP55" s="9" t="s">
        <v>71</v>
      </c>
      <c r="AQ55" s="9" t="s">
        <v>72</v>
      </c>
      <c r="AR55" s="9" t="s">
        <v>73</v>
      </c>
      <c r="AS55" s="9" t="s">
        <v>74</v>
      </c>
      <c r="AT55" s="9" t="s">
        <v>75</v>
      </c>
      <c r="AU55" s="9" t="s">
        <v>76</v>
      </c>
      <c r="AV55" s="9" t="s">
        <v>77</v>
      </c>
      <c r="AW55" s="9" t="s">
        <v>78</v>
      </c>
      <c r="AX55" s="9" t="s">
        <v>79</v>
      </c>
      <c r="AY55" s="9" t="s">
        <v>80</v>
      </c>
      <c r="AZ55" s="9" t="s">
        <v>81</v>
      </c>
      <c r="BA55" s="9" t="s">
        <v>82</v>
      </c>
      <c r="BB55" s="9" t="s">
        <v>83</v>
      </c>
      <c r="BC55" s="9" t="s">
        <v>84</v>
      </c>
      <c r="BD55" s="9" t="s">
        <v>85</v>
      </c>
      <c r="BE55" s="9" t="s">
        <v>86</v>
      </c>
      <c r="BF55" s="9" t="s">
        <v>87</v>
      </c>
      <c r="BG55" s="9" t="s">
        <v>88</v>
      </c>
      <c r="BH55" s="9" t="s">
        <v>89</v>
      </c>
      <c r="BI55" s="9" t="s">
        <v>90</v>
      </c>
      <c r="BJ55" s="9" t="s">
        <v>91</v>
      </c>
      <c r="BK55" s="9" t="s">
        <v>92</v>
      </c>
      <c r="BL55" s="9" t="s">
        <v>93</v>
      </c>
      <c r="BM55" s="9" t="s">
        <v>94</v>
      </c>
      <c r="BN55" s="9" t="s">
        <v>95</v>
      </c>
      <c r="BO55" s="9" t="s">
        <v>96</v>
      </c>
      <c r="BP55" s="9" t="s">
        <v>97</v>
      </c>
      <c r="BQ55" s="9" t="s">
        <v>98</v>
      </c>
      <c r="BR55" s="9" t="s">
        <v>99</v>
      </c>
      <c r="BS55" s="9" t="s">
        <v>100</v>
      </c>
      <c r="BT55" s="9" t="s">
        <v>101</v>
      </c>
      <c r="BU55" s="9" t="s">
        <v>102</v>
      </c>
      <c r="BV55" s="9" t="s">
        <v>103</v>
      </c>
      <c r="BW55" s="9" t="s">
        <v>104</v>
      </c>
    </row>
    <row r="56" spans="1:75">
      <c r="B56" s="1" t="s">
        <v>10</v>
      </c>
      <c r="C56" s="1">
        <v>2013</v>
      </c>
      <c r="D56" s="3">
        <f>'monthly max billing demands'!D52</f>
        <v>6740.1997317036821</v>
      </c>
      <c r="E56" s="3">
        <f>'monthly max billing demands'!E52</f>
        <v>950.80203045685278</v>
      </c>
      <c r="F56" s="3">
        <f>'monthly max billing demands'!F52</f>
        <v>4766.0773265980179</v>
      </c>
      <c r="G56" s="3">
        <f>'monthly max billing demands'!G52</f>
        <v>4500</v>
      </c>
      <c r="H56" s="3">
        <f>'monthly max billing demands'!H52</f>
        <v>22429</v>
      </c>
      <c r="I56" s="3">
        <f>'monthly max billing demands'!I52</f>
        <v>2307.0607553366171</v>
      </c>
      <c r="J56" s="3">
        <f>'monthly max billing demands'!J52</f>
        <v>2848.5699152542375</v>
      </c>
      <c r="K56" s="3">
        <f>'monthly max billing demands'!K52</f>
        <v>1578.7392923649907</v>
      </c>
      <c r="L56" s="3">
        <f>'monthly max billing demands'!L52</f>
        <v>6508.6607142857147</v>
      </c>
      <c r="M56" s="3">
        <f>'monthly max billing demands'!M52</f>
        <v>1595.8754512635378</v>
      </c>
      <c r="N56" s="3">
        <f>'monthly max billing demands'!N52</f>
        <v>2672.4703507443855</v>
      </c>
      <c r="O56" s="3">
        <f>'monthly max billing demands'!O52</f>
        <v>2762.6455390974852</v>
      </c>
      <c r="P56" s="3">
        <f>'monthly max billing demands'!P52</f>
        <v>1658</v>
      </c>
      <c r="Q56" s="3">
        <f>'monthly max billing demands'!Q52</f>
        <v>16731.2210751157</v>
      </c>
      <c r="R56" s="3">
        <f>'monthly max billing demands'!R52</f>
        <v>3931.3357034027422</v>
      </c>
      <c r="S56" s="3">
        <f>'monthly max billing demands'!S52</f>
        <v>29051.355578727838</v>
      </c>
      <c r="T56" s="3">
        <f>'monthly max billing demands'!T52</f>
        <v>15166.086298258893</v>
      </c>
      <c r="U56" s="3">
        <f>'monthly max billing demands'!U52</f>
        <v>3268.7116564417179</v>
      </c>
      <c r="V56" s="3">
        <f>'monthly max billing demands'!V52</f>
        <v>2272.7076124567475</v>
      </c>
      <c r="W56" s="3">
        <f>'monthly max billing demands'!W52</f>
        <v>16792.143600416235</v>
      </c>
      <c r="X56" s="3">
        <f>'monthly max billing demands'!X52</f>
        <v>3432</v>
      </c>
      <c r="Y56" s="3">
        <f>'monthly max billing demands'!Y52</f>
        <v>1672.8848413631022</v>
      </c>
      <c r="Z56" s="3">
        <f>'monthly max billing demands'!Z52</f>
        <v>1588.0132850241546</v>
      </c>
      <c r="AA56" s="3">
        <f>'monthly max billing demands'!AA52</f>
        <v>833.85300668151444</v>
      </c>
      <c r="AB56" s="3">
        <f>'monthly max billing demands'!AB52</f>
        <v>5405.3584359160031</v>
      </c>
      <c r="AC56" s="3">
        <f>'monthly max billing demands'!AC52</f>
        <v>645.80799999999999</v>
      </c>
      <c r="AD56" s="3">
        <f>'monthly max billing demands'!AD52</f>
        <v>6134.3968744912909</v>
      </c>
      <c r="AE56" s="3">
        <f>'monthly max billing demands'!AE52</f>
        <v>22109.110169491523</v>
      </c>
      <c r="AF56" s="3">
        <f>'monthly max billing demands'!AF52</f>
        <v>1453.5864978902953</v>
      </c>
      <c r="AG56" s="3">
        <f>'monthly max billing demands'!AG52</f>
        <v>24188.576494427558</v>
      </c>
      <c r="AH56" s="3">
        <f>'monthly max billing demands'!AH52</f>
        <v>5551.9438810006759</v>
      </c>
      <c r="AI56" s="3">
        <f>'monthly max billing demands'!AI52</f>
        <v>6398.9336177019459</v>
      </c>
      <c r="AJ56" s="3">
        <f>'monthly max billing demands'!AJ52</f>
        <v>23900.444585582725</v>
      </c>
      <c r="AK56" s="3">
        <f>'monthly max billing demands'!AK52</f>
        <v>4526.8619246861927</v>
      </c>
      <c r="AL56" s="3">
        <f>'monthly max billing demands'!AL52</f>
        <v>1477.0588235294117</v>
      </c>
      <c r="AM56" s="3">
        <f>'monthly max billing demands'!AM52</f>
        <v>4434.4081272084804</v>
      </c>
      <c r="AN56" s="3">
        <f>'monthly max billing demands'!AN52</f>
        <v>1001.8214936247723</v>
      </c>
      <c r="AO56" s="3">
        <f>'monthly max billing demands'!AO52</f>
        <v>1307</v>
      </c>
      <c r="AP56" s="3">
        <f>'monthly max billing demands'!AP52</f>
        <v>28517.805844477465</v>
      </c>
      <c r="AQ56" s="3">
        <f>'monthly max billing demands'!AQ52</f>
        <v>3323.6363636363635</v>
      </c>
      <c r="AR56" s="3">
        <f>'monthly max billing demands'!AR52</f>
        <v>1228.0537862703468</v>
      </c>
      <c r="AS56" s="3">
        <f>'monthly max billing demands'!AS52</f>
        <v>2825.4881808838645</v>
      </c>
      <c r="AT56" s="3">
        <f>'monthly max billing demands'!AT52</f>
        <v>4434.4565440723236</v>
      </c>
      <c r="AU56" s="3">
        <f>'monthly max billing demands'!AU52</f>
        <v>1348.0351133869788</v>
      </c>
      <c r="AV56" s="3">
        <f>'monthly max billing demands'!AV52</f>
        <v>945.09646609360072</v>
      </c>
      <c r="AW56" s="3">
        <f>'monthly max billing demands'!AW52</f>
        <v>1479</v>
      </c>
      <c r="AX56" s="3">
        <f>'monthly max billing demands'!AX52</f>
        <v>16018.395327390101</v>
      </c>
      <c r="AY56" s="3">
        <f>'monthly max billing demands'!AY52</f>
        <v>2836.0841757788326</v>
      </c>
      <c r="AZ56" s="3">
        <f>'monthly max billing demands'!AZ52</f>
        <v>1341.6382054992764</v>
      </c>
      <c r="BA56" s="3">
        <f>'monthly max billing demands'!BA52</f>
        <v>8527.3365349094947</v>
      </c>
      <c r="BB56" s="3">
        <f>'monthly max billing demands'!BB52</f>
        <v>960.62436548223354</v>
      </c>
      <c r="BC56" s="3">
        <f>'monthly max billing demands'!BC52</f>
        <v>1340.1404494382023</v>
      </c>
      <c r="BD56" s="3">
        <f>'monthly max billing demands'!BD52</f>
        <v>7191.444327731092</v>
      </c>
      <c r="BE56" s="3">
        <f>'monthly max billing demands'!BE52</f>
        <v>2274</v>
      </c>
      <c r="BF56" s="3">
        <f>'monthly max billing demands'!BF52</f>
        <v>973</v>
      </c>
      <c r="BG56" s="3">
        <f>'monthly max billing demands'!BG52</f>
        <v>1128.99926953981</v>
      </c>
      <c r="BH56" s="3">
        <f>'monthly max billing demands'!BH52</f>
        <v>792.38719435341568</v>
      </c>
      <c r="BI56" s="3">
        <f>'monthly max billing demands'!BI52</f>
        <v>1817.5956803455724</v>
      </c>
      <c r="BJ56" s="3">
        <f>'monthly max billing demands'!BJ52</f>
        <v>1338.7545344619105</v>
      </c>
      <c r="BK56" s="3">
        <f>'monthly max billing demands'!BK52</f>
        <v>1233.5255354200988</v>
      </c>
      <c r="BL56" s="3">
        <f>'monthly max billing demands'!BL52</f>
        <v>2968.0426098535286</v>
      </c>
      <c r="BM56" s="3">
        <f>'monthly max billing demands'!BM52</f>
        <v>6173.5261044176705</v>
      </c>
      <c r="BN56" s="3">
        <f>'monthly max billing demands'!BN52</f>
        <v>2676.9230769230771</v>
      </c>
      <c r="BO56" s="3">
        <f>'monthly max billing demands'!BO52</f>
        <v>2783.0326052548276</v>
      </c>
      <c r="BP56" s="3">
        <f>'monthly max billing demands'!BP52</f>
        <v>900</v>
      </c>
      <c r="BQ56" s="3">
        <f>'monthly max billing demands'!BQ52</f>
        <v>1500</v>
      </c>
      <c r="BR56" s="3">
        <f>'monthly max billing demands'!BR52</f>
        <v>1774</v>
      </c>
      <c r="BS56" s="3">
        <f>'monthly max billing demands'!BS52</f>
        <v>1209.7234678624814</v>
      </c>
      <c r="BT56" s="3">
        <f>'monthly max billing demands'!BT52</f>
        <v>3307</v>
      </c>
      <c r="BU56" s="3">
        <f>'monthly max billing demands'!BU52</f>
        <v>6024</v>
      </c>
      <c r="BV56" s="3">
        <f>'monthly max billing demands'!BV52</f>
        <v>916.42011834319533</v>
      </c>
      <c r="BW56" s="3">
        <f>'monthly max billing demands'!BW52</f>
        <v>74.344209852847086</v>
      </c>
    </row>
    <row r="57" spans="1:75">
      <c r="B57" s="1" t="s">
        <v>11</v>
      </c>
      <c r="C57" s="1">
        <v>2013</v>
      </c>
      <c r="D57" s="3">
        <f>'monthly max billing demands'!D53</f>
        <v>6799.6720822775378</v>
      </c>
      <c r="E57" s="3">
        <f>'monthly max billing demands'!E53</f>
        <v>990</v>
      </c>
      <c r="F57" s="3">
        <f>'monthly max billing demands'!F53</f>
        <v>4601.5931610646976</v>
      </c>
      <c r="G57" s="3">
        <f>'monthly max billing demands'!G53</f>
        <v>4490.7975460122698</v>
      </c>
      <c r="H57" s="3">
        <f>'monthly max billing demands'!H53</f>
        <v>22671</v>
      </c>
      <c r="I57" s="3">
        <f>'monthly max billing demands'!I53</f>
        <v>2105.9113300492609</v>
      </c>
      <c r="J57" s="3">
        <f>'monthly max billing demands'!J53</f>
        <v>2876.4565677966102</v>
      </c>
      <c r="K57" s="3">
        <f>'monthly max billing demands'!K53</f>
        <v>1621</v>
      </c>
      <c r="L57" s="3">
        <f>'monthly max billing demands'!L53</f>
        <v>6886.3392857142853</v>
      </c>
      <c r="M57" s="3">
        <f>'monthly max billing demands'!M53</f>
        <v>1665</v>
      </c>
      <c r="N57" s="3">
        <f>'monthly max billing demands'!N53</f>
        <v>2975</v>
      </c>
      <c r="O57" s="3">
        <f>'monthly max billing demands'!O53</f>
        <v>2857.8746124698587</v>
      </c>
      <c r="P57" s="3">
        <f>'monthly max billing demands'!P53</f>
        <v>1766</v>
      </c>
      <c r="Q57" s="3">
        <f>'monthly max billing demands'!Q53</f>
        <v>16800</v>
      </c>
      <c r="R57" s="3">
        <f>'monthly max billing demands'!R53</f>
        <v>4100</v>
      </c>
      <c r="S57" s="3">
        <f>'monthly max billing demands'!S53</f>
        <v>33000</v>
      </c>
      <c r="T57" s="3">
        <f>'monthly max billing demands'!T53</f>
        <v>15309.613928841787</v>
      </c>
      <c r="U57" s="3">
        <f>'monthly max billing demands'!U53</f>
        <v>3521.5002788622419</v>
      </c>
      <c r="V57" s="3">
        <f>'monthly max billing demands'!V53</f>
        <v>2325</v>
      </c>
      <c r="W57" s="3">
        <f>'monthly max billing demands'!W53</f>
        <v>15177.939646201872</v>
      </c>
      <c r="X57" s="3">
        <f>'monthly max billing demands'!X53</f>
        <v>3187</v>
      </c>
      <c r="Y57" s="3">
        <f>'monthly max billing demands'!Y53</f>
        <v>1671.8566392479436</v>
      </c>
      <c r="Z57" s="3">
        <f>'monthly max billing demands'!Z53</f>
        <v>1675</v>
      </c>
      <c r="AA57" s="3">
        <f>'monthly max billing demands'!AA53</f>
        <v>871.93763919821822</v>
      </c>
      <c r="AB57" s="3">
        <f>'monthly max billing demands'!AB53</f>
        <v>5437.7986965966684</v>
      </c>
      <c r="AC57" s="3">
        <f>'monthly max billing demands'!AC53</f>
        <v>892</v>
      </c>
      <c r="AD57" s="3">
        <f>'monthly max billing demands'!AD53</f>
        <v>6175.7773075044761</v>
      </c>
      <c r="AE57" s="3">
        <f>'monthly max billing demands'!AE53</f>
        <v>47049.788135593226</v>
      </c>
      <c r="AF57" s="3">
        <f>'monthly max billing demands'!AF53</f>
        <v>1468.3544303797469</v>
      </c>
      <c r="AG57" s="3">
        <f>'monthly max billing demands'!AG53</f>
        <v>22082.193515704155</v>
      </c>
      <c r="AH57" s="3">
        <f>'monthly max billing demands'!AH53</f>
        <v>5675.6085192697774</v>
      </c>
      <c r="AI57" s="3">
        <f>'monthly max billing demands'!AI53</f>
        <v>6706.4249533457742</v>
      </c>
      <c r="AJ57" s="3">
        <f>'monthly max billing demands'!AJ53</f>
        <v>24388.694823753573</v>
      </c>
      <c r="AK57" s="3">
        <f>'monthly max billing demands'!AK53</f>
        <v>4800</v>
      </c>
      <c r="AL57" s="3">
        <f>'monthly max billing demands'!AL53</f>
        <v>1500</v>
      </c>
      <c r="AM57" s="3">
        <f>'monthly max billing demands'!AM53</f>
        <v>4219.7438162544167</v>
      </c>
      <c r="AN57" s="3">
        <f>'monthly max billing demands'!AN53</f>
        <v>993.80692167577422</v>
      </c>
      <c r="AO57" s="3">
        <f>'monthly max billing demands'!AO53</f>
        <v>1310</v>
      </c>
      <c r="AP57" s="3">
        <f>'monthly max billing demands'!AP53</f>
        <v>30267.892521050024</v>
      </c>
      <c r="AQ57" s="3">
        <f>'monthly max billing demands'!AQ53</f>
        <v>3308.1775898520086</v>
      </c>
      <c r="AR57" s="3">
        <f>'monthly max billing demands'!AR53</f>
        <v>1185.8457183297949</v>
      </c>
      <c r="AS57" s="3">
        <f>'monthly max billing demands'!AS53</f>
        <v>2808.59883521754</v>
      </c>
      <c r="AT57" s="3">
        <f>'monthly max billing demands'!AT53</f>
        <v>8925.7139921923153</v>
      </c>
      <c r="AU57" s="3">
        <f>'monthly max billing demands'!AU53</f>
        <v>1352.026335040234</v>
      </c>
      <c r="AV57" s="3">
        <f>'monthly max billing demands'!AV53</f>
        <v>983.06017191977082</v>
      </c>
      <c r="AW57" s="3">
        <f>'monthly max billing demands'!AW53</f>
        <v>1399</v>
      </c>
      <c r="AX57" s="3">
        <f>'monthly max billing demands'!AX53</f>
        <v>16300</v>
      </c>
      <c r="AY57" s="3">
        <f>'monthly max billing demands'!AY53</f>
        <v>5458.5310501341028</v>
      </c>
      <c r="AZ57" s="3">
        <f>'monthly max billing demands'!AZ53</f>
        <v>1342.6454413892909</v>
      </c>
      <c r="BA57" s="3">
        <f>'monthly max billing demands'!BA53</f>
        <v>9951.6069449575189</v>
      </c>
      <c r="BB57" s="3">
        <f>'monthly max billing demands'!BB53</f>
        <v>978</v>
      </c>
      <c r="BC57" s="3">
        <f>'monthly max billing demands'!BC53</f>
        <v>1359.7331460674156</v>
      </c>
      <c r="BD57" s="3">
        <f>'monthly max billing demands'!BD53</f>
        <v>7576.6271008403364</v>
      </c>
      <c r="BE57" s="3">
        <f>'monthly max billing demands'!BE53</f>
        <v>2801</v>
      </c>
      <c r="BF57" s="3">
        <f>'monthly max billing demands'!BF53</f>
        <v>733</v>
      </c>
      <c r="BG57" s="3">
        <f>'monthly max billing demands'!BG53</f>
        <v>1135.1351351351352</v>
      </c>
      <c r="BH57" s="3">
        <f>'monthly max billing demands'!BH53</f>
        <v>2878.5480211746913</v>
      </c>
      <c r="BI57" s="3">
        <f>'monthly max billing demands'!BI53</f>
        <v>2111.9879049676028</v>
      </c>
      <c r="BJ57" s="3">
        <f>'monthly max billing demands'!BJ53</f>
        <v>1353.7182587666264</v>
      </c>
      <c r="BK57" s="3">
        <f>'monthly max billing demands'!BK53</f>
        <v>1232.495881383855</v>
      </c>
      <c r="BL57" s="3">
        <f>'monthly max billing demands'!BL53</f>
        <v>2876.1651131824237</v>
      </c>
      <c r="BM57" s="3">
        <f>'monthly max billing demands'!BM53</f>
        <v>6350</v>
      </c>
      <c r="BN57" s="3">
        <f>'monthly max billing demands'!BN53</f>
        <v>2737.4869474416987</v>
      </c>
      <c r="BO57" s="3">
        <f>'monthly max billing demands'!BO53</f>
        <v>2851.7252295030071</v>
      </c>
      <c r="BP57" s="3">
        <f>'monthly max billing demands'!BP53</f>
        <v>684.58262350936968</v>
      </c>
      <c r="BQ57" s="3">
        <f>'monthly max billing demands'!BQ53</f>
        <v>1303.8903061224489</v>
      </c>
      <c r="BR57" s="3">
        <f>'monthly max billing demands'!BR53</f>
        <v>1839</v>
      </c>
      <c r="BS57" s="3">
        <f>'monthly max billing demands'!BS53</f>
        <v>1218.6696562032885</v>
      </c>
      <c r="BT57" s="3">
        <f>'monthly max billing demands'!BT53</f>
        <v>3312</v>
      </c>
      <c r="BU57" s="3">
        <f>'monthly max billing demands'!BU53</f>
        <v>5492.3791501806299</v>
      </c>
      <c r="BV57" s="3">
        <f>'monthly max billing demands'!BV53</f>
        <v>1050</v>
      </c>
      <c r="BW57" s="3">
        <f>'monthly max billing demands'!BW53</f>
        <v>77.031349968010232</v>
      </c>
    </row>
    <row r="58" spans="1:75">
      <c r="B58" s="1" t="s">
        <v>12</v>
      </c>
      <c r="C58" s="1">
        <v>2013</v>
      </c>
      <c r="D58" s="3">
        <f>'monthly max billing demands'!D54</f>
        <v>7000</v>
      </c>
      <c r="E58" s="3">
        <f>'monthly max billing demands'!E54</f>
        <v>971.90862944162438</v>
      </c>
      <c r="F58" s="3">
        <f>'monthly max billing demands'!F54</f>
        <v>4494.5793666213331</v>
      </c>
      <c r="G58" s="3">
        <f>'monthly max billing demands'!G54</f>
        <v>4329.2433537832312</v>
      </c>
      <c r="H58" s="3">
        <f>'monthly max billing demands'!H54</f>
        <v>22625</v>
      </c>
      <c r="I58" s="3">
        <f>'monthly max billing demands'!I54</f>
        <v>2220.8538587848934</v>
      </c>
      <c r="J58" s="3">
        <f>'monthly max billing demands'!J54</f>
        <v>2836.1758474576272</v>
      </c>
      <c r="K58" s="3">
        <f>'monthly max billing demands'!K54</f>
        <v>1561.6337678460584</v>
      </c>
      <c r="L58" s="3">
        <f>'monthly max billing demands'!L54</f>
        <v>7050</v>
      </c>
      <c r="M58" s="3">
        <f>'monthly max billing demands'!M54</f>
        <v>1615.9115523465705</v>
      </c>
      <c r="N58" s="3">
        <f>'monthly max billing demands'!N54</f>
        <v>2695.7418622255868</v>
      </c>
      <c r="O58" s="3">
        <f>'monthly max billing demands'!O54</f>
        <v>2910</v>
      </c>
      <c r="P58" s="3">
        <f>'monthly max billing demands'!P54</f>
        <v>1785</v>
      </c>
      <c r="Q58" s="3">
        <f>'monthly max billing demands'!Q54</f>
        <v>16708.294766820931</v>
      </c>
      <c r="R58" s="3">
        <f>'monthly max billing demands'!R54</f>
        <v>4037.5317420010156</v>
      </c>
      <c r="S58" s="3">
        <f>'monthly max billing demands'!S54</f>
        <v>31709.593326381648</v>
      </c>
      <c r="T58" s="3">
        <f>'monthly max billing demands'!T54</f>
        <v>15800</v>
      </c>
      <c r="U58" s="3">
        <f>'monthly max billing demands'!U54</f>
        <v>3417.2894590072506</v>
      </c>
      <c r="V58" s="3">
        <f>'monthly max billing demands'!V54</f>
        <v>2216.3927335640137</v>
      </c>
      <c r="W58" s="3">
        <f>'monthly max billing demands'!W54</f>
        <v>15363.683662851197</v>
      </c>
      <c r="X58" s="3">
        <f>'monthly max billing demands'!X54</f>
        <v>3118.0000000000005</v>
      </c>
      <c r="Y58" s="3">
        <f>'monthly max billing demands'!Y54</f>
        <v>1750</v>
      </c>
      <c r="Z58" s="3">
        <f>'monthly max billing demands'!Z54</f>
        <v>1387.7415458937198</v>
      </c>
      <c r="AA58" s="3">
        <f>'monthly max billing demands'!AA54</f>
        <v>900</v>
      </c>
      <c r="AB58" s="3">
        <f>'monthly max billing demands'!AB54</f>
        <v>5429.6886314265021</v>
      </c>
      <c r="AC58" s="3">
        <f>'monthly max billing demands'!AC54</f>
        <v>792.096</v>
      </c>
      <c r="AD58" s="3">
        <f>'monthly max billing demands'!AD54</f>
        <v>6200</v>
      </c>
      <c r="AE58" s="3">
        <f>'monthly max billing demands'!AE54</f>
        <v>0</v>
      </c>
      <c r="AF58" s="3">
        <f>'monthly max billing demands'!AF54</f>
        <v>1500</v>
      </c>
      <c r="AG58" s="3">
        <f>'monthly max billing demands'!AG54</f>
        <v>32157.168186423507</v>
      </c>
      <c r="AH58" s="3">
        <f>'monthly max billing demands'!AH54</f>
        <v>5632.7248140635566</v>
      </c>
      <c r="AI58" s="3">
        <f>'monthly max billing demands'!AI54</f>
        <v>6782.3247134097574</v>
      </c>
      <c r="AJ58" s="3">
        <f>'monthly max billing demands'!AJ54</f>
        <v>25000</v>
      </c>
      <c r="AK58" s="3">
        <f>'monthly max billing demands'!AK54</f>
        <v>4755.8158995815902</v>
      </c>
      <c r="AL58" s="3">
        <f>'monthly max billing demands'!AL54</f>
        <v>1465.5882352941176</v>
      </c>
      <c r="AM58" s="3">
        <f>'monthly max billing demands'!AM54</f>
        <v>4182.97261484099</v>
      </c>
      <c r="AN58" s="3">
        <f>'monthly max billing demands'!AN54</f>
        <v>1024.8633879781421</v>
      </c>
      <c r="AO58" s="3">
        <f>'monthly max billing demands'!AO54</f>
        <v>1260</v>
      </c>
      <c r="AP58" s="3">
        <f>'monthly max billing demands'!AP54</f>
        <v>31952.402179296681</v>
      </c>
      <c r="AQ58" s="3">
        <f>'monthly max billing demands'!AQ54</f>
        <v>3281.1247357293869</v>
      </c>
      <c r="AR58" s="3">
        <f>'monthly max billing demands'!AR54</f>
        <v>1146.6525123849965</v>
      </c>
      <c r="AS58" s="3">
        <f>'monthly max billing demands'!AS54</f>
        <v>2900</v>
      </c>
      <c r="AT58" s="3">
        <f>'monthly max billing demands'!AT54</f>
        <v>9700</v>
      </c>
      <c r="AU58" s="3">
        <f>'monthly max billing demands'!AU54</f>
        <v>1330.0746159473299</v>
      </c>
      <c r="AV58" s="3">
        <f>'monthly max billing demands'!AV54</f>
        <v>1046</v>
      </c>
      <c r="AW58" s="3">
        <f>'monthly max billing demands'!AW54</f>
        <v>1969</v>
      </c>
      <c r="AX58" s="3">
        <f>'monthly max billing demands'!AX54</f>
        <v>11934.626498616661</v>
      </c>
      <c r="AY58" s="3">
        <f>'monthly max billing demands'!AY54</f>
        <v>2311.79079843202</v>
      </c>
      <c r="AZ58" s="3">
        <f>'monthly max billing demands'!AZ54</f>
        <v>1355.7395079594789</v>
      </c>
      <c r="BA58" s="3">
        <f>'monthly max billing demands'!BA54</f>
        <v>9450.7757665312147</v>
      </c>
      <c r="BB58" s="3">
        <f>'monthly max billing demands'!BB54</f>
        <v>978</v>
      </c>
      <c r="BC58" s="3">
        <f>'monthly max billing demands'!BC54</f>
        <v>1395</v>
      </c>
      <c r="BD58" s="3">
        <f>'monthly max billing demands'!BD54</f>
        <v>7572.5294117647054</v>
      </c>
      <c r="BE58" s="3">
        <f>'monthly max billing demands'!BE54</f>
        <v>2585</v>
      </c>
      <c r="BF58" s="3">
        <f>'monthly max billing demands'!BF54</f>
        <v>878</v>
      </c>
      <c r="BG58" s="3">
        <f>'monthly max billing demands'!BG54</f>
        <v>1172.9729729729729</v>
      </c>
      <c r="BH58" s="3">
        <f>'monthly max billing demands'!BH54</f>
        <v>2351.6007058230402</v>
      </c>
      <c r="BI58" s="3">
        <f>'monthly max billing demands'!BI54</f>
        <v>2244.6151187904966</v>
      </c>
      <c r="BJ58" s="3">
        <f>'monthly max billing demands'!BJ54</f>
        <v>1520.3143893591293</v>
      </c>
      <c r="BK58" s="3">
        <f>'monthly max billing demands'!BK54</f>
        <v>1250</v>
      </c>
      <c r="BL58" s="3">
        <f>'monthly max billing demands'!BL54</f>
        <v>3000</v>
      </c>
      <c r="BM58" s="3">
        <f>'monthly max billing demands'!BM54</f>
        <v>6226.5702811244983</v>
      </c>
      <c r="BN58" s="3">
        <f>'monthly max billing demands'!BN54</f>
        <v>2900</v>
      </c>
      <c r="BO58" s="3">
        <f>'monthly max billing demands'!BO54</f>
        <v>3038.1766381766383</v>
      </c>
      <c r="BP58" s="3">
        <f>'monthly max billing demands'!BP54</f>
        <v>802.64054514480404</v>
      </c>
      <c r="BQ58" s="3">
        <f>'monthly max billing demands'!BQ54</f>
        <v>1235.9693877551022</v>
      </c>
      <c r="BR58" s="3">
        <f>'monthly max billing demands'!BR54</f>
        <v>1689</v>
      </c>
      <c r="BS58" s="3">
        <f>'monthly max billing demands'!BS54</f>
        <v>1330</v>
      </c>
      <c r="BT58" s="3">
        <f>'monthly max billing demands'!BT54</f>
        <v>3312</v>
      </c>
      <c r="BU58" s="3">
        <f>'monthly max billing demands'!BU54</f>
        <v>5576.3192843626357</v>
      </c>
      <c r="BV58" s="3">
        <f>'monthly max billing demands'!BV54</f>
        <v>1050</v>
      </c>
      <c r="BW58" s="3">
        <f>'monthly max billing demands'!BW54</f>
        <v>77.479206653870762</v>
      </c>
    </row>
    <row r="59" spans="1:75">
      <c r="B59" s="1" t="s">
        <v>13</v>
      </c>
      <c r="C59" s="1">
        <v>2013</v>
      </c>
      <c r="D59" s="3">
        <f>'monthly max billing demands'!D55</f>
        <v>6495.0067074079598</v>
      </c>
      <c r="E59" s="3">
        <f>'monthly max billing demands'!E55</f>
        <v>919.64467005076142</v>
      </c>
      <c r="F59" s="3">
        <f>'monthly max billing demands'!F55</f>
        <v>4464.8533126092871</v>
      </c>
      <c r="G59" s="3">
        <f>'monthly max billing demands'!G55</f>
        <v>4062.3721881390593</v>
      </c>
      <c r="H59" s="3">
        <f>'monthly max billing demands'!H55</f>
        <v>22533</v>
      </c>
      <c r="I59" s="3">
        <f>'monthly max billing demands'!I55</f>
        <v>2422.0032840722497</v>
      </c>
      <c r="J59" s="3">
        <f>'monthly max billing demands'!J55</f>
        <v>2750.4502118644068</v>
      </c>
      <c r="K59" s="3">
        <f>'monthly max billing demands'!K55</f>
        <v>1498.2427063935443</v>
      </c>
      <c r="L59" s="3">
        <f>'monthly max billing demands'!L55</f>
        <v>6505.5133928571431</v>
      </c>
      <c r="M59" s="3">
        <f>'monthly max billing demands'!M55</f>
        <v>1661.9945848375451</v>
      </c>
      <c r="N59" s="3">
        <f>'monthly max billing demands'!N55</f>
        <v>2823.3598284128184</v>
      </c>
      <c r="O59" s="3">
        <f>'monthly max billing demands'!O55</f>
        <v>2617.2959007922836</v>
      </c>
      <c r="P59" s="3">
        <f>'monthly max billing demands'!P55</f>
        <v>1701</v>
      </c>
      <c r="Q59" s="3">
        <f>'monthly max billing demands'!Q55</f>
        <v>16708.294766820931</v>
      </c>
      <c r="R59" s="3">
        <f>'monthly max billing demands'!R55</f>
        <v>3718.9436262061959</v>
      </c>
      <c r="S59" s="3">
        <f>'monthly max billing demands'!S55</f>
        <v>27339.416058394163</v>
      </c>
      <c r="T59" s="3">
        <f>'monthly max billing demands'!T55</f>
        <v>14831.188493565482</v>
      </c>
      <c r="U59" s="3">
        <f>'monthly max billing demands'!U55</f>
        <v>3217.1221416620187</v>
      </c>
      <c r="V59" s="3">
        <f>'monthly max billing demands'!V55</f>
        <v>2180.1903114186853</v>
      </c>
      <c r="W59" s="3">
        <f>'monthly max billing demands'!W55</f>
        <v>15363.683662851197</v>
      </c>
      <c r="X59" s="3">
        <f>'monthly max billing demands'!X55</f>
        <v>4637</v>
      </c>
      <c r="Y59" s="3">
        <f>'monthly max billing demands'!Y55</f>
        <v>1577.262044653349</v>
      </c>
      <c r="Z59" s="3">
        <f>'monthly max billing demands'!Z55</f>
        <v>1543.5084541062802</v>
      </c>
      <c r="AA59" s="3">
        <f>'monthly max billing demands'!AA55</f>
        <v>877.95100222717144</v>
      </c>
      <c r="AB59" s="3">
        <f>'monthly max billing demands'!AB55</f>
        <v>5551.3396089790003</v>
      </c>
      <c r="AC59" s="3">
        <f>'monthly max billing demands'!AC55</f>
        <v>735.00799999999992</v>
      </c>
      <c r="AD59" s="3">
        <f>'monthly max billing demands'!AD55</f>
        <v>6072.8308643985029</v>
      </c>
      <c r="AE59" s="3">
        <f>'monthly max billing demands'!AE55</f>
        <v>0</v>
      </c>
      <c r="AF59" s="3">
        <f>'monthly max billing demands'!AF55</f>
        <v>1491.5611814345991</v>
      </c>
      <c r="AG59" s="3">
        <f>'monthly max billing demands'!AG55</f>
        <v>31841.628672745694</v>
      </c>
      <c r="AH59" s="3">
        <f>'monthly max billing demands'!AH55</f>
        <v>5900</v>
      </c>
      <c r="AI59" s="3">
        <f>'monthly max billing demands'!AI55</f>
        <v>7300</v>
      </c>
      <c r="AJ59" s="3">
        <f>'monthly max billing demands'!AJ55</f>
        <v>24063.194664973005</v>
      </c>
      <c r="AK59" s="3">
        <f>'monthly max billing demands'!AK55</f>
        <v>4217.5732217573222</v>
      </c>
      <c r="AL59" s="3">
        <f>'monthly max billing demands'!AL55</f>
        <v>1493.8235294117646</v>
      </c>
      <c r="AM59" s="3">
        <f>'monthly max billing demands'!AM55</f>
        <v>4307.1996466431101</v>
      </c>
      <c r="AN59" s="3">
        <f>'monthly max billing demands'!AN55</f>
        <v>976.77595628415304</v>
      </c>
      <c r="AO59" s="3">
        <f>'monthly max billing demands'!AO55</f>
        <v>1207</v>
      </c>
      <c r="AP59" s="3">
        <f>'monthly max billing demands'!AP55</f>
        <v>28939.95789995047</v>
      </c>
      <c r="AQ59" s="3">
        <f>'monthly max billing demands'!AQ55</f>
        <v>3277.2600422832984</v>
      </c>
      <c r="AR59" s="3">
        <f>'monthly max billing demands'!AR55</f>
        <v>1285.3361641896674</v>
      </c>
      <c r="AS59" s="3">
        <f>'monthly max billing demands'!AS55</f>
        <v>2772.8331620417953</v>
      </c>
      <c r="AT59" s="3">
        <f>'monthly max billing demands'!AT55</f>
        <v>9098.1097185124308</v>
      </c>
      <c r="AU59" s="3">
        <f>'monthly max billing demands'!AU55</f>
        <v>1158.4520848573518</v>
      </c>
      <c r="AV59" s="3">
        <f>'monthly max billing demands'!AV55</f>
        <v>998.04584527220629</v>
      </c>
      <c r="AW59" s="3">
        <f>'monthly max billing demands'!AW55</f>
        <v>1989</v>
      </c>
      <c r="AX59" s="3">
        <f>'monthly max billing demands'!AX55</f>
        <v>10830.255149093144</v>
      </c>
      <c r="AY59" s="3">
        <f>'monthly max billing demands'!AY55</f>
        <v>2393.129770992366</v>
      </c>
      <c r="AZ59" s="3">
        <f>'monthly max billing demands'!AZ55</f>
        <v>1347.6816208393632</v>
      </c>
      <c r="BA59" s="3">
        <f>'monthly max billing demands'!BA55</f>
        <v>11000</v>
      </c>
      <c r="BB59" s="3">
        <f>'monthly max billing demands'!BB55</f>
        <v>974.69035532994917</v>
      </c>
      <c r="BC59" s="3">
        <f>'monthly max billing demands'!BC55</f>
        <v>1257.8511235955057</v>
      </c>
      <c r="BD59" s="3">
        <f>'monthly max billing demands'!BD55</f>
        <v>7208.8595063025214</v>
      </c>
      <c r="BE59" s="3">
        <f>'monthly max billing demands'!BE55</f>
        <v>2443</v>
      </c>
      <c r="BF59" s="3">
        <f>'monthly max billing demands'!BF55</f>
        <v>1136</v>
      </c>
      <c r="BG59" s="3">
        <f>'monthly max billing demands'!BG55</f>
        <v>1400</v>
      </c>
      <c r="BH59" s="3">
        <f>'monthly max billing demands'!BH55</f>
        <v>2008.4950844466853</v>
      </c>
      <c r="BI59" s="3">
        <f>'monthly max billing demands'!BI55</f>
        <v>2128.0639308855293</v>
      </c>
      <c r="BJ59" s="3">
        <f>'monthly max billing demands'!BJ55</f>
        <v>1378.6577992744863</v>
      </c>
      <c r="BK59" s="3">
        <f>'monthly max billing demands'!BK55</f>
        <v>1235.5848434925865</v>
      </c>
      <c r="BL59" s="3">
        <f>'monthly max billing demands'!BL55</f>
        <v>2904.1278295605857</v>
      </c>
      <c r="BM59" s="3">
        <f>'monthly max billing demands'!BM55</f>
        <v>6094.9799196787144</v>
      </c>
      <c r="BN59" s="3">
        <f>'monthly max billing demands'!BN55</f>
        <v>2777.8628611207796</v>
      </c>
      <c r="BO59" s="3">
        <f>'monthly max billing demands'!BO55</f>
        <v>3100</v>
      </c>
      <c r="BP59" s="3">
        <f>'monthly max billing demands'!BP55</f>
        <v>684.58262350936968</v>
      </c>
      <c r="BQ59" s="3">
        <f>'monthly max billing demands'!BQ55</f>
        <v>1392.8571428571429</v>
      </c>
      <c r="BR59" s="3">
        <f>'monthly max billing demands'!BR55</f>
        <v>1519</v>
      </c>
      <c r="BS59" s="3">
        <f>'monthly max billing demands'!BS55</f>
        <v>1253.4603886397608</v>
      </c>
      <c r="BT59" s="3">
        <f>'monthly max billing demands'!BT55</f>
        <v>3216</v>
      </c>
      <c r="BU59" s="3">
        <f>'monthly max billing demands'!BU55</f>
        <v>5807.4137278513672</v>
      </c>
      <c r="BV59" s="3">
        <f>'monthly max billing demands'!BV55</f>
        <v>1015.8284023668639</v>
      </c>
      <c r="BW59" s="3">
        <f>'monthly max billing demands'!BW55</f>
        <v>81.062060140754951</v>
      </c>
    </row>
    <row r="60" spans="1:75">
      <c r="B60" s="1" t="s">
        <v>14</v>
      </c>
      <c r="C60" s="1">
        <v>2013</v>
      </c>
      <c r="D60" s="3">
        <f>'monthly max billing demands'!D56</f>
        <v>6185.1244596810257</v>
      </c>
      <c r="E60" s="3">
        <f>'monthly max billing demands'!E56</f>
        <v>856.32487309644659</v>
      </c>
      <c r="F60" s="3">
        <f>'monthly max billing demands'!F56</f>
        <v>4778.9586166699055</v>
      </c>
      <c r="G60" s="3">
        <f>'monthly max billing demands'!G56</f>
        <v>4139.0593047034763</v>
      </c>
      <c r="H60" s="3">
        <f>'monthly max billing demands'!H56</f>
        <v>22533</v>
      </c>
      <c r="I60" s="3">
        <f>'monthly max billing demands'!I56</f>
        <v>2500</v>
      </c>
      <c r="J60" s="3">
        <f>'monthly max billing demands'!J56</f>
        <v>2828.9459745762711</v>
      </c>
      <c r="K60" s="3">
        <f>'monthly max billing demands'!K56</f>
        <v>1418.752327746741</v>
      </c>
      <c r="L60" s="3">
        <f>'monthly max billing demands'!L56</f>
        <v>6124.6875</v>
      </c>
      <c r="M60" s="3">
        <f>'monthly max billing demands'!M56</f>
        <v>1462.6353790613719</v>
      </c>
      <c r="N60" s="3">
        <f>'monthly max billing demands'!N56</f>
        <v>2447.2621751198585</v>
      </c>
      <c r="O60" s="3">
        <f>'monthly max billing demands'!O56</f>
        <v>2421.825697554254</v>
      </c>
      <c r="P60" s="3">
        <f>'monthly max billing demands'!P56</f>
        <v>1625</v>
      </c>
      <c r="Q60" s="3">
        <f>'monthly max billing demands'!Q56</f>
        <v>16696.333214667142</v>
      </c>
      <c r="R60" s="3">
        <f>'monthly max billing demands'!R56</f>
        <v>3681.4626714068054</v>
      </c>
      <c r="S60" s="3">
        <f>'monthly max billing demands'!S56</f>
        <v>27623.305526590197</v>
      </c>
      <c r="T60" s="3">
        <f>'monthly max billing demands'!T56</f>
        <v>13252.384557153671</v>
      </c>
      <c r="U60" s="3">
        <f>'monthly max billing demands'!U56</f>
        <v>3105.6887897378697</v>
      </c>
      <c r="V60" s="3">
        <f>'monthly max billing demands'!V56</f>
        <v>1983.0882352941176</v>
      </c>
      <c r="W60" s="3">
        <f>'monthly max billing demands'!W56</f>
        <v>13391.259105098856</v>
      </c>
      <c r="X60" s="3">
        <f>'monthly max billing demands'!X56</f>
        <v>2736</v>
      </c>
      <c r="Y60" s="3">
        <f>'monthly max billing demands'!Y56</f>
        <v>1585.4876615746182</v>
      </c>
      <c r="Z60" s="3">
        <f>'monthly max billing demands'!Z56</f>
        <v>1397.8562801932369</v>
      </c>
      <c r="AA60" s="3">
        <f>'monthly max billing demands'!AA56</f>
        <v>863.91982182628067</v>
      </c>
      <c r="AB60" s="3">
        <f>'monthly max billing demands'!AB56</f>
        <v>5409.4134685010858</v>
      </c>
      <c r="AC60" s="3">
        <f>'monthly max billing demands'!AC56</f>
        <v>563.74400000000003</v>
      </c>
      <c r="AD60" s="3">
        <f>'monthly max billing demands'!AD56</f>
        <v>6054.6638450268592</v>
      </c>
      <c r="AE60" s="3">
        <f>'monthly max billing demands'!AE56</f>
        <v>41586.864406779663</v>
      </c>
      <c r="AF60" s="3">
        <f>'monthly max billing demands'!AF56</f>
        <v>1343.8818565400843</v>
      </c>
      <c r="AG60" s="3">
        <f>'monthly max billing demands'!AG56</f>
        <v>31806.104356636271</v>
      </c>
      <c r="AH60" s="3">
        <f>'monthly max billing demands'!AH56</f>
        <v>5244.7768762677488</v>
      </c>
      <c r="AI60" s="3">
        <f>'monthly max billing demands'!AI56</f>
        <v>6420.3412423353775</v>
      </c>
      <c r="AJ60" s="3">
        <f>'monthly max billing demands'!AJ56</f>
        <v>23062.877103842489</v>
      </c>
      <c r="AK60" s="3">
        <f>'monthly max billing demands'!AK56</f>
        <v>3896.2343096234308</v>
      </c>
      <c r="AL60" s="3">
        <f>'monthly max billing demands'!AL56</f>
        <v>1429.4117647058822</v>
      </c>
      <c r="AM60" s="3">
        <f>'monthly max billing demands'!AM56</f>
        <v>4210.7994699646642</v>
      </c>
      <c r="AN60" s="3">
        <f>'monthly max billing demands'!AN56</f>
        <v>1002.8233151183971</v>
      </c>
      <c r="AO60" s="3">
        <f>'monthly max billing demands'!AO56</f>
        <v>1116</v>
      </c>
      <c r="AP60" s="3">
        <f>'monthly max billing demands'!AP56</f>
        <v>24058.568598315996</v>
      </c>
      <c r="AQ60" s="3">
        <f>'monthly max billing demands'!AQ56</f>
        <v>3342.9598308668078</v>
      </c>
      <c r="AR60" s="3">
        <f>'monthly max billing demands'!AR56</f>
        <v>930.58740268931354</v>
      </c>
      <c r="AS60" s="3">
        <f>'monthly max billing demands'!AS56</f>
        <v>2721.1716341212746</v>
      </c>
      <c r="AT60" s="3">
        <f>'monthly max billing demands'!AT56</f>
        <v>8150.4314772960761</v>
      </c>
      <c r="AU60" s="3">
        <f>'monthly max billing demands'!AU56</f>
        <v>1202.3555230431602</v>
      </c>
      <c r="AV60" s="3">
        <f>'monthly max billing demands'!AV56</f>
        <v>947.09455587392551</v>
      </c>
      <c r="AW60" s="3">
        <f>'monthly max billing demands'!AW56</f>
        <v>1987</v>
      </c>
      <c r="AX60" s="3">
        <f>'monthly max billing demands'!AX56</f>
        <v>10072.628343067936</v>
      </c>
      <c r="AY60" s="3">
        <f>'monthly max billing demands'!AY56</f>
        <v>4162.9874148958124</v>
      </c>
      <c r="AZ60" s="3">
        <f>'monthly max billing demands'!AZ56</f>
        <v>1376.891461649783</v>
      </c>
      <c r="BA60" s="3">
        <f>'monthly max billing demands'!BA56</f>
        <v>10400.628001477651</v>
      </c>
      <c r="BB60" s="3">
        <f>'monthly max billing demands'!BB56</f>
        <v>953.17766497461935</v>
      </c>
      <c r="BC60" s="3">
        <f>'monthly max billing demands'!BC56</f>
        <v>1238.2584269662921</v>
      </c>
      <c r="BD60" s="3">
        <f>'monthly max billing demands'!BD56</f>
        <v>7474.1848739495799</v>
      </c>
      <c r="BE60" s="3">
        <f>'monthly max billing demands'!BE56</f>
        <v>0</v>
      </c>
      <c r="BF60" s="3">
        <f>'monthly max billing demands'!BF56</f>
        <v>1045</v>
      </c>
      <c r="BG60" s="3">
        <f>'monthly max billing demands'!BG56</f>
        <v>1096.2746530314098</v>
      </c>
      <c r="BH60" s="3">
        <f>'monthly max billing demands'!BH56</f>
        <v>2349.6344844971013</v>
      </c>
      <c r="BI60" s="3">
        <f>'monthly max billing demands'!BI56</f>
        <v>2326</v>
      </c>
      <c r="BJ60" s="3">
        <f>'monthly max billing demands'!BJ56</f>
        <v>1298.8512696493349</v>
      </c>
      <c r="BK60" s="3">
        <f>'monthly max billing demands'!BK56</f>
        <v>1209.843492586491</v>
      </c>
      <c r="BL60" s="3">
        <f>'monthly max billing demands'!BL56</f>
        <v>2564.5805592543279</v>
      </c>
      <c r="BM60" s="3">
        <f>'monthly max billing demands'!BM56</f>
        <v>5671.6465863453814</v>
      </c>
      <c r="BN60" s="3">
        <f>'monthly max billing demands'!BN56</f>
        <v>2467.9777236338323</v>
      </c>
      <c r="BO60" s="3">
        <f>'monthly max billing demands'!BO56</f>
        <v>2782.0512820512822</v>
      </c>
      <c r="BP60" s="3">
        <f>'monthly max billing demands'!BP56</f>
        <v>607.92163543441234</v>
      </c>
      <c r="BQ60" s="3">
        <f>'monthly max billing demands'!BQ56</f>
        <v>1292.4107142857144</v>
      </c>
      <c r="BR60" s="3">
        <f>'monthly max billing demands'!BR56</f>
        <v>1260</v>
      </c>
      <c r="BS60" s="3">
        <f>'monthly max billing demands'!BS56</f>
        <v>1123.2436472346785</v>
      </c>
      <c r="BT60" s="3">
        <f>'monthly max billing demands'!BT56</f>
        <v>3348</v>
      </c>
      <c r="BU60" s="3">
        <f>'monthly max billing demands'!BU56</f>
        <v>5898.6079477034236</v>
      </c>
      <c r="BV60" s="3">
        <f>'monthly max billing demands'!BV56</f>
        <v>926.77514792899399</v>
      </c>
      <c r="BW60" s="3">
        <f>'monthly max billing demands'!BW56</f>
        <v>118.68202175303902</v>
      </c>
    </row>
    <row r="61" spans="1:75">
      <c r="B61" s="1" t="s">
        <v>15</v>
      </c>
      <c r="C61" s="1">
        <v>2013</v>
      </c>
      <c r="D61" s="3">
        <f>'monthly max billing demands'!D57</f>
        <v>5039.4991802056938</v>
      </c>
      <c r="E61" s="3">
        <f>'monthly max billing demands'!E57</f>
        <v>730.69035532994928</v>
      </c>
      <c r="F61" s="3">
        <f>'monthly max billing demands'!F57</f>
        <v>4834.447250825724</v>
      </c>
      <c r="G61" s="3">
        <f>'monthly max billing demands'!G57</f>
        <v>4192.2290388548054</v>
      </c>
      <c r="H61" s="3">
        <f>'monthly max billing demands'!H57</f>
        <v>22326</v>
      </c>
      <c r="I61" s="3">
        <f>'monthly max billing demands'!I57</f>
        <v>2249.5894909688013</v>
      </c>
      <c r="J61" s="3">
        <f>'monthly max billing demands'!J57</f>
        <v>2925</v>
      </c>
      <c r="K61" s="3">
        <f>'monthly max billing demands'!K57</f>
        <v>1251.7219118559899</v>
      </c>
      <c r="L61" s="3">
        <f>'monthly max billing demands'!L57</f>
        <v>4529.7823660714284</v>
      </c>
      <c r="M61" s="3">
        <f>'monthly max billing demands'!M57</f>
        <v>1098.9801444043321</v>
      </c>
      <c r="N61" s="3">
        <f>'monthly max billing demands'!N57</f>
        <v>1915.7708806459752</v>
      </c>
      <c r="O61" s="3">
        <f>'monthly max billing demands'!O57</f>
        <v>1908.5911126420945</v>
      </c>
      <c r="P61" s="3">
        <f>'monthly max billing demands'!P57</f>
        <v>1473</v>
      </c>
      <c r="Q61" s="3">
        <f>'monthly max billing demands'!Q57</f>
        <v>16650.480598077607</v>
      </c>
      <c r="R61" s="3">
        <f>'monthly max billing demands'!R57</f>
        <v>3287.9126460132047</v>
      </c>
      <c r="S61" s="3">
        <f>'monthly max billing demands'!S57</f>
        <v>25205.94369134515</v>
      </c>
      <c r="T61" s="3">
        <f>'monthly max billing demands'!T57</f>
        <v>10656.926570779713</v>
      </c>
      <c r="U61" s="3">
        <f>'monthly max billing demands'!U57</f>
        <v>3268.7116564417179</v>
      </c>
      <c r="V61" s="3">
        <f>'monthly max billing demands'!V57</f>
        <v>1681.4013840830448</v>
      </c>
      <c r="W61" s="3">
        <f>'monthly max billing demands'!W57</f>
        <v>13218.782518210199</v>
      </c>
      <c r="X61" s="3">
        <f>'monthly max billing demands'!X57</f>
        <v>2526</v>
      </c>
      <c r="Y61" s="3">
        <f>'monthly max billing demands'!Y57</f>
        <v>1444.6239717978849</v>
      </c>
      <c r="Z61" s="3">
        <f>'monthly max billing demands'!Z57</f>
        <v>1281.5368357487921</v>
      </c>
      <c r="AA61" s="3">
        <f>'monthly max billing demands'!AA57</f>
        <v>816.815144766147</v>
      </c>
      <c r="AB61" s="3">
        <f>'monthly max billing demands'!AB57</f>
        <v>5551.3396089790003</v>
      </c>
      <c r="AC61" s="3">
        <f>'monthly max billing demands'!AC57</f>
        <v>549.47199999999998</v>
      </c>
      <c r="AD61" s="3">
        <f>'monthly max billing demands'!AD57</f>
        <v>5895.1977860979978</v>
      </c>
      <c r="AE61" s="3">
        <f>'monthly max billing demands'!AE57</f>
        <v>42759.533898305082</v>
      </c>
      <c r="AF61" s="3">
        <f>'monthly max billing demands'!AF57</f>
        <v>1267.9324894514768</v>
      </c>
      <c r="AG61" s="3">
        <f>'monthly max billing demands'!AG57</f>
        <v>31911.980749746708</v>
      </c>
      <c r="AH61" s="3">
        <f>'monthly max billing demands'!AH57</f>
        <v>5009.4151453684926</v>
      </c>
      <c r="AI61" s="3">
        <f>'monthly max billing demands'!AI57</f>
        <v>5442.4020261263659</v>
      </c>
      <c r="AJ61" s="3">
        <f>'monthly max billing demands'!AJ57</f>
        <v>20435.058748809144</v>
      </c>
      <c r="AK61" s="3">
        <f>'monthly max billing demands'!AK57</f>
        <v>3181.2552301255228</v>
      </c>
      <c r="AL61" s="3">
        <f>'monthly max billing demands'!AL57</f>
        <v>1048.2352941176471</v>
      </c>
      <c r="AM61" s="3">
        <f>'monthly max billing demands'!AM57</f>
        <v>4139.2446996466433</v>
      </c>
      <c r="AN61" s="3">
        <f>'monthly max billing demands'!AN57</f>
        <v>1002.8233151183971</v>
      </c>
      <c r="AO61" s="3">
        <f>'monthly max billing demands'!AO57</f>
        <v>1199</v>
      </c>
      <c r="AP61" s="3">
        <f>'monthly max billing demands'!AP57</f>
        <v>30149.034175334324</v>
      </c>
      <c r="AQ61" s="3">
        <f>'monthly max billing demands'!AQ57</f>
        <v>3312.0422832980976</v>
      </c>
      <c r="AR61" s="3">
        <f>'monthly max billing demands'!AR57</f>
        <v>863.25548478414726</v>
      </c>
      <c r="AS61" s="3">
        <f>'monthly max billing demands'!AS57</f>
        <v>2463.8574854402191</v>
      </c>
      <c r="AT61" s="3">
        <f>'monthly max billing demands'!AT57</f>
        <v>7282.4738031641664</v>
      </c>
      <c r="AU61" s="3">
        <f>'monthly max billing demands'!AU57</f>
        <v>1361.0065837600584</v>
      </c>
      <c r="AV61" s="3">
        <f>'monthly max billing demands'!AV57</f>
        <v>966.07640878701045</v>
      </c>
      <c r="AW61" s="3">
        <f>'monthly max billing demands'!AW57</f>
        <v>1989</v>
      </c>
      <c r="AX61" s="3">
        <f>'monthly max billing demands'!AX57</f>
        <v>8131.4601905932986</v>
      </c>
      <c r="AY61" s="3">
        <f>'monthly max billing demands'!AY57</f>
        <v>9500</v>
      </c>
      <c r="AZ61" s="3">
        <f>'monthly max billing demands'!AZ57</f>
        <v>1360.7756874095514</v>
      </c>
      <c r="BA61" s="3">
        <f>'monthly max billing demands'!BA57</f>
        <v>8555.7813077207247</v>
      </c>
      <c r="BB61" s="3">
        <f>'monthly max billing demands'!BB57</f>
        <v>932.49238578680206</v>
      </c>
      <c r="BC61" s="3">
        <f>'monthly max billing demands'!BC57</f>
        <v>1238.2584269662921</v>
      </c>
      <c r="BD61" s="3">
        <f>'monthly max billing demands'!BD57</f>
        <v>7479.3069852941171</v>
      </c>
      <c r="BE61" s="3">
        <f>'monthly max billing demands'!BE57</f>
        <v>2412</v>
      </c>
      <c r="BF61" s="3">
        <f>'monthly max billing demands'!BF57</f>
        <v>1233</v>
      </c>
      <c r="BG61" s="3">
        <f>'monthly max billing demands'!BG57</f>
        <v>1042.0745069393718</v>
      </c>
      <c r="BH61" s="3">
        <f>'monthly max billing demands'!BH57</f>
        <v>2840.2067053188807</v>
      </c>
      <c r="BI61" s="3">
        <f>'monthly max billing demands'!BI57</f>
        <v>2326</v>
      </c>
      <c r="BJ61" s="3">
        <f>'monthly max billing demands'!BJ57</f>
        <v>1267.9262394195889</v>
      </c>
      <c r="BK61" s="3">
        <f>'monthly max billing demands'!BK57</f>
        <v>1136.7380560131796</v>
      </c>
      <c r="BL61" s="3">
        <f>'monthly max billing demands'!BL57</f>
        <v>2348.8681757656454</v>
      </c>
      <c r="BM61" s="3">
        <f>'monthly max billing demands'!BM57</f>
        <v>5367.6626506024095</v>
      </c>
      <c r="BN61" s="3">
        <f>'monthly max billing demands'!BN57</f>
        <v>2313.5398538113468</v>
      </c>
      <c r="BO61" s="3">
        <f>'monthly max billing demands'!BO57</f>
        <v>2475.8784425451095</v>
      </c>
      <c r="BP61" s="3">
        <f>'monthly max billing demands'!BP57</f>
        <v>631.68654173764901</v>
      </c>
      <c r="BQ61" s="3">
        <f>'monthly max billing demands'!BQ57</f>
        <v>960.45918367346928</v>
      </c>
      <c r="BR61" s="3">
        <f>'monthly max billing demands'!BR57</f>
        <v>1302</v>
      </c>
      <c r="BS61" s="3">
        <f>'monthly max billing demands'!BS57</f>
        <v>892.63079222720478</v>
      </c>
      <c r="BT61" s="3">
        <f>'monthly max billing demands'!BT57</f>
        <v>3070</v>
      </c>
      <c r="BU61" s="3">
        <f>'monthly max billing demands'!BU57</f>
        <v>4014.6182693961805</v>
      </c>
      <c r="BV61" s="3">
        <f>'monthly max billing demands'!BV57</f>
        <v>877.07100591715982</v>
      </c>
      <c r="BW61" s="3">
        <f>'monthly max billing demands'!BW57</f>
        <v>166.15483045425464</v>
      </c>
    </row>
    <row r="62" spans="1:75">
      <c r="B62" s="1" t="s">
        <v>16</v>
      </c>
      <c r="C62" s="1">
        <v>2013</v>
      </c>
      <c r="D62" s="3">
        <f>'monthly max billing demands'!D58</f>
        <v>5285.735579072887</v>
      </c>
      <c r="E62" s="3">
        <f>'monthly max billing demands'!E58</f>
        <v>708.57868020304568</v>
      </c>
      <c r="F62" s="3">
        <f>'monthly max billing demands'!F58</f>
        <v>5025.6848649698859</v>
      </c>
      <c r="G62" s="3">
        <f>'monthly max billing demands'!G58</f>
        <v>4021.4723926380366</v>
      </c>
      <c r="H62" s="3">
        <f>'monthly max billing demands'!H58</f>
        <v>0</v>
      </c>
      <c r="I62" s="3">
        <f>'monthly max billing demands'!I58</f>
        <v>1313.6288998357963</v>
      </c>
      <c r="J62" s="3">
        <f>'monthly max billing demands'!J58</f>
        <v>2875.4237288135596</v>
      </c>
      <c r="K62" s="3">
        <f>'monthly max billing demands'!K58</f>
        <v>1348.3178150217257</v>
      </c>
      <c r="L62" s="3">
        <f>'monthly max billing demands'!L58</f>
        <v>4915.3292410714284</v>
      </c>
      <c r="M62" s="3">
        <f>'monthly max billing demands'!M58</f>
        <v>1191.1462093862815</v>
      </c>
      <c r="N62" s="3">
        <f>'monthly max billing demands'!N58</f>
        <v>2064.4082765581629</v>
      </c>
      <c r="O62" s="3">
        <f>'monthly max billing demands'!O58</f>
        <v>1969.7382018601445</v>
      </c>
      <c r="P62" s="3">
        <f>'monthly max billing demands'!P58</f>
        <v>1470</v>
      </c>
      <c r="Q62" s="3">
        <f>'monthly max billing demands'!Q58</f>
        <v>16627.554289782842</v>
      </c>
      <c r="R62" s="3">
        <f>'monthly max billing demands'!R58</f>
        <v>3386.8207211782633</v>
      </c>
      <c r="S62" s="3">
        <f>'monthly max billing demands'!S58</f>
        <v>26057.612095933262</v>
      </c>
      <c r="T62" s="3">
        <f>'monthly max billing demands'!T58</f>
        <v>11159.273277819833</v>
      </c>
      <c r="U62" s="3">
        <f>'monthly max billing demands'!U58</f>
        <v>3328.5554935861687</v>
      </c>
      <c r="V62" s="3">
        <f>'monthly max billing demands'!V58</f>
        <v>1661.28892733564</v>
      </c>
      <c r="W62" s="3">
        <f>'monthly max billing demands'!W58</f>
        <v>11206.555671175858</v>
      </c>
      <c r="X62" s="3">
        <f>'monthly max billing demands'!X58</f>
        <v>2741</v>
      </c>
      <c r="Y62" s="3">
        <f>'monthly max billing demands'!Y58</f>
        <v>1362.3678025851939</v>
      </c>
      <c r="Z62" s="3">
        <f>'monthly max billing demands'!Z58</f>
        <v>1203.6533816425119</v>
      </c>
      <c r="AA62" s="3">
        <f>'monthly max billing demands'!AA58</f>
        <v>810.80178173719378</v>
      </c>
      <c r="AB62" s="3">
        <f>'monthly max billing demands'!AB58</f>
        <v>5324.2577842143373</v>
      </c>
      <c r="AC62" s="3">
        <f>'monthly max billing demands'!AC58</f>
        <v>595.85599999999999</v>
      </c>
      <c r="AD62" s="3">
        <f>'monthly max billing demands'!AD58</f>
        <v>5806.3812469477452</v>
      </c>
      <c r="AE62" s="3">
        <f>'monthly max billing demands'!AE58</f>
        <v>0</v>
      </c>
      <c r="AF62" s="3">
        <f>'monthly max billing demands'!AF58</f>
        <v>1342.8270042194092</v>
      </c>
      <c r="AG62" s="3">
        <f>'monthly max billing demands'!AG58</f>
        <v>33000</v>
      </c>
      <c r="AH62" s="3">
        <f>'monthly max billing demands'!AH58</f>
        <v>4394.0838404327251</v>
      </c>
      <c r="AI62" s="3">
        <f>'monthly max billing demands'!AI58</f>
        <v>5803.4124233537723</v>
      </c>
      <c r="AJ62" s="3">
        <f>'monthly max billing demands'!AJ58</f>
        <v>17993.807557954904</v>
      </c>
      <c r="AK62" s="3">
        <f>'monthly max billing demands'!AK58</f>
        <v>3337.9079497907951</v>
      </c>
      <c r="AL62" s="3">
        <f>'monthly max billing demands'!AL58</f>
        <v>711.17647058823525</v>
      </c>
      <c r="AM62" s="3">
        <f>'monthly max billing demands'!AM58</f>
        <v>4274.4037102473494</v>
      </c>
      <c r="AN62" s="3">
        <f>'monthly max billing demands'!AN58</f>
        <v>990.80145719489985</v>
      </c>
      <c r="AO62" s="3">
        <f>'monthly max billing demands'!AO58</f>
        <v>1057</v>
      </c>
      <c r="AP62" s="3">
        <f>'monthly max billing demands'!AP58</f>
        <v>28288.286280336801</v>
      </c>
      <c r="AQ62" s="3">
        <f>'monthly max billing demands'!AQ58</f>
        <v>3257.9365750528541</v>
      </c>
      <c r="AR62" s="3">
        <f>'monthly max billing demands'!AR58</f>
        <v>659.24982307147911</v>
      </c>
      <c r="AS62" s="3">
        <f>'monthly max billing demands'!AS58</f>
        <v>2190.6474820143885</v>
      </c>
      <c r="AT62" s="3">
        <f>'monthly max billing demands'!AT58</f>
        <v>7935.1859461680706</v>
      </c>
      <c r="AU62" s="3">
        <f>'monthly max billing demands'!AU58</f>
        <v>1148.4740307242137</v>
      </c>
      <c r="AV62" s="3">
        <f>'monthly max billing demands'!AV58</f>
        <v>843.19388729703917</v>
      </c>
      <c r="AW62" s="3">
        <f>'monthly max billing demands'!AW58</f>
        <v>1989</v>
      </c>
      <c r="AX62" s="3">
        <f>'monthly max billing demands'!AX58</f>
        <v>8636.5447279434356</v>
      </c>
      <c r="AY62" s="3">
        <f>'monthly max billing demands'!AY58</f>
        <v>5503.6104807097172</v>
      </c>
      <c r="AZ62" s="3">
        <f>'monthly max billing demands'!AZ58</f>
        <v>1335.5947901591896</v>
      </c>
      <c r="BA62" s="3">
        <f>'monthly max billing demands'!BA58</f>
        <v>8548.6701145179159</v>
      </c>
      <c r="BB62" s="3">
        <f>'monthly max billing demands'!BB58</f>
        <v>463.35025380710658</v>
      </c>
      <c r="BC62" s="3">
        <f>'monthly max billing demands'!BC58</f>
        <v>1155.9691011235955</v>
      </c>
      <c r="BD62" s="3">
        <f>'monthly max billing demands'!BD58</f>
        <v>7258.0317752100837</v>
      </c>
      <c r="BE62" s="3">
        <f>'monthly max billing demands'!BE58</f>
        <v>0</v>
      </c>
      <c r="BF62" s="3">
        <f>'monthly max billing demands'!BF58</f>
        <v>1196</v>
      </c>
      <c r="BG62" s="3">
        <f>'monthly max billing demands'!BG58</f>
        <v>824.25127830533233</v>
      </c>
      <c r="BH62" s="3">
        <f>'monthly max billing demands'!BH58</f>
        <v>2468.5908747164103</v>
      </c>
      <c r="BI62" s="3">
        <f>'monthly max billing demands'!BI58</f>
        <v>1688.98747300216</v>
      </c>
      <c r="BJ62" s="3">
        <f>'monthly max billing demands'!BJ58</f>
        <v>1225.0302297460701</v>
      </c>
      <c r="BK62" s="3">
        <f>'monthly max billing demands'!BK58</f>
        <v>1147.0345963756176</v>
      </c>
      <c r="BL62" s="3">
        <f>'monthly max billing demands'!BL58</f>
        <v>2504.6604527296936</v>
      </c>
      <c r="BM62" s="3">
        <f>'monthly max billing demands'!BM58</f>
        <v>5596.1606425702812</v>
      </c>
      <c r="BN62" s="3">
        <f>'monthly max billing demands'!BN58</f>
        <v>2514.4100243647754</v>
      </c>
      <c r="BO62" s="3">
        <f>'monthly max billing demands'!BO58</f>
        <v>2342.4184868629313</v>
      </c>
      <c r="BP62" s="3">
        <f>'monthly max billing demands'!BP58</f>
        <v>592.58943781942082</v>
      </c>
      <c r="BQ62" s="3">
        <f>'monthly max billing demands'!BQ58</f>
        <v>1225.4464285714284</v>
      </c>
      <c r="BR62" s="3">
        <f>'monthly max billing demands'!BR58</f>
        <v>1309</v>
      </c>
      <c r="BS62" s="3">
        <f>'monthly max billing demands'!BS58</f>
        <v>821.06128550074743</v>
      </c>
      <c r="BT62" s="3">
        <f>'monthly max billing demands'!BT58</f>
        <v>3146</v>
      </c>
      <c r="BU62" s="3">
        <f>'monthly max billing demands'!BU58</f>
        <v>5239.5224496817482</v>
      </c>
      <c r="BV62" s="3">
        <f>'monthly max billing demands'!BV58</f>
        <v>880.17751479289939</v>
      </c>
      <c r="BW62" s="3">
        <f>'monthly max billing demands'!BW58</f>
        <v>138.38771593090212</v>
      </c>
    </row>
    <row r="63" spans="1:75">
      <c r="B63" s="1" t="s">
        <v>17</v>
      </c>
      <c r="C63" s="1">
        <v>2014</v>
      </c>
      <c r="D63" s="3">
        <f>'monthly max billing demands'!D59</f>
        <v>5455.485169175734</v>
      </c>
      <c r="E63" s="3">
        <f>'monthly max billing demands'!E59</f>
        <v>563.33807106598988</v>
      </c>
      <c r="F63" s="3">
        <f>'monthly max billing demands'!F59</f>
        <v>5219.3996502817172</v>
      </c>
      <c r="G63" s="3">
        <f>'monthly max billing demands'!G59</f>
        <v>4421.7791411042945</v>
      </c>
      <c r="H63" s="3">
        <f>'monthly max billing demands'!H59</f>
        <v>11174</v>
      </c>
      <c r="I63" s="3">
        <f>'monthly max billing demands'!I59</f>
        <v>2057.7996715927752</v>
      </c>
      <c r="J63" s="3">
        <f>'monthly max billing demands'!J59</f>
        <v>3132.3975988700563</v>
      </c>
      <c r="K63" s="3">
        <f>'monthly max billing demands'!K59</f>
        <v>1442.1011793916823</v>
      </c>
      <c r="L63" s="3">
        <f>'monthly max billing demands'!L59</f>
        <v>5089.21875</v>
      </c>
      <c r="M63" s="3">
        <f>'monthly max billing demands'!M59</f>
        <v>1163.0956678700361</v>
      </c>
      <c r="N63" s="3">
        <f>'monthly max billing demands'!N59</f>
        <v>2218.3005299015899</v>
      </c>
      <c r="O63" s="3">
        <f>'monthly max billing demands'!O59</f>
        <v>2037.9021701687909</v>
      </c>
      <c r="P63" s="3">
        <f>'monthly max billing demands'!P59</f>
        <v>1476.3025210084033</v>
      </c>
      <c r="Q63" s="3">
        <f>'monthly max billing demands'!Q59</f>
        <v>68.778924884300466</v>
      </c>
      <c r="R63" s="3">
        <f>'monthly max billing demands'!R59</f>
        <v>3280.6246825799899</v>
      </c>
      <c r="S63" s="3">
        <f>'monthly max billing demands'!S59</f>
        <v>24930.656934306571</v>
      </c>
      <c r="T63" s="3">
        <f>'monthly max billing demands'!T59</f>
        <v>11135.352006056019</v>
      </c>
      <c r="U63" s="3">
        <f>'monthly max billing demands'!U59</f>
        <v>3593.3630786391523</v>
      </c>
      <c r="V63" s="3">
        <f>'monthly max billing demands'!V59</f>
        <v>1709.3425605536333</v>
      </c>
      <c r="W63" s="3">
        <f>'monthly max billing demands'!W59</f>
        <v>17739.594172736732</v>
      </c>
      <c r="X63" s="3">
        <f>'monthly max billing demands'!X59</f>
        <v>3050.8949751994824</v>
      </c>
      <c r="Y63" s="3">
        <f>'monthly max billing demands'!Y59</f>
        <v>1541.9506462984725</v>
      </c>
      <c r="Z63" s="3">
        <f>'monthly max billing demands'!Z59</f>
        <v>1202.1135265700484</v>
      </c>
      <c r="AA63" s="3">
        <f>'monthly max billing demands'!AA59</f>
        <v>855.84632516703789</v>
      </c>
      <c r="AB63" s="3">
        <f>'monthly max billing demands'!AB59</f>
        <v>6556.9876900796526</v>
      </c>
      <c r="AC63" s="3">
        <f>'monthly max billing demands'!AC59</f>
        <v>567.31200000000001</v>
      </c>
      <c r="AD63" s="3">
        <f>'monthly max billing demands'!AD59</f>
        <v>7119.1274621520424</v>
      </c>
      <c r="AE63" s="3">
        <f>'monthly max billing demands'!AE59</f>
        <v>0</v>
      </c>
      <c r="AF63" s="3">
        <f>'monthly max billing demands'!AF59</f>
        <v>1394.1279887482419</v>
      </c>
      <c r="AG63" s="3">
        <f>'monthly max billing demands'!AG59</f>
        <v>33550.972686592366</v>
      </c>
      <c r="AH63" s="3">
        <f>'monthly max billing demands'!AH59</f>
        <v>4253.4651791751185</v>
      </c>
      <c r="AI63" s="3">
        <f>'monthly max billing demands'!AI59</f>
        <v>6538.2564649426822</v>
      </c>
      <c r="AJ63" s="3">
        <f>'monthly max billing demands'!AJ59</f>
        <v>17414.258494760241</v>
      </c>
      <c r="AK63" s="3">
        <f>'monthly max billing demands'!AK59</f>
        <v>3406.1924686192469</v>
      </c>
      <c r="AL63" s="3">
        <f>'monthly max billing demands'!AL59</f>
        <v>663.76470588235293</v>
      </c>
      <c r="AM63" s="3">
        <f>'monthly max billing demands'!AM59</f>
        <v>4172.0406360424031</v>
      </c>
      <c r="AN63" s="3">
        <f>'monthly max billing demands'!AN59</f>
        <v>1181.6939890710382</v>
      </c>
      <c r="AO63" s="3">
        <f>'monthly max billing demands'!AO59</f>
        <v>1093.3969465648856</v>
      </c>
      <c r="AP63" s="3">
        <f>'monthly max billing demands'!AP59</f>
        <v>31836.614660723128</v>
      </c>
      <c r="AQ63" s="3">
        <f>'monthly max billing demands'!AQ59</f>
        <v>3242.4778012684992</v>
      </c>
      <c r="AR63" s="3">
        <f>'monthly max billing demands'!AR59</f>
        <v>667.03821656050957</v>
      </c>
      <c r="AS63" s="3">
        <f>'monthly max billing demands'!AS59</f>
        <v>2139.9794450154163</v>
      </c>
      <c r="AT63" s="3">
        <f>'monthly max billing demands'!AT59</f>
        <v>7726.9159646599546</v>
      </c>
      <c r="AU63" s="3">
        <f>'monthly max billing demands'!AU59</f>
        <v>1339.0548646671543</v>
      </c>
      <c r="AV63" s="3">
        <f>'monthly max billing demands'!AV59</f>
        <v>872.27220630372494</v>
      </c>
      <c r="AW63" s="3">
        <f>'monthly max billing demands'!AW59</f>
        <v>2041</v>
      </c>
      <c r="AX63" s="3">
        <f>'monthly max billing demands'!AX59</f>
        <v>8297.8173993237015</v>
      </c>
      <c r="AY63" s="3">
        <f>'monthly max billing demands'!AY59</f>
        <v>6479.6781514338763</v>
      </c>
      <c r="AZ63" s="3">
        <f>'monthly max billing demands'!AZ59</f>
        <v>1342.6454413892909</v>
      </c>
      <c r="BA63" s="3">
        <f>'monthly max billing demands'!BA59</f>
        <v>8601.4961211673453</v>
      </c>
      <c r="BB63" s="3">
        <f>'monthly max billing demands'!BB59</f>
        <v>872.91878172588838</v>
      </c>
      <c r="BC63" s="3">
        <f>'monthly max billing demands'!BC59</f>
        <v>1222.5842696629213</v>
      </c>
      <c r="BD63" s="3">
        <f>'monthly max billing demands'!BD59</f>
        <v>7408.6218487394954</v>
      </c>
      <c r="BE63" s="3">
        <f>'monthly max billing demands'!BE59</f>
        <v>0</v>
      </c>
      <c r="BF63" s="3">
        <f>'monthly max billing demands'!BF59</f>
        <v>1157.8611332801277</v>
      </c>
      <c r="BG63" s="3">
        <f>'monthly max billing demands'!BG59</f>
        <v>918.29802775748726</v>
      </c>
      <c r="BH63" s="3">
        <f>'monthly max billing demands'!BH59</f>
        <v>2075.1197378371567</v>
      </c>
      <c r="BI63" s="3">
        <f>'monthly max billing demands'!BI59</f>
        <v>2201.4107991360693</v>
      </c>
      <c r="BJ63" s="3">
        <f>'monthly max billing demands'!BJ59</f>
        <v>1325.8766626360339</v>
      </c>
      <c r="BK63" s="3">
        <f>'monthly max billing demands'!BK59</f>
        <v>1205.7660626029653</v>
      </c>
      <c r="BL63" s="3">
        <f>'monthly max billing demands'!BL59</f>
        <v>2522.1038615179759</v>
      </c>
      <c r="BM63" s="3">
        <f>'monthly max billing demands'!BM59</f>
        <v>5755.5020080321283</v>
      </c>
      <c r="BN63" s="3">
        <f>'monthly max billing demands'!BN59</f>
        <v>2483.8322311172988</v>
      </c>
      <c r="BO63" s="3">
        <f>'monthly max billing demands'!BO59</f>
        <v>2622.0955998733775</v>
      </c>
      <c r="BP63" s="3">
        <f>'monthly max billing demands'!BP59</f>
        <v>607.15502555366265</v>
      </c>
      <c r="BQ63" s="3">
        <f>'monthly max billing demands'!BQ59</f>
        <v>1080.3762755102041</v>
      </c>
      <c r="BR63" s="3">
        <f>'monthly max billing demands'!BR59</f>
        <v>1208.1837955410549</v>
      </c>
      <c r="BS63" s="3">
        <f>'monthly max billing demands'!BS59</f>
        <v>816.0911808669656</v>
      </c>
      <c r="BT63" s="3">
        <f>'monthly max billing demands'!BT59</f>
        <v>3775.0298685782554</v>
      </c>
      <c r="BU63" s="3">
        <f>'monthly max billing demands'!BU59</f>
        <v>5082.0051608463782</v>
      </c>
      <c r="BV63" s="3">
        <f>'monthly max billing demands'!BV59</f>
        <v>987.8205128205127</v>
      </c>
      <c r="BW63" s="3">
        <f>'monthly max billing demands'!BW59</f>
        <v>178.5828534868842</v>
      </c>
    </row>
    <row r="64" spans="1:75">
      <c r="B64" s="1" t="s">
        <v>18</v>
      </c>
      <c r="C64" s="1">
        <v>2014</v>
      </c>
      <c r="D64" s="3">
        <f>'monthly max billing demands'!D60</f>
        <v>5391.5412132955735</v>
      </c>
      <c r="E64" s="3">
        <f>'monthly max billing demands'!E60</f>
        <v>733.55532994923863</v>
      </c>
      <c r="F64" s="3">
        <f>'monthly max billing demands'!F60</f>
        <v>5095.9782397513118</v>
      </c>
      <c r="G64" s="3">
        <f>'monthly max billing demands'!G60</f>
        <v>4495.7396046353106</v>
      </c>
      <c r="H64" s="3">
        <f>'monthly max billing demands'!H60</f>
        <v>22441</v>
      </c>
      <c r="I64" s="3">
        <f>'monthly max billing demands'!I60</f>
        <v>2279.8029556650249</v>
      </c>
      <c r="J64" s="3">
        <f>'monthly max billing demands'!J60</f>
        <v>3114.4597457627119</v>
      </c>
      <c r="K64" s="3">
        <f>'monthly max billing demands'!K60</f>
        <v>1355.8038485412787</v>
      </c>
      <c r="L64" s="3">
        <f>'monthly max billing demands'!L60</f>
        <v>4805.9598214285716</v>
      </c>
      <c r="M64" s="3">
        <f>'monthly max billing demands'!M60</f>
        <v>1117.0126353790613</v>
      </c>
      <c r="N64" s="3">
        <f>'monthly max billing demands'!N60</f>
        <v>2073.416603583144</v>
      </c>
      <c r="O64" s="3">
        <f>'monthly max billing demands'!O60</f>
        <v>1933.6513951085085</v>
      </c>
      <c r="P64" s="3">
        <f>'monthly max billing demands'!P60</f>
        <v>1416.8067226890755</v>
      </c>
      <c r="Q64" s="3">
        <f>'monthly max billing demands'!Q60</f>
        <v>16615.592737629049</v>
      </c>
      <c r="R64" s="3">
        <f>'monthly max billing demands'!R60</f>
        <v>3342.051802945658</v>
      </c>
      <c r="S64" s="3">
        <f>'monthly max billing demands'!S60</f>
        <v>24044.577685088632</v>
      </c>
      <c r="T64" s="3">
        <f>'monthly max billing demands'!T60</f>
        <v>10680.847842543528</v>
      </c>
      <c r="U64" s="3">
        <f>'monthly max billing demands'!U60</f>
        <v>3395.2035694366982</v>
      </c>
      <c r="V64" s="3">
        <f>'monthly max billing demands'!V60</f>
        <v>1692.9065743944639</v>
      </c>
      <c r="W64" s="3">
        <f>'monthly max billing demands'!W60</f>
        <v>17681.841831425598</v>
      </c>
      <c r="X64" s="3">
        <f>'monthly max billing demands'!X60</f>
        <v>2717.4250593055854</v>
      </c>
      <c r="Y64" s="3">
        <f>'monthly max billing demands'!Y60</f>
        <v>1410.8108108108108</v>
      </c>
      <c r="Z64" s="3">
        <f>'monthly max billing demands'!Z60</f>
        <v>975.24154589371983</v>
      </c>
      <c r="AA64" s="3">
        <f>'monthly max billing demands'!AA60</f>
        <v>877.00445434298445</v>
      </c>
      <c r="AB64" s="3">
        <f>'monthly max billing demands'!AB60</f>
        <v>6600</v>
      </c>
      <c r="AC64" s="3">
        <f>'monthly max billing demands'!AC60</f>
        <v>567.31200000000001</v>
      </c>
      <c r="AD64" s="3">
        <f>'monthly max billing demands'!AD60</f>
        <v>7055.8359107927727</v>
      </c>
      <c r="AE64" s="3">
        <f>'monthly max billing demands'!AE60</f>
        <v>0</v>
      </c>
      <c r="AF64" s="3">
        <f>'monthly max billing demands'!AF60</f>
        <v>1325.4571026722926</v>
      </c>
      <c r="AG64" s="3">
        <f>'monthly max billing demands'!AG60</f>
        <v>27917.180851063829</v>
      </c>
      <c r="AH64" s="3">
        <f>'monthly max billing demands'!AH60</f>
        <v>4477.8566599053411</v>
      </c>
      <c r="AI64" s="3">
        <f>'monthly max billing demands'!AI60</f>
        <v>5885.430551852839</v>
      </c>
      <c r="AJ64" s="3">
        <f>'monthly max billing demands'!AJ60</f>
        <v>18736.106700539855</v>
      </c>
      <c r="AK64" s="3">
        <f>'monthly max billing demands'!AK60</f>
        <v>3426.2761506276152</v>
      </c>
      <c r="AL64" s="3">
        <f>'monthly max billing demands'!AL60</f>
        <v>1265.7647058823529</v>
      </c>
      <c r="AM64" s="3">
        <f>'monthly max billing demands'!AM60</f>
        <v>4365.8348056537106</v>
      </c>
      <c r="AN64" s="3">
        <f>'monthly max billing demands'!AN60</f>
        <v>1213.5701275045537</v>
      </c>
      <c r="AO64" s="3">
        <f>'monthly max billing demands'!AO60</f>
        <v>1191.2977099236641</v>
      </c>
      <c r="AP64" s="3">
        <f>'monthly max billing demands'!AP60</f>
        <v>32429.791976225853</v>
      </c>
      <c r="AQ64" s="3">
        <f>'monthly max billing demands'!AQ60</f>
        <v>3474.3594080338266</v>
      </c>
      <c r="AR64" s="3">
        <f>'monthly max billing demands'!AR60</f>
        <v>963.49964614295823</v>
      </c>
      <c r="AS64" s="3">
        <f>'monthly max billing demands'!AS60</f>
        <v>2247.2764645426519</v>
      </c>
      <c r="AT64" s="3">
        <f>'monthly max billing demands'!AT60</f>
        <v>7253.5750975960545</v>
      </c>
      <c r="AU64" s="3">
        <f>'monthly max billing demands'!AU60</f>
        <v>1302.1360643745429</v>
      </c>
      <c r="AV64" s="3">
        <f>'monthly max billing demands'!AV60</f>
        <v>945.74880611270294</v>
      </c>
      <c r="AW64" s="3">
        <f>'monthly max billing demands'!AW60</f>
        <v>2043</v>
      </c>
      <c r="AX64" s="3">
        <f>'monthly max billing demands'!AX60</f>
        <v>7944.0577928066396</v>
      </c>
      <c r="AY64" s="3">
        <f>'monthly max billing demands'!AY60</f>
        <v>6257.2209614194353</v>
      </c>
      <c r="AZ64" s="3">
        <f>'monthly max billing demands'!AZ60</f>
        <v>1331.5658465991316</v>
      </c>
      <c r="BA64" s="3">
        <f>'monthly max billing demands'!BA60</f>
        <v>8206.3169560398965</v>
      </c>
      <c r="BB64" s="3">
        <f>'monthly max billing demands'!BB60</f>
        <v>578.36040609137058</v>
      </c>
      <c r="BC64" s="3">
        <f>'monthly max billing demands'!BC60</f>
        <v>1289.1994382022472</v>
      </c>
      <c r="BD64" s="3">
        <f>'monthly max billing demands'!BD60</f>
        <v>7297.9842436974786</v>
      </c>
      <c r="BE64" s="3">
        <f>'monthly max billing demands'!BE60</f>
        <v>0</v>
      </c>
      <c r="BF64" s="3">
        <f>'monthly max billing demands'!BF60</f>
        <v>1300</v>
      </c>
      <c r="BG64" s="3">
        <f>'monthly max billing demands'!BG60</f>
        <v>939.481373265157</v>
      </c>
      <c r="BH64" s="3">
        <f>'monthly max billing demands'!BH60</f>
        <v>2840.4335770103348</v>
      </c>
      <c r="BI64" s="3">
        <f>'monthly max billing demands'!BI60</f>
        <v>1968.3084233261338</v>
      </c>
      <c r="BJ64" s="3">
        <f>'monthly max billing demands'!BJ60</f>
        <v>1308.4038694074968</v>
      </c>
      <c r="BK64" s="3">
        <f>'monthly max billing demands'!BK60</f>
        <v>1229.3245469522242</v>
      </c>
      <c r="BL64" s="3">
        <f>'monthly max billing demands'!BL60</f>
        <v>2501.4647137150464</v>
      </c>
      <c r="BM64" s="3">
        <f>'monthly max billing demands'!BM60</f>
        <v>5494.4578313253005</v>
      </c>
      <c r="BN64" s="3">
        <f>'monthly max billing demands'!BN60</f>
        <v>2287.71319178559</v>
      </c>
      <c r="BO64" s="3">
        <f>'monthly max billing demands'!BO60</f>
        <v>2576.9547325102881</v>
      </c>
      <c r="BP64" s="3">
        <f>'monthly max billing demands'!BP60</f>
        <v>614.82112436115835</v>
      </c>
      <c r="BQ64" s="3">
        <f>'monthly max billing demands'!BQ60</f>
        <v>1022.3022959183675</v>
      </c>
      <c r="BR64" s="3">
        <f>'monthly max billing demands'!BR60</f>
        <v>1149.836867862969</v>
      </c>
      <c r="BS64" s="3">
        <f>'monthly max billing demands'!BS60</f>
        <v>815.09715994020928</v>
      </c>
      <c r="BT64" s="3">
        <f>'monthly max billing demands'!BT60</f>
        <v>3663.7992831541219</v>
      </c>
      <c r="BU64" s="3">
        <f>'monthly max billing demands'!BU60</f>
        <v>4500.6420092895232</v>
      </c>
      <c r="BV64" s="3">
        <f>'monthly max billing demands'!BV60</f>
        <v>949.26035502958575</v>
      </c>
      <c r="BW64" s="3">
        <f>'monthly max billing demands'!BW60</f>
        <v>286.66026871401152</v>
      </c>
    </row>
    <row r="65" spans="1:75">
      <c r="B65" s="1" t="s">
        <v>19</v>
      </c>
      <c r="C65" s="1">
        <v>2014</v>
      </c>
      <c r="D65" s="3">
        <f>'monthly max billing demands'!D61</f>
        <v>5294.559546877329</v>
      </c>
      <c r="E65" s="3">
        <f>'monthly max billing demands'!E61</f>
        <v>668.71065989847716</v>
      </c>
      <c r="F65" s="3">
        <f>'monthly max billing demands'!F61</f>
        <v>5250</v>
      </c>
      <c r="G65" s="3">
        <f>'monthly max billing demands'!G61</f>
        <v>4453.476482617587</v>
      </c>
      <c r="H65" s="3">
        <f>'monthly max billing demands'!H61</f>
        <v>11370</v>
      </c>
      <c r="I65" s="3">
        <f>'monthly max billing demands'!I61</f>
        <v>2305.4187192118229</v>
      </c>
      <c r="J65" s="3">
        <f>'monthly max billing demands'!J61</f>
        <v>3162.6677259887006</v>
      </c>
      <c r="K65" s="3">
        <f>'monthly max billing demands'!K61</f>
        <v>1393.2340161390441</v>
      </c>
      <c r="L65" s="3">
        <f>'monthly max billing demands'!L61</f>
        <v>4547.8794642857138</v>
      </c>
      <c r="M65" s="3">
        <f>'monthly max billing demands'!M61</f>
        <v>1069.9277978339351</v>
      </c>
      <c r="N65" s="3">
        <f>'monthly max billing demands'!N61</f>
        <v>1881.2389603835479</v>
      </c>
      <c r="O65" s="3">
        <f>'monthly max billing demands'!O61</f>
        <v>1906.5862900447812</v>
      </c>
      <c r="P65" s="3">
        <f>'monthly max billing demands'!P61</f>
        <v>1398.6554621848741</v>
      </c>
      <c r="Q65" s="3">
        <f>'monthly max billing demands'!Q61</f>
        <v>16627.554289782842</v>
      </c>
      <c r="R65" s="3">
        <f>'monthly max billing demands'!R61</f>
        <v>3323.3113255459625</v>
      </c>
      <c r="S65" s="3">
        <f>'monthly max billing demands'!S61</f>
        <v>21868.091762252348</v>
      </c>
      <c r="T65" s="3">
        <f>'monthly max billing demands'!T61</f>
        <v>10286.146858440576</v>
      </c>
      <c r="U65" s="3">
        <f>'monthly max billing demands'!U61</f>
        <v>3700.3904071388733</v>
      </c>
      <c r="V65" s="3">
        <f>'monthly max billing demands'!V61</f>
        <v>1733.9965397923875</v>
      </c>
      <c r="W65" s="3">
        <f>'monthly max billing demands'!W61</f>
        <v>17782.908428720086</v>
      </c>
      <c r="X65" s="3">
        <f>'monthly max billing demands'!X61</f>
        <v>3384.3648910933798</v>
      </c>
      <c r="Y65" s="3">
        <f>'monthly max billing demands'!Y61</f>
        <v>1339.9529964747358</v>
      </c>
      <c r="Z65" s="3">
        <f>'monthly max billing demands'!Z61</f>
        <v>1335.5676328502416</v>
      </c>
      <c r="AA65" s="3">
        <f>'monthly max billing demands'!AA61</f>
        <v>855.84632516703789</v>
      </c>
      <c r="AB65" s="3">
        <f>'monthly max billing demands'!AB61</f>
        <v>6298.9138305575671</v>
      </c>
      <c r="AC65" s="3">
        <f>'monthly max billing demands'!AC61</f>
        <v>695.76</v>
      </c>
      <c r="AD65" s="3">
        <f>'monthly max billing demands'!AD61</f>
        <v>6823.7668891421135</v>
      </c>
      <c r="AE65" s="3">
        <f>'monthly max billing demands'!AE61</f>
        <v>0</v>
      </c>
      <c r="AF65" s="3">
        <f>'monthly max billing demands'!AF61</f>
        <v>1310.196905766526</v>
      </c>
      <c r="AG65" s="3">
        <f>'monthly max billing demands'!AG61</f>
        <v>28678.558510638297</v>
      </c>
      <c r="AH65" s="3">
        <f>'monthly max billing demands'!AH61</f>
        <v>4121.8221771467206</v>
      </c>
      <c r="AI65" s="3">
        <f>'monthly max billing demands'!AI61</f>
        <v>5882.4313516395632</v>
      </c>
      <c r="AJ65" s="3">
        <f>'monthly max billing demands'!AJ61</f>
        <v>17366.624325182598</v>
      </c>
      <c r="AK65" s="3">
        <f>'monthly max billing demands'!AK61</f>
        <v>3193.3054393305438</v>
      </c>
      <c r="AL65" s="3">
        <f>'monthly max billing demands'!AL61</f>
        <v>863.05882352941171</v>
      </c>
      <c r="AM65" s="3">
        <f>'monthly max billing demands'!AM61</f>
        <v>4290.3047703180209</v>
      </c>
      <c r="AN65" s="3">
        <f>'monthly max billing demands'!AN61</f>
        <v>1250</v>
      </c>
      <c r="AO65" s="3">
        <f>'monthly max billing demands'!AO61</f>
        <v>1131.5267175572519</v>
      </c>
      <c r="AP65" s="3">
        <f>'monthly max billing demands'!AP61</f>
        <v>28252.662209014365</v>
      </c>
      <c r="AQ65" s="3">
        <f>'monthly max billing demands'!AQ61</f>
        <v>3400.9302325581393</v>
      </c>
      <c r="AR65" s="3">
        <f>'monthly max billing demands'!AR61</f>
        <v>1410.2795470629865</v>
      </c>
      <c r="AS65" s="3">
        <f>'monthly max billing demands'!AS61</f>
        <v>2113.1551901336074</v>
      </c>
      <c r="AT65" s="3">
        <f>'monthly max billing demands'!AT61</f>
        <v>7060.2527224162732</v>
      </c>
      <c r="AU65" s="3">
        <f>'monthly max billing demands'!AU61</f>
        <v>1364</v>
      </c>
      <c r="AV65" s="3">
        <f>'monthly max billing demands'!AV61</f>
        <v>852.32855778414512</v>
      </c>
      <c r="AW65" s="3">
        <f>'monthly max billing demands'!AW61</f>
        <v>1404</v>
      </c>
      <c r="AX65" s="3">
        <f>'monthly max billing demands'!AX61</f>
        <v>7511.1281893636642</v>
      </c>
      <c r="AY65" s="3">
        <f>'monthly max billing demands'!AY61</f>
        <v>6333.6599958737361</v>
      </c>
      <c r="AZ65" s="3">
        <f>'monthly max billing demands'!AZ61</f>
        <v>1327.5369030390739</v>
      </c>
      <c r="BA65" s="3">
        <f>'monthly max billing demands'!BA61</f>
        <v>8213.4281492427035</v>
      </c>
      <c r="BB65" s="3">
        <f>'monthly max billing demands'!BB61</f>
        <v>565.12182741116749</v>
      </c>
      <c r="BC65" s="3">
        <f>'monthly max billing demands'!BC61</f>
        <v>1289.1994382022472</v>
      </c>
      <c r="BD65" s="3">
        <f>'monthly max billing demands'!BD61</f>
        <v>7704.6798844537816</v>
      </c>
      <c r="BE65" s="3">
        <f>'monthly max billing demands'!BE61</f>
        <v>0</v>
      </c>
      <c r="BF65" s="3">
        <f>'monthly max billing demands'!BF61</f>
        <v>1171.3487629688748</v>
      </c>
      <c r="BG65" s="3">
        <f>'monthly max billing demands'!BG61</f>
        <v>849.45215485756023</v>
      </c>
      <c r="BH65" s="3">
        <f>'monthly max billing demands'!BH61</f>
        <v>3890.0932694731532</v>
      </c>
      <c r="BI65" s="3">
        <f>'monthly max billing demands'!BI61</f>
        <v>1758.3153347732182</v>
      </c>
      <c r="BJ65" s="3">
        <f>'monthly max billing demands'!BJ61</f>
        <v>1458.4643288996372</v>
      </c>
      <c r="BK65" s="3">
        <f>'monthly max billing demands'!BK61</f>
        <v>1229.3245469522242</v>
      </c>
      <c r="BL65" s="3">
        <f>'monthly max billing demands'!BL61</f>
        <v>2435.4194407456725</v>
      </c>
      <c r="BM65" s="3">
        <f>'monthly max billing demands'!BM61</f>
        <v>5665.7028112449798</v>
      </c>
      <c r="BN65" s="3">
        <f>'monthly max billing demands'!BN61</f>
        <v>2217.8907065784892</v>
      </c>
      <c r="BO65" s="3">
        <f>'monthly max billing demands'!BO61</f>
        <v>2282.5577714466604</v>
      </c>
      <c r="BP65" s="3">
        <f>'monthly max billing demands'!BP61</f>
        <v>604.08858603066437</v>
      </c>
      <c r="BQ65" s="3">
        <f>'monthly max billing demands'!BQ61</f>
        <v>986.25637755102048</v>
      </c>
      <c r="BR65" s="3">
        <f>'monthly max billing demands'!BR61</f>
        <v>1164.9265905383361</v>
      </c>
      <c r="BS65" s="3">
        <f>'monthly max billing demands'!BS61</f>
        <v>791.24065769805679</v>
      </c>
      <c r="BT65" s="3">
        <f>'monthly max billing demands'!BT61</f>
        <v>3607.0489844683393</v>
      </c>
      <c r="BU65" s="3">
        <f>'monthly max billing demands'!BU61</f>
        <v>4867.4914846034753</v>
      </c>
      <c r="BV65" s="3">
        <f>'monthly max billing demands'!BV61</f>
        <v>945.85798816568047</v>
      </c>
      <c r="BW65" s="3">
        <f>'monthly max billing demands'!BW61</f>
        <v>275.06397952655146</v>
      </c>
    </row>
    <row r="66" spans="1:75">
      <c r="B66" s="1" t="s">
        <v>20</v>
      </c>
      <c r="C66" s="1">
        <v>2014</v>
      </c>
      <c r="D66" s="3">
        <f>'monthly max billing demands'!D62</f>
        <v>5937.196303472947</v>
      </c>
      <c r="E66" s="3">
        <f>'monthly max billing demands'!E62</f>
        <v>769.0172588832487</v>
      </c>
      <c r="F66" s="3">
        <f>'monthly max billing demands'!F62</f>
        <v>5052.1177384884395</v>
      </c>
      <c r="G66" s="3">
        <f>'monthly max billing demands'!G62</f>
        <v>4354.1581458759374</v>
      </c>
      <c r="H66" s="3">
        <f>'monthly max billing demands'!H62</f>
        <v>22372</v>
      </c>
      <c r="I66" s="3">
        <f>'monthly max billing demands'!I62</f>
        <v>2339.5730706075533</v>
      </c>
      <c r="J66" s="3">
        <f>'monthly max billing demands'!J62</f>
        <v>2993.3792372881358</v>
      </c>
      <c r="K66" s="3">
        <f>'monthly max billing demands'!K62</f>
        <v>1194.6461824953444</v>
      </c>
      <c r="L66" s="3">
        <f>'monthly max billing demands'!L62</f>
        <v>5411.0323660714284</v>
      </c>
      <c r="M66" s="3">
        <f>'monthly max billing demands'!M62</f>
        <v>1278.3032490974729</v>
      </c>
      <c r="N66" s="3">
        <f>'monthly max billing demands'!N62</f>
        <v>2354.1761291950543</v>
      </c>
      <c r="O66" s="3">
        <f>'monthly max billing demands'!O62</f>
        <v>2211.3193248363759</v>
      </c>
      <c r="P66" s="3">
        <f>'monthly max billing demands'!P62</f>
        <v>1432.9411764705881</v>
      </c>
      <c r="Q66" s="3">
        <f>'monthly max billing demands'!Q62</f>
        <v>16638.519045923815</v>
      </c>
      <c r="R66" s="3">
        <f>'monthly max billing demands'!R62</f>
        <v>3851.1681056373795</v>
      </c>
      <c r="S66" s="3">
        <f>'monthly max billing demands'!S62</f>
        <v>27795.359749739313</v>
      </c>
      <c r="T66" s="3">
        <f>'monthly max billing demands'!T62</f>
        <v>14017.865253595761</v>
      </c>
      <c r="U66" s="3">
        <f>'monthly max billing demands'!U62</f>
        <v>3800</v>
      </c>
      <c r="V66" s="3">
        <f>'monthly max billing demands'!V62</f>
        <v>2029.8442906574394</v>
      </c>
      <c r="W66" s="3">
        <f>'monthly max billing demands'!W62</f>
        <v>17960.978147762748</v>
      </c>
      <c r="X66" s="3">
        <f>'monthly max billing demands'!X62</f>
        <v>3165.4302350657749</v>
      </c>
      <c r="Y66" s="3">
        <f>'monthly max billing demands'!Y62</f>
        <v>1499.647473560517</v>
      </c>
      <c r="Z66" s="3">
        <f>'monthly max billing demands'!Z62</f>
        <v>1330.4347826086957</v>
      </c>
      <c r="AA66" s="3">
        <f>'monthly max billing demands'!AA62</f>
        <v>848.44097995545656</v>
      </c>
      <c r="AB66" s="3">
        <f>'monthly max billing demands'!AB62</f>
        <v>6265.4598117306305</v>
      </c>
      <c r="AC66" s="3">
        <f>'monthly max billing demands'!AC62</f>
        <v>553.04</v>
      </c>
      <c r="AD66" s="3">
        <f>'monthly max billing demands'!AD62</f>
        <v>6801.4976395897766</v>
      </c>
      <c r="AE66" s="3">
        <f>'monthly max billing demands'!AE62</f>
        <v>0</v>
      </c>
      <c r="AF66" s="3">
        <f>'monthly max billing demands'!AF62</f>
        <v>1452.9887482419128</v>
      </c>
      <c r="AG66" s="3">
        <f>'monthly max billing demands'!AG62</f>
        <v>25886.840425531911</v>
      </c>
      <c r="AH66" s="3">
        <f>'monthly max billing demands'!AH62</f>
        <v>4650.3887762001359</v>
      </c>
      <c r="AI66" s="3">
        <f>'monthly max billing demands'!AI62</f>
        <v>6314.3161823513728</v>
      </c>
      <c r="AJ66" s="3">
        <f>'monthly max billing demands'!AJ62</f>
        <v>18513.813909177519</v>
      </c>
      <c r="AK66" s="3">
        <f>'monthly max billing demands'!AK62</f>
        <v>3546.778242677824</v>
      </c>
      <c r="AL66" s="3">
        <f>'monthly max billing demands'!AL62</f>
        <v>765.05882352941182</v>
      </c>
      <c r="AM66" s="3">
        <f>'monthly max billing demands'!AM62</f>
        <v>4500</v>
      </c>
      <c r="AN66" s="3">
        <f>'monthly max billing demands'!AN62</f>
        <v>1220.4007285974499</v>
      </c>
      <c r="AO66" s="3">
        <f>'monthly max billing demands'!AO62</f>
        <v>1212.9389312977098</v>
      </c>
      <c r="AP66" s="3">
        <f>'monthly max billing demands'!AP62</f>
        <v>29899.455175829622</v>
      </c>
      <c r="AQ66" s="3">
        <f>'monthly max billing demands'!AQ62</f>
        <v>3427.9830866807611</v>
      </c>
      <c r="AR66" s="3">
        <f>'monthly max billing demands'!AR62</f>
        <v>1475</v>
      </c>
      <c r="AS66" s="3">
        <f>'monthly max billing demands'!AS62</f>
        <v>2308.8729016786574</v>
      </c>
      <c r="AT66" s="3">
        <f>'monthly max billing demands'!AT62</f>
        <v>8114.5572221080747</v>
      </c>
      <c r="AU66" s="3">
        <f>'monthly max billing demands'!AU62</f>
        <v>1256.2370153621068</v>
      </c>
      <c r="AV66" s="3">
        <f>'monthly max billing demands'!AV62</f>
        <v>855.4775549188156</v>
      </c>
      <c r="AW66" s="3">
        <f>'monthly max billing demands'!AW62</f>
        <v>1386</v>
      </c>
      <c r="AX66" s="3">
        <f>'monthly max billing demands'!AX62</f>
        <v>8730.7470027666768</v>
      </c>
      <c r="AY66" s="3">
        <f>'monthly max billing demands'!AY62</f>
        <v>5590.8293789973186</v>
      </c>
      <c r="AZ66" s="3">
        <f>'monthly max billing demands'!AZ62</f>
        <v>1319.4790159189579</v>
      </c>
      <c r="BA66" s="3">
        <f>'monthly max billing demands'!BA62</f>
        <v>9087.0890284447723</v>
      </c>
      <c r="BB66" s="3">
        <f>'monthly max billing demands'!BB62</f>
        <v>581.67005076142129</v>
      </c>
      <c r="BC66" s="3">
        <f>'monthly max billing demands'!BC62</f>
        <v>1289.1994382022472</v>
      </c>
      <c r="BD66" s="3">
        <f>'monthly max billing demands'!BD62</f>
        <v>7775.3650210084033</v>
      </c>
      <c r="BE66" s="3">
        <f>'monthly max billing demands'!BE62</f>
        <v>2801</v>
      </c>
      <c r="BF66" s="3">
        <f>'monthly max billing demands'!BF62</f>
        <v>1220.1117318435754</v>
      </c>
      <c r="BG66" s="3">
        <f>'monthly max billing demands'!BG62</f>
        <v>941.59970781592403</v>
      </c>
      <c r="BH66" s="3">
        <f>'monthly max billing demands'!BH62</f>
        <v>3898.1598185026469</v>
      </c>
      <c r="BI66" s="3">
        <f>'monthly max billing demands'!BI62</f>
        <v>1876.8760259179264</v>
      </c>
      <c r="BJ66" s="3">
        <f>'monthly max billing demands'!BJ62</f>
        <v>1700</v>
      </c>
      <c r="BK66" s="3">
        <f>'monthly max billing demands'!BK62</f>
        <v>1222.8995057660627</v>
      </c>
      <c r="BL66" s="3">
        <f>'monthly max billing demands'!BL62</f>
        <v>2608.7882822902798</v>
      </c>
      <c r="BM66" s="3">
        <f>'monthly max billing demands'!BM62</f>
        <v>5669.8795180722891</v>
      </c>
      <c r="BN66" s="3">
        <f>'monthly max billing demands'!BN62</f>
        <v>2610.1287852419073</v>
      </c>
      <c r="BO66" s="3">
        <f>'monthly max billing demands'!BO62</f>
        <v>2464.102564102564</v>
      </c>
      <c r="BP66" s="3">
        <f>'monthly max billing demands'!BP62</f>
        <v>606.38841567291308</v>
      </c>
      <c r="BQ66" s="3">
        <f>'monthly max billing demands'!BQ62</f>
        <v>1233.5714285714284</v>
      </c>
      <c r="BR66" s="3">
        <f>'monthly max billing demands'!BR62</f>
        <v>1238.363240891789</v>
      </c>
      <c r="BS66" s="3">
        <f>'monthly max billing demands'!BS62</f>
        <v>985.07473841554554</v>
      </c>
      <c r="BT66" s="3">
        <f>'monthly max billing demands'!BT62</f>
        <v>3607.0489844683393</v>
      </c>
      <c r="BU66" s="3">
        <f>'monthly max billing demands'!BU62</f>
        <v>5040.5532427318076</v>
      </c>
      <c r="BV66" s="3">
        <f>'monthly max billing demands'!BV62</f>
        <v>1008.2347140039448</v>
      </c>
      <c r="BW66" s="3">
        <f>'monthly max billing demands'!BW62</f>
        <v>303.35892514395397</v>
      </c>
    </row>
    <row r="67" spans="1:75">
      <c r="B67" s="1" t="s">
        <v>9</v>
      </c>
      <c r="C67" s="1">
        <v>2014</v>
      </c>
      <c r="D67" s="3">
        <f>'monthly max billing demands'!D63</f>
        <v>6313.399910567894</v>
      </c>
      <c r="E67" s="3">
        <f>'monthly max billing demands'!E63</f>
        <v>901.74619289340103</v>
      </c>
      <c r="F67" s="3">
        <f>'monthly max billing demands'!F63</f>
        <v>4955.2166310472121</v>
      </c>
      <c r="G67" s="3">
        <f>'monthly max billing demands'!G63</f>
        <v>4465.0988411724611</v>
      </c>
      <c r="H67" s="3">
        <f>'monthly max billing demands'!H63</f>
        <v>22326</v>
      </c>
      <c r="I67" s="3">
        <f>'monthly max billing demands'!I63</f>
        <v>2322.4958949096881</v>
      </c>
      <c r="J67" s="3">
        <f>'monthly max billing demands'!J63</f>
        <v>3020.2860169491528</v>
      </c>
      <c r="K67" s="3">
        <f>'monthly max billing demands'!K63</f>
        <v>1473.2929857231534</v>
      </c>
      <c r="L67" s="3">
        <f>'monthly max billing demands'!L63</f>
        <v>5699.0122767857147</v>
      </c>
      <c r="M67" s="3">
        <f>'monthly max billing demands'!M63</f>
        <v>1410.5415162454874</v>
      </c>
      <c r="N67" s="3">
        <f>'monthly max billing demands'!N63</f>
        <v>2412.7302548574312</v>
      </c>
      <c r="O67" s="3">
        <f>'monthly max billing demands'!O63</f>
        <v>2380.7268343093351</v>
      </c>
      <c r="P67" s="3">
        <f>'monthly max billing demands'!P63</f>
        <v>1522.6890756302521</v>
      </c>
      <c r="Q67" s="3">
        <f>'monthly max billing demands'!Q63</f>
        <v>16685.368458526165</v>
      </c>
      <c r="R67" s="3">
        <f>'monthly max billing demands'!R63</f>
        <v>3765.7948197054343</v>
      </c>
      <c r="S67" s="3">
        <f>'monthly max billing demands'!S63</f>
        <v>28182.481751824816</v>
      </c>
      <c r="T67" s="3">
        <f>'monthly max billing demands'!T63</f>
        <v>13922.1801665405</v>
      </c>
      <c r="U67" s="3">
        <f>'monthly max billing demands'!U63</f>
        <v>3791.5225878416063</v>
      </c>
      <c r="V67" s="3">
        <f>'monthly max billing demands'!V63</f>
        <v>2202.4221453287196</v>
      </c>
      <c r="W67" s="3">
        <f>'monthly max billing demands'!W63</f>
        <v>18500</v>
      </c>
      <c r="X67" s="3">
        <f>'monthly max billing demands'!X63</f>
        <v>3166.4438214362735</v>
      </c>
      <c r="Y67" s="3">
        <f>'monthly max billing demands'!Y63</f>
        <v>1530.3172737955347</v>
      </c>
      <c r="Z67" s="3">
        <f>'monthly max billing demands'!Z63</f>
        <v>1300.6642512077294</v>
      </c>
      <c r="AA67" s="3">
        <f>'monthly max billing demands'!AA63</f>
        <v>873.83073496659244</v>
      </c>
      <c r="AB67" s="3">
        <f>'monthly max billing demands'!AB63</f>
        <v>6404.0550325850827</v>
      </c>
      <c r="AC67" s="3">
        <f>'monthly max billing demands'!AC63</f>
        <v>503.08799999999997</v>
      </c>
      <c r="AD67" s="3">
        <f>'monthly max billing demands'!AD63</f>
        <v>6808.5300341852508</v>
      </c>
      <c r="AE67" s="3">
        <f>'monthly max billing demands'!AE63</f>
        <v>54000</v>
      </c>
      <c r="AF67" s="3">
        <f>'monthly max billing demands'!AF63</f>
        <v>1378.8677918424753</v>
      </c>
      <c r="AG67" s="3">
        <f>'monthly max billing demands'!AG63</f>
        <v>36038.542553191488</v>
      </c>
      <c r="AH67" s="3">
        <f>'monthly max billing demands'!AH63</f>
        <v>5014.4016227180527</v>
      </c>
      <c r="AI67" s="3">
        <f>'monthly max billing demands'!AI63</f>
        <v>6138.3631031724872</v>
      </c>
      <c r="AJ67" s="3">
        <f>'monthly max billing demands'!AJ63</f>
        <v>19196.570339790407</v>
      </c>
      <c r="AK67" s="3">
        <f>'monthly max billing demands'!AK63</f>
        <v>3896.2343096234308</v>
      </c>
      <c r="AL67" s="3">
        <f>'monthly max billing demands'!AL63</f>
        <v>1248.4705882352941</v>
      </c>
      <c r="AM67" s="3">
        <f>'monthly max billing demands'!AM63</f>
        <v>4378.754416961131</v>
      </c>
      <c r="AN67" s="3">
        <f>'monthly max billing demands'!AN63</f>
        <v>1219.2622950819671</v>
      </c>
      <c r="AO67" s="3">
        <f>'monthly max billing demands'!AO63</f>
        <v>1087.2137404580153</v>
      </c>
      <c r="AP67" s="3">
        <f>'monthly max billing demands'!AP63</f>
        <v>33500</v>
      </c>
      <c r="AQ67" s="3">
        <f>'monthly max billing demands'!AQ63</f>
        <v>3656</v>
      </c>
      <c r="AR67" s="3">
        <f>'monthly max billing demands'!AR63</f>
        <v>1124.2569002123143</v>
      </c>
      <c r="AS67" s="3">
        <f>'monthly max billing demands'!AS63</f>
        <v>2346.6255566974992</v>
      </c>
      <c r="AT67" s="3">
        <f>'monthly max billing demands'!AT63</f>
        <v>8867.9165810560917</v>
      </c>
      <c r="AU67" s="3">
        <f>'monthly max billing demands'!AU63</f>
        <v>1284.1755669348941</v>
      </c>
      <c r="AV67" s="3">
        <f>'monthly max billing demands'!AV63</f>
        <v>927.90448901623688</v>
      </c>
      <c r="AW67" s="3">
        <f>'monthly max billing demands'!AW63</f>
        <v>2001</v>
      </c>
      <c r="AX67" s="3">
        <f>'monthly max billing demands'!AX63</f>
        <v>10101.690747002767</v>
      </c>
      <c r="AY67" s="3">
        <f>'monthly max billing demands'!AY63</f>
        <v>6316.0202186919751</v>
      </c>
      <c r="AZ67" s="3">
        <f>'monthly max billing demands'!AZ63</f>
        <v>1392</v>
      </c>
      <c r="BA67" s="3">
        <f>'monthly max billing demands'!BA63</f>
        <v>8496.8599926117477</v>
      </c>
      <c r="BB67" s="3">
        <f>'monthly max billing demands'!BB63</f>
        <v>875.40101522842633</v>
      </c>
      <c r="BC67" s="3">
        <f>'monthly max billing demands'!BC63</f>
        <v>1250.0140449438202</v>
      </c>
      <c r="BD67" s="3">
        <f>'monthly max billing demands'!BD63</f>
        <v>7802</v>
      </c>
      <c r="BE67" s="3">
        <f>'monthly max billing demands'!BE63</f>
        <v>0</v>
      </c>
      <c r="BF67" s="3">
        <f>'monthly max billing demands'!BF63</f>
        <v>1201.4365522745411</v>
      </c>
      <c r="BG67" s="3">
        <f>'monthly max billing demands'!BG63</f>
        <v>964.90138787436081</v>
      </c>
      <c r="BH67" s="3">
        <f>'monthly max billing demands'!BH63</f>
        <v>4000</v>
      </c>
      <c r="BI67" s="3">
        <f>'monthly max billing demands'!BI63</f>
        <v>2123.0401727861772</v>
      </c>
      <c r="BJ67" s="3">
        <f>'monthly max billing demands'!BJ63</f>
        <v>1605.4413542926241</v>
      </c>
      <c r="BK67" s="3">
        <f>'monthly max billing demands'!BK63</f>
        <v>1267.8747940691928</v>
      </c>
      <c r="BL67" s="3">
        <f>'monthly max billing demands'!BL63</f>
        <v>2662.450066577896</v>
      </c>
      <c r="BM67" s="3">
        <f>'monthly max billing demands'!BM63</f>
        <v>5669.8795180722891</v>
      </c>
      <c r="BN67" s="3">
        <f>'monthly max billing demands'!BN63</f>
        <v>2745.6665506439263</v>
      </c>
      <c r="BO67" s="3">
        <f>'monthly max billing demands'!BO63</f>
        <v>2553.402975625198</v>
      </c>
      <c r="BP67" s="3">
        <f>'monthly max billing demands'!BP63</f>
        <v>610.22146507666093</v>
      </c>
      <c r="BQ67" s="3">
        <f>'monthly max billing demands'!BQ63</f>
        <v>1401.7857142857144</v>
      </c>
      <c r="BR67" s="3">
        <f>'monthly max billing demands'!BR63</f>
        <v>1533.115823817292</v>
      </c>
      <c r="BS67" s="3">
        <f>'monthly max billing demands'!BS63</f>
        <v>895.61285500747385</v>
      </c>
      <c r="BT67" s="3">
        <f>'monthly max billing demands'!BT63</f>
        <v>3786.3799283154121</v>
      </c>
      <c r="BU67" s="3">
        <f>'monthly max billing demands'!BU63</f>
        <v>5500.6695338035433</v>
      </c>
      <c r="BV67" s="3">
        <f>'monthly max billing demands'!BV63</f>
        <v>1045.6607495069034</v>
      </c>
      <c r="BW67" s="3">
        <f>'monthly max billing demands'!BW63</f>
        <v>725</v>
      </c>
    </row>
    <row r="68" spans="1:75">
      <c r="B68" s="1" t="s">
        <v>10</v>
      </c>
      <c r="C68" s="1">
        <v>2014</v>
      </c>
      <c r="D68" s="3">
        <f>'monthly max billing demands'!D64</f>
        <v>6884.6325830973319</v>
      </c>
      <c r="E68" s="3">
        <f>'monthly max billing demands'!E64</f>
        <v>958.48527918781724</v>
      </c>
      <c r="F68" s="3">
        <f>'monthly max billing demands'!F64</f>
        <v>4906.25607149796</v>
      </c>
      <c r="G68" s="3">
        <f>'monthly max billing demands'!G64</f>
        <v>4650</v>
      </c>
      <c r="H68" s="3">
        <f>'monthly max billing demands'!H64</f>
        <v>22429</v>
      </c>
      <c r="I68" s="3">
        <f>'monthly max billing demands'!I64</f>
        <v>2399.3431855500821</v>
      </c>
      <c r="J68" s="3">
        <f>'monthly max billing demands'!J64</f>
        <v>3092.0374293785312</v>
      </c>
      <c r="K68" s="3">
        <f>'monthly max billing demands'!K64</f>
        <v>1631.3314711359405</v>
      </c>
      <c r="L68" s="3">
        <f>'monthly max billing demands'!L64</f>
        <v>6508.6607142857147</v>
      </c>
      <c r="M68" s="3">
        <f>'monthly max billing demands'!M64</f>
        <v>1595.8754512635378</v>
      </c>
      <c r="N68" s="3">
        <f>'monthly max billing demands'!N64</f>
        <v>2672.4703507443855</v>
      </c>
      <c r="O68" s="3">
        <f>'monthly max billing demands'!O64</f>
        <v>2762.6455390974852</v>
      </c>
      <c r="P68" s="3">
        <f>'monthly max billing demands'!P64</f>
        <v>1671.9327731092437</v>
      </c>
      <c r="Q68" s="3">
        <f>'monthly max billing demands'!Q64</f>
        <v>16731.2210751157</v>
      </c>
      <c r="R68" s="3">
        <f>'monthly max billing demands'!R64</f>
        <v>3931.3357034027422</v>
      </c>
      <c r="S68" s="3">
        <f>'monthly max billing demands'!S64</f>
        <v>29051.355578727838</v>
      </c>
      <c r="T68" s="3">
        <f>'monthly max billing demands'!T64</f>
        <v>15166.086298258893</v>
      </c>
      <c r="U68" s="3">
        <f>'monthly max billing demands'!U64</f>
        <v>3357.0552147239264</v>
      </c>
      <c r="V68" s="3">
        <f>'monthly max billing demands'!V64</f>
        <v>2321.583044982699</v>
      </c>
      <c r="W68" s="3">
        <f>'monthly max billing demands'!W64</f>
        <v>18273.803329864724</v>
      </c>
      <c r="X68" s="3">
        <f>'monthly max billing demands'!X64</f>
        <v>3478.6284235497087</v>
      </c>
      <c r="Y68" s="3">
        <f>'monthly max billing demands'!Y64</f>
        <v>1720.6815511163338</v>
      </c>
      <c r="Z68" s="3">
        <f>'monthly max billing demands'!Z64</f>
        <v>1611.7149758454107</v>
      </c>
      <c r="AA68" s="3">
        <f>'monthly max billing demands'!AA64</f>
        <v>880.17817371937633</v>
      </c>
      <c r="AB68" s="3">
        <f>'monthly max billing demands'!AB64</f>
        <v>6370.6010137581461</v>
      </c>
      <c r="AC68" s="3">
        <f>'monthly max billing demands'!AC64</f>
        <v>645.80799999999999</v>
      </c>
      <c r="AD68" s="3">
        <f>'monthly max billing demands'!AD64</f>
        <v>7123.8157252156925</v>
      </c>
      <c r="AE68" s="3">
        <f>'monthly max billing demands'!AE64</f>
        <v>22109.110169491523</v>
      </c>
      <c r="AF68" s="3">
        <f>'monthly max billing demands'!AF64</f>
        <v>1502.0393811533052</v>
      </c>
      <c r="AG68" s="3">
        <f>'monthly max billing demands'!AG64</f>
        <v>34973.016675109764</v>
      </c>
      <c r="AH68" s="3">
        <f>'monthly max billing demands'!AH64</f>
        <v>5551.9438810006759</v>
      </c>
      <c r="AI68" s="3">
        <f>'monthly max billing demands'!AI64</f>
        <v>6574.2468675019991</v>
      </c>
      <c r="AJ68" s="3">
        <f>'monthly max billing demands'!AJ64</f>
        <v>23900.444585582725</v>
      </c>
      <c r="AK68" s="3">
        <f>'monthly max billing demands'!AK64</f>
        <v>4526.8619246861927</v>
      </c>
      <c r="AL68" s="3">
        <f>'monthly max billing demands'!AL64</f>
        <v>1378.5882352941178</v>
      </c>
      <c r="AM68" s="3">
        <f>'monthly max billing demands'!AM64</f>
        <v>4434.4081272084804</v>
      </c>
      <c r="AN68" s="3">
        <f>'monthly max billing demands'!AN64</f>
        <v>1138.4335154826958</v>
      </c>
      <c r="AO68" s="3">
        <f>'monthly max billing demands'!AO64</f>
        <v>1346.9083969465648</v>
      </c>
      <c r="AP68" s="3">
        <f>'monthly max billing demands'!AP64</f>
        <v>28862.431896978705</v>
      </c>
      <c r="AQ68" s="3">
        <f>'monthly max billing demands'!AQ64</f>
        <v>3323.6363636363635</v>
      </c>
      <c r="AR68" s="3">
        <f>'monthly max billing demands'!AR64</f>
        <v>1275.6192498230714</v>
      </c>
      <c r="AS68" s="3">
        <f>'monthly max billing demands'!AS64</f>
        <v>2825.4881808838645</v>
      </c>
      <c r="AT68" s="3">
        <f>'monthly max billing demands'!AT64</f>
        <v>4434.4565440723236</v>
      </c>
      <c r="AU68" s="3">
        <f>'monthly max billing demands'!AU64</f>
        <v>1348.0351133869788</v>
      </c>
      <c r="AV68" s="3">
        <f>'monthly max billing demands'!AV64</f>
        <v>992.98376313276026</v>
      </c>
      <c r="AW68" s="3">
        <f>'monthly max billing demands'!AW64</f>
        <v>1479</v>
      </c>
      <c r="AX68" s="3">
        <f>'monthly max billing demands'!AX64</f>
        <v>16018.395327390101</v>
      </c>
      <c r="AY68" s="3">
        <f>'monthly max billing demands'!AY64</f>
        <v>2836.0841757788326</v>
      </c>
      <c r="AZ68" s="3">
        <f>'monthly max billing demands'!AZ64</f>
        <v>1341.6382054992764</v>
      </c>
      <c r="BA68" s="3">
        <f>'monthly max billing demands'!BA64</f>
        <v>8527.3365349094947</v>
      </c>
      <c r="BB68" s="3">
        <f>'monthly max billing demands'!BB64</f>
        <v>960.62436548223354</v>
      </c>
      <c r="BC68" s="3">
        <f>'monthly max billing demands'!BC64</f>
        <v>1340.1404494382023</v>
      </c>
      <c r="BD68" s="3">
        <f>'monthly max billing demands'!BD64</f>
        <v>7191.444327731092</v>
      </c>
      <c r="BE68" s="3">
        <f>'monthly max billing demands'!BE64</f>
        <v>2155.4903553299491</v>
      </c>
      <c r="BF68" s="3">
        <f>'monthly max billing demands'!BF64</f>
        <v>1009.4972067039106</v>
      </c>
      <c r="BG68" s="3">
        <f>'monthly max billing demands'!BG64</f>
        <v>1169.3206720233748</v>
      </c>
      <c r="BH68" s="3">
        <f>'monthly max billing demands'!BH64</f>
        <v>812.70481472145195</v>
      </c>
      <c r="BI68" s="3">
        <f>'monthly max billing demands'!BI64</f>
        <v>1817.5956803455724</v>
      </c>
      <c r="BJ68" s="3">
        <f>'monthly max billing demands'!BJ64</f>
        <v>1379.322853688029</v>
      </c>
      <c r="BK68" s="3">
        <f>'monthly max billing demands'!BK64</f>
        <v>1282.8665568369029</v>
      </c>
      <c r="BL68" s="3">
        <f>'monthly max billing demands'!BL64</f>
        <v>3066.9773635153128</v>
      </c>
      <c r="BM68" s="3">
        <f>'monthly max billing demands'!BM64</f>
        <v>6319.3574297188752</v>
      </c>
      <c r="BN68" s="3">
        <f>'monthly max billing demands'!BN64</f>
        <v>2723.0769230769233</v>
      </c>
      <c r="BO68" s="3">
        <f>'monthly max billing demands'!BO64</f>
        <v>2783.0326052548276</v>
      </c>
      <c r="BP68" s="3">
        <f>'monthly max billing demands'!BP64</f>
        <v>900</v>
      </c>
      <c r="BQ68" s="3">
        <f>'monthly max billing demands'!BQ64</f>
        <v>1570</v>
      </c>
      <c r="BR68" s="3">
        <f>'monthly max billing demands'!BR64</f>
        <v>1784.6112017400762</v>
      </c>
      <c r="BS68" s="3">
        <f>'monthly max billing demands'!BS64</f>
        <v>1209.7234678624814</v>
      </c>
      <c r="BT68" s="3">
        <f>'monthly max billing demands'!BT64</f>
        <v>3753.4647550776581</v>
      </c>
      <c r="BU68" s="3">
        <f>'monthly max billing demands'!BU64</f>
        <v>6024</v>
      </c>
      <c r="BV68" s="3">
        <f>'monthly max billing demands'!BV64</f>
        <v>1003.698224852071</v>
      </c>
      <c r="BW68" s="3">
        <f>'monthly max billing demands'!BW64</f>
        <v>76.999360204734487</v>
      </c>
    </row>
    <row r="69" spans="1:75">
      <c r="B69" s="1" t="s">
        <v>11</v>
      </c>
      <c r="C69" s="1">
        <v>2014</v>
      </c>
      <c r="D69" s="3">
        <f>'monthly max billing demands'!D65</f>
        <v>6945.3793411834849</v>
      </c>
      <c r="E69" s="3">
        <f>'monthly max billing demands'!E65</f>
        <v>998</v>
      </c>
      <c r="F69" s="3">
        <f>'monthly max billing demands'!F65</f>
        <v>4736.9341363901303</v>
      </c>
      <c r="G69" s="3">
        <f>'monthly max billing demands'!G65</f>
        <v>4640.4907975460128</v>
      </c>
      <c r="H69" s="3">
        <f>'monthly max billing demands'!H65</f>
        <v>22671</v>
      </c>
      <c r="I69" s="3">
        <f>'monthly max billing demands'!I65</f>
        <v>2190.1477832512314</v>
      </c>
      <c r="J69" s="3">
        <f>'monthly max billing demands'!J65</f>
        <v>3122.307556497175</v>
      </c>
      <c r="K69" s="3">
        <f>'monthly max billing demands'!K65</f>
        <v>1675</v>
      </c>
      <c r="L69" s="3">
        <f>'monthly max billing demands'!L65</f>
        <v>6886.3392857142853</v>
      </c>
      <c r="M69" s="3">
        <f>'monthly max billing demands'!M65</f>
        <v>1665</v>
      </c>
      <c r="N69" s="3">
        <f>'monthly max billing demands'!N65</f>
        <v>2975</v>
      </c>
      <c r="O69" s="3">
        <f>'monthly max billing demands'!O65</f>
        <v>2857.8746124698587</v>
      </c>
      <c r="P69" s="3">
        <f>'monthly max billing demands'!P65</f>
        <v>1780.8403361344538</v>
      </c>
      <c r="Q69" s="3">
        <f>'monthly max billing demands'!Q65</f>
        <v>16800</v>
      </c>
      <c r="R69" s="3">
        <f>'monthly max billing demands'!R65</f>
        <v>4100</v>
      </c>
      <c r="S69" s="3">
        <f>'monthly max billing demands'!S65</f>
        <v>33000</v>
      </c>
      <c r="T69" s="3">
        <f>'monthly max billing demands'!T65</f>
        <v>15309.613928841787</v>
      </c>
      <c r="U69" s="3">
        <f>'monthly max billing demands'!U65</f>
        <v>3616.6759620747348</v>
      </c>
      <c r="V69" s="3">
        <f>'monthly max billing demands'!V65</f>
        <v>2375</v>
      </c>
      <c r="W69" s="3">
        <f>'monthly max billing demands'!W65</f>
        <v>16517.169614984392</v>
      </c>
      <c r="X69" s="3">
        <f>'monthly max billing demands'!X65</f>
        <v>3230.2997627776581</v>
      </c>
      <c r="Y69" s="3">
        <f>'monthly max billing demands'!Y65</f>
        <v>1719.6239717978847</v>
      </c>
      <c r="Z69" s="3">
        <f>'monthly max billing demands'!Z65</f>
        <v>1700</v>
      </c>
      <c r="AA69" s="3">
        <f>'monthly max billing demands'!AA65</f>
        <v>920.37861915367478</v>
      </c>
      <c r="AB69" s="3">
        <f>'monthly max billing demands'!AB65</f>
        <v>6408.8341781317886</v>
      </c>
      <c r="AC69" s="3">
        <f>'monthly max billing demands'!AC65</f>
        <v>892</v>
      </c>
      <c r="AD69" s="3">
        <f>'monthly max billing demands'!AD65</f>
        <v>7171.8704216181013</v>
      </c>
      <c r="AE69" s="3">
        <f>'monthly max billing demands'!AE65</f>
        <v>47049.788135593226</v>
      </c>
      <c r="AF69" s="3">
        <f>'monthly max billing demands'!AF65</f>
        <v>1517.2995780590718</v>
      </c>
      <c r="AG69" s="3">
        <f>'monthly max billing demands'!AG65</f>
        <v>31927.50603681189</v>
      </c>
      <c r="AH69" s="3">
        <f>'monthly max billing demands'!AH65</f>
        <v>5675.6085192697774</v>
      </c>
      <c r="AI69" s="3">
        <f>'monthly max billing demands'!AI65</f>
        <v>6890.1626233004536</v>
      </c>
      <c r="AJ69" s="3">
        <f>'monthly max billing demands'!AJ65</f>
        <v>24388.694823753573</v>
      </c>
      <c r="AK69" s="3">
        <f>'monthly max billing demands'!AK65</f>
        <v>4800</v>
      </c>
      <c r="AL69" s="3">
        <f>'monthly max billing demands'!AL65</f>
        <v>1400</v>
      </c>
      <c r="AM69" s="3">
        <f>'monthly max billing demands'!AM65</f>
        <v>4219.7438162544167</v>
      </c>
      <c r="AN69" s="3">
        <f>'monthly max billing demands'!AN65</f>
        <v>1129.3260473588343</v>
      </c>
      <c r="AO69" s="3">
        <f>'monthly max billing demands'!AO65</f>
        <v>1350</v>
      </c>
      <c r="AP69" s="3">
        <f>'monthly max billing demands'!AP65</f>
        <v>30633.667657256068</v>
      </c>
      <c r="AQ69" s="3">
        <f>'monthly max billing demands'!AQ65</f>
        <v>3308.1775898520086</v>
      </c>
      <c r="AR69" s="3">
        <f>'monthly max billing demands'!AR65</f>
        <v>1231.7763623496107</v>
      </c>
      <c r="AS69" s="3">
        <f>'monthly max billing demands'!AS65</f>
        <v>2808.59883521754</v>
      </c>
      <c r="AT69" s="3">
        <f>'monthly max billing demands'!AT65</f>
        <v>8925.7139921923153</v>
      </c>
      <c r="AU69" s="3">
        <f>'monthly max billing demands'!AU65</f>
        <v>1352.026335040234</v>
      </c>
      <c r="AV69" s="3">
        <f>'monthly max billing demands'!AV65</f>
        <v>1032.8710601719197</v>
      </c>
      <c r="AW69" s="3">
        <f>'monthly max billing demands'!AW65</f>
        <v>1399</v>
      </c>
      <c r="AX69" s="3">
        <f>'monthly max billing demands'!AX65</f>
        <v>16300</v>
      </c>
      <c r="AY69" s="3">
        <f>'monthly max billing demands'!AY65</f>
        <v>5458.5310501341028</v>
      </c>
      <c r="AZ69" s="3">
        <f>'monthly max billing demands'!AZ65</f>
        <v>1342.6454413892909</v>
      </c>
      <c r="BA69" s="3">
        <f>'monthly max billing demands'!BA65</f>
        <v>9951.6069449575189</v>
      </c>
      <c r="BB69" s="3">
        <f>'monthly max billing demands'!BB65</f>
        <v>978</v>
      </c>
      <c r="BC69" s="3">
        <f>'monthly max billing demands'!BC65</f>
        <v>1359.7331460674156</v>
      </c>
      <c r="BD69" s="3">
        <f>'monthly max billing demands'!BD65</f>
        <v>7576.6271008403364</v>
      </c>
      <c r="BE69" s="3">
        <f>'monthly max billing demands'!BE65</f>
        <v>2655.0257191201354</v>
      </c>
      <c r="BF69" s="3">
        <f>'monthly max billing demands'!BF65</f>
        <v>760.49481245011964</v>
      </c>
      <c r="BG69" s="3">
        <f>'monthly max billing demands'!BG65</f>
        <v>1175.6756756756758</v>
      </c>
      <c r="BH69" s="3">
        <f>'monthly max billing demands'!BH65</f>
        <v>2952.3569447945551</v>
      </c>
      <c r="BI69" s="3">
        <f>'monthly max billing demands'!BI65</f>
        <v>2111.9879049676028</v>
      </c>
      <c r="BJ69" s="3">
        <f>'monthly max billing demands'!BJ65</f>
        <v>1394.740024183797</v>
      </c>
      <c r="BK69" s="3">
        <f>'monthly max billing demands'!BK65</f>
        <v>1281.7957166392093</v>
      </c>
      <c r="BL69" s="3">
        <f>'monthly max billing demands'!BL65</f>
        <v>2972.0372836218376</v>
      </c>
      <c r="BM69" s="3">
        <f>'monthly max billing demands'!BM65</f>
        <v>6500</v>
      </c>
      <c r="BN69" s="3">
        <f>'monthly max billing demands'!BN65</f>
        <v>2784.6849982596586</v>
      </c>
      <c r="BO69" s="3">
        <f>'monthly max billing demands'!BO65</f>
        <v>2851.7252295030071</v>
      </c>
      <c r="BP69" s="3">
        <f>'monthly max billing demands'!BP65</f>
        <v>684.58262350936968</v>
      </c>
      <c r="BQ69" s="3">
        <f>'monthly max billing demands'!BQ65</f>
        <v>1364.7385204081631</v>
      </c>
      <c r="BR69" s="3">
        <f>'monthly max billing demands'!BR65</f>
        <v>1850</v>
      </c>
      <c r="BS69" s="3">
        <f>'monthly max billing demands'!BS65</f>
        <v>1218.6696562032885</v>
      </c>
      <c r="BT69" s="3">
        <f>'monthly max billing demands'!BT65</f>
        <v>3759.1397849462364</v>
      </c>
      <c r="BU69" s="3">
        <f>'monthly max billing demands'!BU65</f>
        <v>5492.3791501806299</v>
      </c>
      <c r="BV69" s="3">
        <f>'monthly max billing demands'!BV65</f>
        <v>1150</v>
      </c>
      <c r="BW69" s="3">
        <f>'monthly max billing demands'!BW65</f>
        <v>79.782469609724885</v>
      </c>
    </row>
    <row r="70" spans="1:75">
      <c r="B70" s="1" t="s">
        <v>12</v>
      </c>
      <c r="C70" s="1">
        <v>2014</v>
      </c>
      <c r="D70" s="3">
        <f>'monthly max billing demands'!D66</f>
        <v>7150</v>
      </c>
      <c r="E70" s="3">
        <f>'monthly max billing demands'!E66</f>
        <v>979.76243654822326</v>
      </c>
      <c r="F70" s="3">
        <f>'monthly max billing demands'!F66</f>
        <v>4626.7728774043135</v>
      </c>
      <c r="G70" s="3">
        <f>'monthly max billing demands'!G66</f>
        <v>4473.5514655760053</v>
      </c>
      <c r="H70" s="3">
        <f>'monthly max billing demands'!H66</f>
        <v>22625</v>
      </c>
      <c r="I70" s="3">
        <f>'monthly max billing demands'!I66</f>
        <v>2309.6880131362891</v>
      </c>
      <c r="J70" s="3">
        <f>'monthly max billing demands'!J66</f>
        <v>3078.5840395480227</v>
      </c>
      <c r="K70" s="3">
        <f>'monthly max billing demands'!K66</f>
        <v>1613.6561142147734</v>
      </c>
      <c r="L70" s="3">
        <f>'monthly max billing demands'!L66</f>
        <v>7050</v>
      </c>
      <c r="M70" s="3">
        <f>'monthly max billing demands'!M66</f>
        <v>1615.9115523465705</v>
      </c>
      <c r="N70" s="3">
        <f>'monthly max billing demands'!N66</f>
        <v>2695.7418622255868</v>
      </c>
      <c r="O70" s="3">
        <f>'monthly max billing demands'!O66</f>
        <v>2910</v>
      </c>
      <c r="P70" s="3">
        <f>'monthly max billing demands'!P66</f>
        <v>1800</v>
      </c>
      <c r="Q70" s="3">
        <f>'monthly max billing demands'!Q66</f>
        <v>16708.294766820931</v>
      </c>
      <c r="R70" s="3">
        <f>'monthly max billing demands'!R66</f>
        <v>4037.5317420010156</v>
      </c>
      <c r="S70" s="3">
        <f>'monthly max billing demands'!S66</f>
        <v>31709.593326381648</v>
      </c>
      <c r="T70" s="3">
        <f>'monthly max billing demands'!T66</f>
        <v>15800</v>
      </c>
      <c r="U70" s="3">
        <f>'monthly max billing demands'!U66</f>
        <v>3509.6486335750137</v>
      </c>
      <c r="V70" s="3">
        <f>'monthly max billing demands'!V66</f>
        <v>2264.0570934256052</v>
      </c>
      <c r="W70" s="3">
        <f>'monthly max billing demands'!W66</f>
        <v>16719.302809573361</v>
      </c>
      <c r="X70" s="3">
        <f>'monthly max billing demands'!X66</f>
        <v>3160.3623032132846</v>
      </c>
      <c r="Y70" s="3">
        <f>'monthly max billing demands'!Y66</f>
        <v>1800</v>
      </c>
      <c r="Z70" s="3">
        <f>'monthly max billing demands'!Z66</f>
        <v>1408.4541062801932</v>
      </c>
      <c r="AA70" s="3">
        <f>'monthly max billing demands'!AA66</f>
        <v>950</v>
      </c>
      <c r="AB70" s="3">
        <f>'monthly max billing demands'!AB66</f>
        <v>6399.2758870383777</v>
      </c>
      <c r="AC70" s="3">
        <f>'monthly max billing demands'!AC66</f>
        <v>792.096</v>
      </c>
      <c r="AD70" s="3">
        <f>'monthly max billing demands'!AD66</f>
        <v>7200</v>
      </c>
      <c r="AE70" s="3">
        <f>'monthly max billing demands'!AE66</f>
        <v>0</v>
      </c>
      <c r="AF70" s="3">
        <f>'monthly max billing demands'!AF66</f>
        <v>1550</v>
      </c>
      <c r="AG70" s="3">
        <f>'monthly max billing demands'!AG66</f>
        <v>46494.392899358325</v>
      </c>
      <c r="AH70" s="3">
        <f>'monthly max billing demands'!AH66</f>
        <v>5632.7248140635566</v>
      </c>
      <c r="AI70" s="3">
        <f>'monthly max billing demands'!AI66</f>
        <v>6968.1418288456416</v>
      </c>
      <c r="AJ70" s="3">
        <f>'monthly max billing demands'!AJ66</f>
        <v>25000</v>
      </c>
      <c r="AK70" s="3">
        <f>'monthly max billing demands'!AK66</f>
        <v>4755.8158995815902</v>
      </c>
      <c r="AL70" s="3">
        <f>'monthly max billing demands'!AL66</f>
        <v>1367.8823529411764</v>
      </c>
      <c r="AM70" s="3">
        <f>'monthly max billing demands'!AM66</f>
        <v>4182.97261484099</v>
      </c>
      <c r="AN70" s="3">
        <f>'monthly max billing demands'!AN66</f>
        <v>1164.6174863387978</v>
      </c>
      <c r="AO70" s="3">
        <f>'monthly max billing demands'!AO66</f>
        <v>1298.4732824427481</v>
      </c>
      <c r="AP70" s="3">
        <f>'monthly max billing demands'!AP66</f>
        <v>32338.533927686974</v>
      </c>
      <c r="AQ70" s="3">
        <f>'monthly max billing demands'!AQ66</f>
        <v>3281.1247357293869</v>
      </c>
      <c r="AR70" s="3">
        <f>'monthly max billing demands'!AR66</f>
        <v>1191.0651096956828</v>
      </c>
      <c r="AS70" s="3">
        <f>'monthly max billing demands'!AS66</f>
        <v>2900</v>
      </c>
      <c r="AT70" s="3">
        <f>'monthly max billing demands'!AT66</f>
        <v>9700</v>
      </c>
      <c r="AU70" s="3">
        <f>'monthly max billing demands'!AU66</f>
        <v>1330.0746159473299</v>
      </c>
      <c r="AV70" s="3">
        <f>'monthly max billing demands'!AV66</f>
        <v>1099</v>
      </c>
      <c r="AW70" s="3">
        <f>'monthly max billing demands'!AW66</f>
        <v>1969</v>
      </c>
      <c r="AX70" s="3">
        <f>'monthly max billing demands'!AX66</f>
        <v>11934.626498616661</v>
      </c>
      <c r="AY70" s="3">
        <f>'monthly max billing demands'!AY66</f>
        <v>2311.79079843202</v>
      </c>
      <c r="AZ70" s="3">
        <f>'monthly max billing demands'!AZ66</f>
        <v>1355.7395079594789</v>
      </c>
      <c r="BA70" s="3">
        <f>'monthly max billing demands'!BA66</f>
        <v>9450.7757665312147</v>
      </c>
      <c r="BB70" s="3">
        <f>'monthly max billing demands'!BB66</f>
        <v>978</v>
      </c>
      <c r="BC70" s="3">
        <f>'monthly max billing demands'!BC66</f>
        <v>1395</v>
      </c>
      <c r="BD70" s="3">
        <f>'monthly max billing demands'!BD66</f>
        <v>7572.5294117647054</v>
      </c>
      <c r="BE70" s="3">
        <f>'monthly max billing demands'!BE66</f>
        <v>2450.2825719120137</v>
      </c>
      <c r="BF70" s="3">
        <f>'monthly max billing demands'!BF66</f>
        <v>910.93375897845169</v>
      </c>
      <c r="BG70" s="3">
        <f>'monthly max billing demands'!BG66</f>
        <v>1214.8648648648648</v>
      </c>
      <c r="BH70" s="3">
        <f>'monthly max billing demands'!BH66</f>
        <v>2411.8981598185028</v>
      </c>
      <c r="BI70" s="3">
        <f>'monthly max billing demands'!BI66</f>
        <v>2244.6151187904966</v>
      </c>
      <c r="BJ70" s="3">
        <f>'monthly max billing demands'!BJ66</f>
        <v>1566.3845223700121</v>
      </c>
      <c r="BK70" s="3">
        <f>'monthly max billing demands'!BK66</f>
        <v>1300</v>
      </c>
      <c r="BL70" s="3">
        <f>'monthly max billing demands'!BL66</f>
        <v>3100</v>
      </c>
      <c r="BM70" s="3">
        <f>'monthly max billing demands'!BM66</f>
        <v>6373.6546184738963</v>
      </c>
      <c r="BN70" s="3">
        <f>'monthly max billing demands'!BN66</f>
        <v>2950</v>
      </c>
      <c r="BO70" s="3">
        <f>'monthly max billing demands'!BO66</f>
        <v>3038.1766381766383</v>
      </c>
      <c r="BP70" s="3">
        <f>'monthly max billing demands'!BP66</f>
        <v>802.64054514480404</v>
      </c>
      <c r="BQ70" s="3">
        <f>'monthly max billing demands'!BQ66</f>
        <v>1293.6479591836735</v>
      </c>
      <c r="BR70" s="3">
        <f>'monthly max billing demands'!BR66</f>
        <v>1699.1027732463297</v>
      </c>
      <c r="BS70" s="3">
        <f>'monthly max billing demands'!BS66</f>
        <v>1330</v>
      </c>
      <c r="BT70" s="3">
        <f>'monthly max billing demands'!BT66</f>
        <v>3759.1397849462364</v>
      </c>
      <c r="BU70" s="3">
        <f>'monthly max billing demands'!BU66</f>
        <v>5576.3192843626357</v>
      </c>
      <c r="BV70" s="3">
        <f>'monthly max billing demands'!BV66</f>
        <v>1150</v>
      </c>
      <c r="BW70" s="3">
        <f>'monthly max billing demands'!BW66</f>
        <v>80.246321177223294</v>
      </c>
    </row>
    <row r="71" spans="1:75">
      <c r="B71" s="1" t="s">
        <v>13</v>
      </c>
      <c r="C71" s="1">
        <v>2014</v>
      </c>
      <c r="D71" s="3">
        <f>'monthly max billing demands'!D67</f>
        <v>6634.1854225667012</v>
      </c>
      <c r="E71" s="3">
        <f>'monthly max billing demands'!E67</f>
        <v>927.07614213197974</v>
      </c>
      <c r="F71" s="3">
        <f>'monthly max billing demands'!F67</f>
        <v>4596.1725276860307</v>
      </c>
      <c r="G71" s="3">
        <f>'monthly max billing demands'!G67</f>
        <v>4197.784594410361</v>
      </c>
      <c r="H71" s="3">
        <f>'monthly max billing demands'!H67</f>
        <v>22533</v>
      </c>
      <c r="I71" s="3">
        <f>'monthly max billing demands'!I67</f>
        <v>2518.8834154351398</v>
      </c>
      <c r="J71" s="3">
        <f>'monthly max billing demands'!J67</f>
        <v>2985.5314265536722</v>
      </c>
      <c r="K71" s="3">
        <f>'monthly max billing demands'!K67</f>
        <v>1548.1533209186839</v>
      </c>
      <c r="L71" s="3">
        <f>'monthly max billing demands'!L67</f>
        <v>6505.5133928571431</v>
      </c>
      <c r="M71" s="3">
        <f>'monthly max billing demands'!M67</f>
        <v>1661.9945848375451</v>
      </c>
      <c r="N71" s="3">
        <f>'monthly max billing demands'!N67</f>
        <v>2823.3598284128184</v>
      </c>
      <c r="O71" s="3">
        <f>'monthly max billing demands'!O67</f>
        <v>2617.2959007922836</v>
      </c>
      <c r="P71" s="3">
        <f>'monthly max billing demands'!P67</f>
        <v>1715.2941176470588</v>
      </c>
      <c r="Q71" s="3">
        <f>'monthly max billing demands'!Q67</f>
        <v>16708.294766820931</v>
      </c>
      <c r="R71" s="3">
        <f>'monthly max billing demands'!R67</f>
        <v>3718.9436262061959</v>
      </c>
      <c r="S71" s="3">
        <f>'monthly max billing demands'!S67</f>
        <v>27339.416058394163</v>
      </c>
      <c r="T71" s="3">
        <f>'monthly max billing demands'!T67</f>
        <v>14831.188493565482</v>
      </c>
      <c r="U71" s="3">
        <f>'monthly max billing demands'!U67</f>
        <v>3304.0713887339653</v>
      </c>
      <c r="V71" s="3">
        <f>'monthly max billing demands'!V67</f>
        <v>2227.0761245674744</v>
      </c>
      <c r="W71" s="3">
        <f>'monthly max billing demands'!W67</f>
        <v>16719.302809573361</v>
      </c>
      <c r="X71" s="3">
        <f>'monthly max billing demands'!X67</f>
        <v>4700</v>
      </c>
      <c r="Y71" s="3">
        <f>'monthly max billing demands'!Y67</f>
        <v>1622.3266745005874</v>
      </c>
      <c r="Z71" s="3">
        <f>'monthly max billing demands'!Z67</f>
        <v>1566.5458937198068</v>
      </c>
      <c r="AA71" s="3">
        <f>'monthly max billing demands'!AA67</f>
        <v>926.72605790645878</v>
      </c>
      <c r="AB71" s="3">
        <f>'monthly max billing demands'!AB67</f>
        <v>6542.6502534395368</v>
      </c>
      <c r="AC71" s="3">
        <f>'monthly max billing demands'!AC67</f>
        <v>735.00799999999992</v>
      </c>
      <c r="AD71" s="3">
        <f>'monthly max billing demands'!AD67</f>
        <v>7052.3197134950351</v>
      </c>
      <c r="AE71" s="3">
        <f>'monthly max billing demands'!AE67</f>
        <v>0</v>
      </c>
      <c r="AF71" s="3">
        <f>'monthly max billing demands'!AF67</f>
        <v>1541.2798874824191</v>
      </c>
      <c r="AG71" s="3">
        <f>'monthly max billing demands'!AG67</f>
        <v>46038.170571597431</v>
      </c>
      <c r="AH71" s="3">
        <f>'monthly max billing demands'!AH67</f>
        <v>5900</v>
      </c>
      <c r="AI71" s="3">
        <f>'monthly max billing demands'!AI67</f>
        <v>7500</v>
      </c>
      <c r="AJ71" s="3">
        <f>'monthly max billing demands'!AJ67</f>
        <v>24063.194664973005</v>
      </c>
      <c r="AK71" s="3">
        <f>'monthly max billing demands'!AK67</f>
        <v>4217.5732217573222</v>
      </c>
      <c r="AL71" s="3">
        <f>'monthly max billing demands'!AL67</f>
        <v>1394.2352941176471</v>
      </c>
      <c r="AM71" s="3">
        <f>'monthly max billing demands'!AM67</f>
        <v>4307.1996466431101</v>
      </c>
      <c r="AN71" s="3">
        <f>'monthly max billing demands'!AN67</f>
        <v>1109.9726775956285</v>
      </c>
      <c r="AO71" s="3">
        <f>'monthly max billing demands'!AO67</f>
        <v>1243.854961832061</v>
      </c>
      <c r="AP71" s="3">
        <f>'monthly max billing demands'!AP67</f>
        <v>29289.685487865281</v>
      </c>
      <c r="AQ71" s="3">
        <f>'monthly max billing demands'!AQ67</f>
        <v>3277.2600422832984</v>
      </c>
      <c r="AR71" s="3">
        <f>'monthly max billing demands'!AR67</f>
        <v>1335.1203113941967</v>
      </c>
      <c r="AS71" s="3">
        <f>'monthly max billing demands'!AS67</f>
        <v>2772.8331620417953</v>
      </c>
      <c r="AT71" s="3">
        <f>'monthly max billing demands'!AT67</f>
        <v>9098.1097185124308</v>
      </c>
      <c r="AU71" s="3">
        <f>'monthly max billing demands'!AU67</f>
        <v>1158.4520848573518</v>
      </c>
      <c r="AV71" s="3">
        <f>'monthly max billing demands'!AV67</f>
        <v>1048.6160458452721</v>
      </c>
      <c r="AW71" s="3">
        <f>'monthly max billing demands'!AW67</f>
        <v>1989</v>
      </c>
      <c r="AX71" s="3">
        <f>'monthly max billing demands'!AX67</f>
        <v>10830.255149093144</v>
      </c>
      <c r="AY71" s="3">
        <f>'monthly max billing demands'!AY67</f>
        <v>2393.129770992366</v>
      </c>
      <c r="AZ71" s="3">
        <f>'monthly max billing demands'!AZ67</f>
        <v>1347.6816208393632</v>
      </c>
      <c r="BA71" s="3">
        <f>'monthly max billing demands'!BA67</f>
        <v>11000</v>
      </c>
      <c r="BB71" s="3">
        <f>'monthly max billing demands'!BB67</f>
        <v>974.69035532994917</v>
      </c>
      <c r="BC71" s="3">
        <f>'monthly max billing demands'!BC67</f>
        <v>1257.8511235955057</v>
      </c>
      <c r="BD71" s="3">
        <f>'monthly max billing demands'!BD67</f>
        <v>7208.8595063025214</v>
      </c>
      <c r="BE71" s="3">
        <f>'monthly max billing demands'!BE67</f>
        <v>2315.6829103214891</v>
      </c>
      <c r="BF71" s="3">
        <f>'monthly max billing demands'!BF67</f>
        <v>1178.6113328012768</v>
      </c>
      <c r="BG71" s="3">
        <f>'monthly max billing demands'!BG67</f>
        <v>1450</v>
      </c>
      <c r="BH71" s="3">
        <f>'monthly max billing demands'!BH67</f>
        <v>2059.9949584068568</v>
      </c>
      <c r="BI71" s="3">
        <f>'monthly max billing demands'!BI67</f>
        <v>2128.0639308855293</v>
      </c>
      <c r="BJ71" s="3">
        <f>'monthly max billing demands'!BJ67</f>
        <v>1420.43530834341</v>
      </c>
      <c r="BK71" s="3">
        <f>'monthly max billing demands'!BK67</f>
        <v>1285.00823723229</v>
      </c>
      <c r="BL71" s="3">
        <f>'monthly max billing demands'!BL67</f>
        <v>3000.932090545939</v>
      </c>
      <c r="BM71" s="3">
        <f>'monthly max billing demands'!BM67</f>
        <v>6238.9558232931722</v>
      </c>
      <c r="BN71" s="3">
        <f>'monthly max billing demands'!BN67</f>
        <v>2825.7570483814829</v>
      </c>
      <c r="BO71" s="3">
        <f>'monthly max billing demands'!BO67</f>
        <v>3100</v>
      </c>
      <c r="BP71" s="3">
        <f>'monthly max billing demands'!BP67</f>
        <v>684.58262350936968</v>
      </c>
      <c r="BQ71" s="3">
        <f>'monthly max billing demands'!BQ67</f>
        <v>1457.8571428571429</v>
      </c>
      <c r="BR71" s="3">
        <f>'monthly max billing demands'!BR67</f>
        <v>1528.0859162588363</v>
      </c>
      <c r="BS71" s="3">
        <f>'monthly max billing demands'!BS67</f>
        <v>1253.4603886397608</v>
      </c>
      <c r="BT71" s="3">
        <f>'monthly max billing demands'!BT67</f>
        <v>3650.179211469534</v>
      </c>
      <c r="BU71" s="3">
        <f>'monthly max billing demands'!BU67</f>
        <v>5807.4137278513672</v>
      </c>
      <c r="BV71" s="3">
        <f>'monthly max billing demands'!BV67</f>
        <v>1112.5739644970413</v>
      </c>
      <c r="BW71" s="3">
        <f>'monthly max billing demands'!BW67</f>
        <v>83.957133717210482</v>
      </c>
    </row>
    <row r="72" spans="1:75">
      <c r="B72" s="1" t="s">
        <v>14</v>
      </c>
      <c r="C72" s="1">
        <v>2014</v>
      </c>
      <c r="D72" s="3">
        <f>'monthly max billing demands'!D68</f>
        <v>6317.6628409599043</v>
      </c>
      <c r="E72" s="3">
        <f>'monthly max billing demands'!E68</f>
        <v>863.24467005076133</v>
      </c>
      <c r="F72" s="3">
        <f>'monthly max billing demands'!F68</f>
        <v>4919.5162230425494</v>
      </c>
      <c r="G72" s="3">
        <f>'monthly max billing demands'!G68</f>
        <v>4277.0279481935922</v>
      </c>
      <c r="H72" s="3">
        <f>'monthly max billing demands'!H68</f>
        <v>22533</v>
      </c>
      <c r="I72" s="3">
        <f>'monthly max billing demands'!I68</f>
        <v>2600</v>
      </c>
      <c r="J72" s="3">
        <f>'monthly max billing demands'!J68</f>
        <v>3070.7362288135596</v>
      </c>
      <c r="K72" s="3">
        <f>'monthly max billing demands'!K68</f>
        <v>1466.0148975791433</v>
      </c>
      <c r="L72" s="3">
        <f>'monthly max billing demands'!L68</f>
        <v>6124.6875</v>
      </c>
      <c r="M72" s="3">
        <f>'monthly max billing demands'!M68</f>
        <v>1462.6353790613719</v>
      </c>
      <c r="N72" s="3">
        <f>'monthly max billing demands'!N68</f>
        <v>2447.2621751198585</v>
      </c>
      <c r="O72" s="3">
        <f>'monthly max billing demands'!O68</f>
        <v>2421.825697554254</v>
      </c>
      <c r="P72" s="3">
        <f>'monthly max billing demands'!P68</f>
        <v>1638.6554621848738</v>
      </c>
      <c r="Q72" s="3">
        <f>'monthly max billing demands'!Q68</f>
        <v>16696.333214667142</v>
      </c>
      <c r="R72" s="3">
        <f>'monthly max billing demands'!R68</f>
        <v>3681.4626714068054</v>
      </c>
      <c r="S72" s="3">
        <f>'monthly max billing demands'!S68</f>
        <v>27623.305526590197</v>
      </c>
      <c r="T72" s="3">
        <f>'monthly max billing demands'!T68</f>
        <v>13252.384557153671</v>
      </c>
      <c r="U72" s="3">
        <f>'monthly max billing demands'!U68</f>
        <v>3189.6263245956497</v>
      </c>
      <c r="V72" s="3">
        <f>'monthly max billing demands'!V68</f>
        <v>2025.7352941176471</v>
      </c>
      <c r="W72" s="3">
        <f>'monthly max billing demands'!W68</f>
        <v>14572.840790842873</v>
      </c>
      <c r="X72" s="3">
        <f>'monthly max billing demands'!X68</f>
        <v>2773.1723096829846</v>
      </c>
      <c r="Y72" s="3">
        <f>'monthly max billing demands'!Y68</f>
        <v>1630.7873090481787</v>
      </c>
      <c r="Z72" s="3">
        <f>'monthly max billing demands'!Z68</f>
        <v>1418.7198067632851</v>
      </c>
      <c r="AA72" s="3">
        <f>'monthly max billing demands'!AA68</f>
        <v>911.91536748329622</v>
      </c>
      <c r="AB72" s="3">
        <f>'monthly max billing demands'!AB68</f>
        <v>6375.380159304852</v>
      </c>
      <c r="AC72" s="3">
        <f>'monthly max billing demands'!AC68</f>
        <v>563.74400000000003</v>
      </c>
      <c r="AD72" s="3">
        <f>'monthly max billing demands'!AD68</f>
        <v>7031.2225297086115</v>
      </c>
      <c r="AE72" s="3">
        <f>'monthly max billing demands'!AE68</f>
        <v>41586.864406779663</v>
      </c>
      <c r="AF72" s="3">
        <f>'monthly max billing demands'!AF68</f>
        <v>1388.6779184247539</v>
      </c>
      <c r="AG72" s="3">
        <f>'monthly max billing demands'!AG68</f>
        <v>45986.807792975342</v>
      </c>
      <c r="AH72" s="3">
        <f>'monthly max billing demands'!AH68</f>
        <v>5244.7768762677488</v>
      </c>
      <c r="AI72" s="3">
        <f>'monthly max billing demands'!AI68</f>
        <v>6596.2410023993598</v>
      </c>
      <c r="AJ72" s="3">
        <f>'monthly max billing demands'!AJ68</f>
        <v>23062.877103842489</v>
      </c>
      <c r="AK72" s="3">
        <f>'monthly max billing demands'!AK68</f>
        <v>3896.2343096234308</v>
      </c>
      <c r="AL72" s="3">
        <f>'monthly max billing demands'!AL68</f>
        <v>1334.1176470588234</v>
      </c>
      <c r="AM72" s="3">
        <f>'monthly max billing demands'!AM68</f>
        <v>4210.7994699646642</v>
      </c>
      <c r="AN72" s="3">
        <f>'monthly max billing demands'!AN68</f>
        <v>1139.5719489981786</v>
      </c>
      <c r="AO72" s="3">
        <f>'monthly max billing demands'!AO68</f>
        <v>1150.0763358778624</v>
      </c>
      <c r="AP72" s="3">
        <f>'monthly max billing demands'!AP68</f>
        <v>24349.306587419513</v>
      </c>
      <c r="AQ72" s="3">
        <f>'monthly max billing demands'!AQ68</f>
        <v>3342.9598308668078</v>
      </c>
      <c r="AR72" s="3">
        <f>'monthly max billing demands'!AR68</f>
        <v>966.63128096249113</v>
      </c>
      <c r="AS72" s="3">
        <f>'monthly max billing demands'!AS68</f>
        <v>2721.1716341212746</v>
      </c>
      <c r="AT72" s="3">
        <f>'monthly max billing demands'!AT68</f>
        <v>8150.4314772960761</v>
      </c>
      <c r="AU72" s="3">
        <f>'monthly max billing demands'!AU68</f>
        <v>1202.3555230431602</v>
      </c>
      <c r="AV72" s="3">
        <f>'monthly max billing demands'!AV68</f>
        <v>995.08309455587391</v>
      </c>
      <c r="AW72" s="3">
        <f>'monthly max billing demands'!AW68</f>
        <v>1987</v>
      </c>
      <c r="AX72" s="3">
        <f>'monthly max billing demands'!AX68</f>
        <v>10072.628343067936</v>
      </c>
      <c r="AY72" s="3">
        <f>'monthly max billing demands'!AY68</f>
        <v>4162.9874148958124</v>
      </c>
      <c r="AZ72" s="3">
        <f>'monthly max billing demands'!AZ68</f>
        <v>1376.891461649783</v>
      </c>
      <c r="BA72" s="3">
        <f>'monthly max billing demands'!BA68</f>
        <v>10400.628001477651</v>
      </c>
      <c r="BB72" s="3">
        <f>'monthly max billing demands'!BB68</f>
        <v>953.17766497461935</v>
      </c>
      <c r="BC72" s="3">
        <f>'monthly max billing demands'!BC68</f>
        <v>1238.2584269662921</v>
      </c>
      <c r="BD72" s="3">
        <f>'monthly max billing demands'!BD68</f>
        <v>7474.1848739495799</v>
      </c>
      <c r="BE72" s="3">
        <f>'monthly max billing demands'!BE68</f>
        <v>0</v>
      </c>
      <c r="BF72" s="3">
        <f>'monthly max billing demands'!BF68</f>
        <v>1084.1979249800479</v>
      </c>
      <c r="BG72" s="3">
        <f>'monthly max billing demands'!BG68</f>
        <v>1135.4273192111029</v>
      </c>
      <c r="BH72" s="3">
        <f>'monthly max billing demands'!BH68</f>
        <v>2409.8815225611293</v>
      </c>
      <c r="BI72" s="3">
        <f>'monthly max billing demands'!BI68</f>
        <v>2326</v>
      </c>
      <c r="BJ72" s="3">
        <f>'monthly max billing demands'!BJ68</f>
        <v>1338.2103990326482</v>
      </c>
      <c r="BK72" s="3">
        <f>'monthly max billing demands'!BK68</f>
        <v>1258.2372322899505</v>
      </c>
      <c r="BL72" s="3">
        <f>'monthly max billing demands'!BL68</f>
        <v>2650.0665778961388</v>
      </c>
      <c r="BM72" s="3">
        <f>'monthly max billing demands'!BM68</f>
        <v>5805.6224899598392</v>
      </c>
      <c r="BN72" s="3">
        <f>'monthly max billing demands'!BN68</f>
        <v>2510.5290636964846</v>
      </c>
      <c r="BO72" s="3">
        <f>'monthly max billing demands'!BO68</f>
        <v>2782.0512820512822</v>
      </c>
      <c r="BP72" s="3">
        <f>'monthly max billing demands'!BP68</f>
        <v>607.92163543441234</v>
      </c>
      <c r="BQ72" s="3">
        <f>'monthly max billing demands'!BQ68</f>
        <v>1352.7232142857144</v>
      </c>
      <c r="BR72" s="3">
        <f>'monthly max billing demands'!BR68</f>
        <v>1267.5367047308321</v>
      </c>
      <c r="BS72" s="3">
        <f>'monthly max billing demands'!BS68</f>
        <v>1123.2436472346785</v>
      </c>
      <c r="BT72" s="3">
        <f>'monthly max billing demands'!BT68</f>
        <v>3800</v>
      </c>
      <c r="BU72" s="3">
        <f>'monthly max billing demands'!BU68</f>
        <v>5898.6079477034236</v>
      </c>
      <c r="BV72" s="3">
        <f>'monthly max billing demands'!BV68</f>
        <v>1015.0394477317553</v>
      </c>
      <c r="BW72" s="3">
        <f>'monthly max billing demands'!BW68</f>
        <v>122.92066538707613</v>
      </c>
    </row>
    <row r="73" spans="1:75">
      <c r="B73" s="1" t="s">
        <v>15</v>
      </c>
      <c r="C73" s="1">
        <v>2014</v>
      </c>
      <c r="D73" s="3">
        <f>'monthly max billing demands'!D69</f>
        <v>5147.4884483529586</v>
      </c>
      <c r="E73" s="3">
        <f>'monthly max billing demands'!E69</f>
        <v>736.59492385786803</v>
      </c>
      <c r="F73" s="3">
        <f>'monthly max billing demands'!F69</f>
        <v>4976.6368758500103</v>
      </c>
      <c r="G73" s="3">
        <f>'monthly max billing demands'!G69</f>
        <v>4331.9700068166321</v>
      </c>
      <c r="H73" s="3">
        <f>'monthly max billing demands'!H69</f>
        <v>22326</v>
      </c>
      <c r="I73" s="3">
        <f>'monthly max billing demands'!I69</f>
        <v>2339.5730706075533</v>
      </c>
      <c r="J73" s="3">
        <f>'monthly max billing demands'!J69</f>
        <v>3175</v>
      </c>
      <c r="K73" s="3">
        <f>'monthly max billing demands'!K69</f>
        <v>1293.4202358783364</v>
      </c>
      <c r="L73" s="3">
        <f>'monthly max billing demands'!L69</f>
        <v>4529.7823660714284</v>
      </c>
      <c r="M73" s="3">
        <f>'monthly max billing demands'!M69</f>
        <v>1098.9801444043321</v>
      </c>
      <c r="N73" s="3">
        <f>'monthly max billing demands'!N69</f>
        <v>1915.7708806459752</v>
      </c>
      <c r="O73" s="3">
        <f>'monthly max billing demands'!O69</f>
        <v>1908.5911126420945</v>
      </c>
      <c r="P73" s="3">
        <f>'monthly max billing demands'!P69</f>
        <v>1485.3781512605042</v>
      </c>
      <c r="Q73" s="3">
        <f>'monthly max billing demands'!Q69</f>
        <v>16650.480598077607</v>
      </c>
      <c r="R73" s="3">
        <f>'monthly max billing demands'!R69</f>
        <v>3287.9126460132047</v>
      </c>
      <c r="S73" s="3">
        <f>'monthly max billing demands'!S69</f>
        <v>25205.94369134515</v>
      </c>
      <c r="T73" s="3">
        <f>'monthly max billing demands'!T69</f>
        <v>10656.926570779713</v>
      </c>
      <c r="U73" s="3">
        <f>'monthly max billing demands'!U69</f>
        <v>3357.0552147239264</v>
      </c>
      <c r="V73" s="3">
        <f>'monthly max billing demands'!V69</f>
        <v>1717.560553633218</v>
      </c>
      <c r="W73" s="3">
        <f>'monthly max billing demands'!W69</f>
        <v>14385.145681581687</v>
      </c>
      <c r="X73" s="3">
        <f>'monthly max billing demands'!X69</f>
        <v>2560.3191718783696</v>
      </c>
      <c r="Y73" s="3">
        <f>'monthly max billing demands'!Y69</f>
        <v>1485.8989424206816</v>
      </c>
      <c r="Z73" s="3">
        <f>'monthly max billing demands'!Z69</f>
        <v>1300.6642512077294</v>
      </c>
      <c r="AA73" s="3">
        <f>'monthly max billing demands'!AA69</f>
        <v>862.19376391982178</v>
      </c>
      <c r="AB73" s="3">
        <f>'monthly max billing demands'!AB69</f>
        <v>6542.6502534395368</v>
      </c>
      <c r="AC73" s="3">
        <f>'monthly max billing demands'!AC69</f>
        <v>549.47199999999998</v>
      </c>
      <c r="AD73" s="3">
        <f>'monthly max billing demands'!AD69</f>
        <v>6846.0361386944487</v>
      </c>
      <c r="AE73" s="3">
        <f>'monthly max billing demands'!AE69</f>
        <v>42759.533898305082</v>
      </c>
      <c r="AF73" s="3">
        <f>'monthly max billing demands'!AF69</f>
        <v>1310.196905766526</v>
      </c>
      <c r="AG73" s="3">
        <f>'monthly max billing demands'!AG69</f>
        <v>46139.889015535293</v>
      </c>
      <c r="AH73" s="3">
        <f>'monthly max billing demands'!AH69</f>
        <v>5009.4151453684926</v>
      </c>
      <c r="AI73" s="3">
        <f>'monthly max billing demands'!AI69</f>
        <v>5591.5089309517462</v>
      </c>
      <c r="AJ73" s="3">
        <f>'monthly max billing demands'!AJ69</f>
        <v>20435.058748809144</v>
      </c>
      <c r="AK73" s="3">
        <f>'monthly max billing demands'!AK69</f>
        <v>3181.2552301255228</v>
      </c>
      <c r="AL73" s="3">
        <f>'monthly max billing demands'!AL69</f>
        <v>978.35294117647061</v>
      </c>
      <c r="AM73" s="3">
        <f>'monthly max billing demands'!AM69</f>
        <v>4139.2446996466433</v>
      </c>
      <c r="AN73" s="3">
        <f>'monthly max billing demands'!AN69</f>
        <v>1139.5719489981786</v>
      </c>
      <c r="AO73" s="3">
        <f>'monthly max billing demands'!AO69</f>
        <v>1235.6106870229007</v>
      </c>
      <c r="AP73" s="3">
        <f>'monthly max billing demands'!AP69</f>
        <v>30513.372956909359</v>
      </c>
      <c r="AQ73" s="3">
        <f>'monthly max billing demands'!AQ69</f>
        <v>3312.0422832980976</v>
      </c>
      <c r="AR73" s="3">
        <f>'monthly max billing demands'!AR69</f>
        <v>896.69143665958961</v>
      </c>
      <c r="AS73" s="3">
        <f>'monthly max billing demands'!AS69</f>
        <v>2463.8574854402191</v>
      </c>
      <c r="AT73" s="3">
        <f>'monthly max billing demands'!AT69</f>
        <v>7282.4738031641664</v>
      </c>
      <c r="AU73" s="3">
        <f>'monthly max billing demands'!AU69</f>
        <v>1361.0065837600584</v>
      </c>
      <c r="AV73" s="3">
        <f>'monthly max billing demands'!AV69</f>
        <v>1015.0267430754536</v>
      </c>
      <c r="AW73" s="3">
        <f>'monthly max billing demands'!AW69</f>
        <v>1989</v>
      </c>
      <c r="AX73" s="3">
        <f>'monthly max billing demands'!AX69</f>
        <v>8131.4601905932986</v>
      </c>
      <c r="AY73" s="3">
        <f>'monthly max billing demands'!AY69</f>
        <v>9500</v>
      </c>
      <c r="AZ73" s="3">
        <f>'monthly max billing demands'!AZ69</f>
        <v>1360.7756874095514</v>
      </c>
      <c r="BA73" s="3">
        <f>'monthly max billing demands'!BA69</f>
        <v>8555.7813077207247</v>
      </c>
      <c r="BB73" s="3">
        <f>'monthly max billing demands'!BB69</f>
        <v>932.49238578680206</v>
      </c>
      <c r="BC73" s="3">
        <f>'monthly max billing demands'!BC69</f>
        <v>1238.2584269662921</v>
      </c>
      <c r="BD73" s="3">
        <f>'monthly max billing demands'!BD69</f>
        <v>7479.3069852941171</v>
      </c>
      <c r="BE73" s="3">
        <f>'monthly max billing demands'!BE69</f>
        <v>2286.2984771573606</v>
      </c>
      <c r="BF73" s="3">
        <f>'monthly max billing demands'!BF69</f>
        <v>1279.2498004788508</v>
      </c>
      <c r="BG73" s="3">
        <f>'monthly max billing demands'!BG69</f>
        <v>1079.291453615778</v>
      </c>
      <c r="BH73" s="3">
        <f>'monthly max billing demands'!BH69</f>
        <v>2913.0325182757751</v>
      </c>
      <c r="BI73" s="3">
        <f>'monthly max billing demands'!BI69</f>
        <v>2326</v>
      </c>
      <c r="BJ73" s="3">
        <f>'monthly max billing demands'!BJ69</f>
        <v>1306.348246674728</v>
      </c>
      <c r="BK73" s="3">
        <f>'monthly max billing demands'!BK69</f>
        <v>1182.2075782537067</v>
      </c>
      <c r="BL73" s="3">
        <f>'monthly max billing demands'!BL69</f>
        <v>2427.1637816245006</v>
      </c>
      <c r="BM73" s="3">
        <f>'monthly max billing demands'!BM69</f>
        <v>5494.4578313253005</v>
      </c>
      <c r="BN73" s="3">
        <f>'monthly max billing demands'!BN69</f>
        <v>2353.4284719805082</v>
      </c>
      <c r="BO73" s="3">
        <f>'monthly max billing demands'!BO69</f>
        <v>2475.8784425451095</v>
      </c>
      <c r="BP73" s="3">
        <f>'monthly max billing demands'!BP69</f>
        <v>631.68654173764901</v>
      </c>
      <c r="BQ73" s="3">
        <f>'monthly max billing demands'!BQ69</f>
        <v>1005.280612244898</v>
      </c>
      <c r="BR73" s="3">
        <f>'monthly max billing demands'!BR69</f>
        <v>1309.7879282218598</v>
      </c>
      <c r="BS73" s="3">
        <f>'monthly max billing demands'!BS69</f>
        <v>892.63079222720478</v>
      </c>
      <c r="BT73" s="3">
        <f>'monthly max billing demands'!BT69</f>
        <v>3484.4683393070491</v>
      </c>
      <c r="BU73" s="3">
        <f>'monthly max billing demands'!BU69</f>
        <v>4014.6182693961805</v>
      </c>
      <c r="BV73" s="3">
        <f>'monthly max billing demands'!BV69</f>
        <v>960.6015779092703</v>
      </c>
      <c r="BW73" s="3">
        <f>'monthly max billing demands'!BW69</f>
        <v>172.08893154190659</v>
      </c>
    </row>
    <row r="74" spans="1:75">
      <c r="B74" s="1" t="s">
        <v>16</v>
      </c>
      <c r="C74" s="1">
        <v>2014</v>
      </c>
      <c r="D74" s="3">
        <f>'monthly max billing demands'!D70</f>
        <v>5399.0013414815912</v>
      </c>
      <c r="E74" s="3">
        <f>'monthly max billing demands'!E70</f>
        <v>714.30456852791883</v>
      </c>
      <c r="F74" s="3">
        <f>'monthly max billing demands'!F70</f>
        <v>5173.4991257042939</v>
      </c>
      <c r="G74" s="3">
        <f>'monthly max billing demands'!G70</f>
        <v>4155.5214723926383</v>
      </c>
      <c r="H74" s="3">
        <f>'monthly max billing demands'!H70</f>
        <v>0</v>
      </c>
      <c r="I74" s="3">
        <f>'monthly max billing demands'!I70</f>
        <v>1366.1740558292283</v>
      </c>
      <c r="J74" s="3">
        <f>'monthly max billing demands'!J70</f>
        <v>3121.1864406779664</v>
      </c>
      <c r="K74" s="3">
        <f>'monthly max billing demands'!K70</f>
        <v>1393.2340161390441</v>
      </c>
      <c r="L74" s="3">
        <f>'monthly max billing demands'!L70</f>
        <v>4915.3292410714284</v>
      </c>
      <c r="M74" s="3">
        <f>'monthly max billing demands'!M70</f>
        <v>1191.1462093862815</v>
      </c>
      <c r="N74" s="3">
        <f>'monthly max billing demands'!N70</f>
        <v>2064.4082765581629</v>
      </c>
      <c r="O74" s="3">
        <f>'monthly max billing demands'!O70</f>
        <v>1969.7382018601445</v>
      </c>
      <c r="P74" s="3">
        <f>'monthly max billing demands'!P70</f>
        <v>1482.3529411764705</v>
      </c>
      <c r="Q74" s="3">
        <f>'monthly max billing demands'!Q70</f>
        <v>16627.554289782842</v>
      </c>
      <c r="R74" s="3">
        <f>'monthly max billing demands'!R70</f>
        <v>3386.8207211782633</v>
      </c>
      <c r="S74" s="3">
        <f>'monthly max billing demands'!S70</f>
        <v>26057.612095933262</v>
      </c>
      <c r="T74" s="3">
        <f>'monthly max billing demands'!T70</f>
        <v>11159.273277819833</v>
      </c>
      <c r="U74" s="3">
        <f>'monthly max billing demands'!U70</f>
        <v>3418.5164528722812</v>
      </c>
      <c r="V74" s="3">
        <f>'monthly max billing demands'!V70</f>
        <v>1697.0155709342559</v>
      </c>
      <c r="W74" s="3">
        <f>'monthly max billing demands'!W70</f>
        <v>12195.369406867845</v>
      </c>
      <c r="X74" s="3">
        <f>'monthly max billing demands'!X70</f>
        <v>2778.2402415354759</v>
      </c>
      <c r="Y74" s="3">
        <f>'monthly max billing demands'!Y70</f>
        <v>1401.2925969447708</v>
      </c>
      <c r="Z74" s="3">
        <f>'monthly max billing demands'!Z70</f>
        <v>1221.6183574879226</v>
      </c>
      <c r="AA74" s="3">
        <f>'monthly max billing demands'!AA70</f>
        <v>855.84632516703789</v>
      </c>
      <c r="AB74" s="3">
        <f>'monthly max billing demands'!AB70</f>
        <v>6275.0181028240404</v>
      </c>
      <c r="AC74" s="3">
        <f>'monthly max billing demands'!AC70</f>
        <v>595.85599999999999</v>
      </c>
      <c r="AD74" s="3">
        <f>'monthly max billing demands'!AD70</f>
        <v>6742.894351294156</v>
      </c>
      <c r="AE74" s="3">
        <f>'monthly max billing demands'!AE70</f>
        <v>0</v>
      </c>
      <c r="AF74" s="3">
        <f>'monthly max billing demands'!AF70</f>
        <v>1387.5879043600562</v>
      </c>
      <c r="AG74" s="3">
        <f>'monthly max billing demands'!AG70</f>
        <v>47713</v>
      </c>
      <c r="AH74" s="3">
        <f>'monthly max billing demands'!AH70</f>
        <v>4394.0838404327251</v>
      </c>
      <c r="AI74" s="3">
        <f>'monthly max billing demands'!AI70</f>
        <v>5962.4100239936015</v>
      </c>
      <c r="AJ74" s="3">
        <f>'monthly max billing demands'!AJ70</f>
        <v>17993.807557954904</v>
      </c>
      <c r="AK74" s="3">
        <f>'monthly max billing demands'!AK70</f>
        <v>3337.9079497907951</v>
      </c>
      <c r="AL74" s="3">
        <f>'monthly max billing demands'!AL70</f>
        <v>663.76470588235293</v>
      </c>
      <c r="AM74" s="3">
        <f>'monthly max billing demands'!AM70</f>
        <v>4274.4037102473494</v>
      </c>
      <c r="AN74" s="3">
        <f>'monthly max billing demands'!AN70</f>
        <v>1125.9107468123862</v>
      </c>
      <c r="AO74" s="3">
        <f>'monthly max billing demands'!AO70</f>
        <v>1089.2748091603053</v>
      </c>
      <c r="AP74" s="3">
        <f>'monthly max billing demands'!AP70</f>
        <v>28630.138682516095</v>
      </c>
      <c r="AQ74" s="3">
        <f>'monthly max billing demands'!AQ70</f>
        <v>3257.9365750528541</v>
      </c>
      <c r="AR74" s="3">
        <f>'monthly max billing demands'!AR70</f>
        <v>684.7841472045294</v>
      </c>
      <c r="AS74" s="3">
        <f>'monthly max billing demands'!AS70</f>
        <v>2190.6474820143885</v>
      </c>
      <c r="AT74" s="3">
        <f>'monthly max billing demands'!AT70</f>
        <v>7935.1859461680706</v>
      </c>
      <c r="AU74" s="3">
        <f>'monthly max billing demands'!AU70</f>
        <v>1148.4740307242137</v>
      </c>
      <c r="AV74" s="3">
        <f>'monthly max billing demands'!AV70</f>
        <v>885.91786055396369</v>
      </c>
      <c r="AW74" s="3">
        <f>'monthly max billing demands'!AW70</f>
        <v>1989</v>
      </c>
      <c r="AX74" s="3">
        <f>'monthly max billing demands'!AX70</f>
        <v>8636.5447279434356</v>
      </c>
      <c r="AY74" s="3">
        <f>'monthly max billing demands'!AY70</f>
        <v>5503.6104807097172</v>
      </c>
      <c r="AZ74" s="3">
        <f>'monthly max billing demands'!AZ70</f>
        <v>1335.5947901591896</v>
      </c>
      <c r="BA74" s="3">
        <f>'monthly max billing demands'!BA70</f>
        <v>8548.6701145179159</v>
      </c>
      <c r="BB74" s="3">
        <f>'monthly max billing demands'!BB70</f>
        <v>463.35025380710658</v>
      </c>
      <c r="BC74" s="3">
        <f>'monthly max billing demands'!BC70</f>
        <v>1155.9691011235955</v>
      </c>
      <c r="BD74" s="3">
        <f>'monthly max billing demands'!BD70</f>
        <v>7258.0317752100837</v>
      </c>
      <c r="BE74" s="3">
        <f>'monthly max billing demands'!BE70</f>
        <v>0</v>
      </c>
      <c r="BF74" s="3">
        <f>'monthly max billing demands'!BF70</f>
        <v>1240.8619313647248</v>
      </c>
      <c r="BG74" s="3">
        <f>'monthly max billing demands'!BG70</f>
        <v>853.68882395909429</v>
      </c>
      <c r="BH74" s="3">
        <f>'monthly max billing demands'!BH70</f>
        <v>2531.8880766322154</v>
      </c>
      <c r="BI74" s="3">
        <f>'monthly max billing demands'!BI70</f>
        <v>1688.98747300216</v>
      </c>
      <c r="BJ74" s="3">
        <f>'monthly max billing demands'!BJ70</f>
        <v>1262.1523579201935</v>
      </c>
      <c r="BK74" s="3">
        <f>'monthly max billing demands'!BK70</f>
        <v>1192.9159802306424</v>
      </c>
      <c r="BL74" s="3">
        <f>'monthly max billing demands'!BL70</f>
        <v>2588.1491344873502</v>
      </c>
      <c r="BM74" s="3">
        <f>'monthly max billing demands'!BM70</f>
        <v>5728.3534136546186</v>
      </c>
      <c r="BN74" s="3">
        <f>'monthly max billing demands'!BN70</f>
        <v>2557.761921336582</v>
      </c>
      <c r="BO74" s="3">
        <f>'monthly max billing demands'!BO70</f>
        <v>2342.4184868629313</v>
      </c>
      <c r="BP74" s="3">
        <f>'monthly max billing demands'!BP70</f>
        <v>592.58943781942082</v>
      </c>
      <c r="BQ74" s="3">
        <f>'monthly max billing demands'!BQ70</f>
        <v>1282.6339285714284</v>
      </c>
      <c r="BR74" s="3">
        <f>'monthly max billing demands'!BR70</f>
        <v>1316.8297988036977</v>
      </c>
      <c r="BS74" s="3">
        <f>'monthly max billing demands'!BS70</f>
        <v>821.06128550074743</v>
      </c>
      <c r="BT74" s="3">
        <f>'monthly max billing demands'!BT70</f>
        <v>3570.7287933094385</v>
      </c>
      <c r="BU74" s="3">
        <f>'monthly max billing demands'!BU70</f>
        <v>5239.5224496817482</v>
      </c>
      <c r="BV74" s="3">
        <f>'monthly max billing demands'!BV70</f>
        <v>964.00394477317548</v>
      </c>
      <c r="BW74" s="3">
        <f>'monthly max billing demands'!BW70</f>
        <v>143.33013435700576</v>
      </c>
    </row>
    <row r="77" spans="1:75">
      <c r="A77" s="4" t="s">
        <v>34</v>
      </c>
    </row>
    <row r="78" spans="1:75">
      <c r="D78" s="9" t="s">
        <v>37</v>
      </c>
      <c r="E78" s="9" t="s">
        <v>38</v>
      </c>
      <c r="F78" s="9" t="s">
        <v>39</v>
      </c>
      <c r="G78" s="9" t="s">
        <v>40</v>
      </c>
      <c r="H78" s="9" t="s">
        <v>41</v>
      </c>
      <c r="I78" s="9" t="s">
        <v>42</v>
      </c>
      <c r="J78" s="9" t="s">
        <v>43</v>
      </c>
      <c r="K78" s="9" t="s">
        <v>44</v>
      </c>
      <c r="L78" s="9" t="s">
        <v>106</v>
      </c>
      <c r="M78" s="9" t="s">
        <v>107</v>
      </c>
      <c r="N78" s="9" t="s">
        <v>108</v>
      </c>
      <c r="O78" s="9" t="s">
        <v>109</v>
      </c>
      <c r="P78" s="9" t="s">
        <v>45</v>
      </c>
      <c r="Q78" s="9" t="s">
        <v>46</v>
      </c>
      <c r="R78" s="9" t="s">
        <v>47</v>
      </c>
      <c r="S78" s="9" t="s">
        <v>48</v>
      </c>
      <c r="T78" s="9" t="s">
        <v>49</v>
      </c>
      <c r="U78" s="9" t="s">
        <v>50</v>
      </c>
      <c r="V78" s="9" t="s">
        <v>51</v>
      </c>
      <c r="W78" s="9" t="s">
        <v>52</v>
      </c>
      <c r="X78" s="9" t="s">
        <v>53</v>
      </c>
      <c r="Y78" s="9" t="s">
        <v>54</v>
      </c>
      <c r="Z78" s="9" t="s">
        <v>55</v>
      </c>
      <c r="AA78" s="9" t="s">
        <v>56</v>
      </c>
      <c r="AB78" s="9" t="s">
        <v>57</v>
      </c>
      <c r="AC78" s="9" t="s">
        <v>58</v>
      </c>
      <c r="AD78" s="9" t="s">
        <v>59</v>
      </c>
      <c r="AE78" s="9" t="s">
        <v>60</v>
      </c>
      <c r="AF78" s="9" t="s">
        <v>61</v>
      </c>
      <c r="AG78" s="9" t="s">
        <v>62</v>
      </c>
      <c r="AH78" s="9" t="s">
        <v>63</v>
      </c>
      <c r="AI78" s="9" t="s">
        <v>64</v>
      </c>
      <c r="AJ78" s="9" t="s">
        <v>65</v>
      </c>
      <c r="AK78" s="9" t="s">
        <v>66</v>
      </c>
      <c r="AL78" s="9" t="s">
        <v>67</v>
      </c>
      <c r="AM78" s="9" t="s">
        <v>68</v>
      </c>
      <c r="AN78" s="9" t="s">
        <v>69</v>
      </c>
      <c r="AO78" s="9" t="s">
        <v>70</v>
      </c>
      <c r="AP78" s="9" t="s">
        <v>71</v>
      </c>
      <c r="AQ78" s="9" t="s">
        <v>72</v>
      </c>
      <c r="AR78" s="9" t="s">
        <v>73</v>
      </c>
      <c r="AS78" s="9" t="s">
        <v>74</v>
      </c>
      <c r="AT78" s="9" t="s">
        <v>75</v>
      </c>
      <c r="AU78" s="9" t="s">
        <v>76</v>
      </c>
      <c r="AV78" s="9" t="s">
        <v>77</v>
      </c>
      <c r="AW78" s="9" t="s">
        <v>78</v>
      </c>
      <c r="AX78" s="9" t="s">
        <v>79</v>
      </c>
      <c r="AY78" s="9" t="s">
        <v>80</v>
      </c>
      <c r="AZ78" s="9" t="s">
        <v>81</v>
      </c>
      <c r="BA78" s="9" t="s">
        <v>82</v>
      </c>
      <c r="BB78" s="9" t="s">
        <v>83</v>
      </c>
      <c r="BC78" s="9" t="s">
        <v>84</v>
      </c>
      <c r="BD78" s="9" t="s">
        <v>85</v>
      </c>
      <c r="BE78" s="9" t="s">
        <v>86</v>
      </c>
      <c r="BF78" s="9" t="s">
        <v>87</v>
      </c>
      <c r="BG78" s="9" t="s">
        <v>88</v>
      </c>
      <c r="BH78" s="9" t="s">
        <v>89</v>
      </c>
      <c r="BI78" s="9" t="s">
        <v>90</v>
      </c>
      <c r="BJ78" s="9" t="s">
        <v>91</v>
      </c>
      <c r="BK78" s="9" t="s">
        <v>92</v>
      </c>
      <c r="BL78" s="9" t="s">
        <v>93</v>
      </c>
      <c r="BM78" s="9" t="s">
        <v>94</v>
      </c>
      <c r="BN78" s="9" t="s">
        <v>95</v>
      </c>
      <c r="BO78" s="9" t="s">
        <v>96</v>
      </c>
      <c r="BP78" s="9" t="s">
        <v>97</v>
      </c>
      <c r="BQ78" s="9" t="s">
        <v>98</v>
      </c>
      <c r="BR78" s="9" t="s">
        <v>99</v>
      </c>
      <c r="BS78" s="9" t="s">
        <v>100</v>
      </c>
      <c r="BT78" s="9" t="s">
        <v>101</v>
      </c>
      <c r="BU78" s="9" t="s">
        <v>102</v>
      </c>
      <c r="BV78" s="9" t="s">
        <v>103</v>
      </c>
      <c r="BW78" s="9" t="s">
        <v>104</v>
      </c>
    </row>
    <row r="79" spans="1:75">
      <c r="B79" s="1" t="s">
        <v>10</v>
      </c>
      <c r="C79" s="1">
        <v>2013</v>
      </c>
      <c r="D79" s="3">
        <f t="shared" ref="D79:AI79" si="10">D56*D45</f>
        <v>0</v>
      </c>
      <c r="E79" s="3">
        <f t="shared" si="10"/>
        <v>950.80203045685278</v>
      </c>
      <c r="F79" s="3">
        <f t="shared" si="10"/>
        <v>0</v>
      </c>
      <c r="G79" s="3">
        <f t="shared" si="10"/>
        <v>0</v>
      </c>
      <c r="H79" s="3">
        <f t="shared" si="10"/>
        <v>0</v>
      </c>
      <c r="I79" s="3">
        <f t="shared" si="10"/>
        <v>0</v>
      </c>
      <c r="J79" s="3">
        <f t="shared" si="10"/>
        <v>0</v>
      </c>
      <c r="K79" s="3">
        <f t="shared" si="10"/>
        <v>0</v>
      </c>
      <c r="L79" s="3">
        <f t="shared" si="10"/>
        <v>6508.6607142857147</v>
      </c>
      <c r="M79" s="3">
        <f t="shared" si="10"/>
        <v>1595.8754512635378</v>
      </c>
      <c r="N79" s="3">
        <f t="shared" si="10"/>
        <v>2672.4703507443855</v>
      </c>
      <c r="O79" s="3">
        <f t="shared" si="10"/>
        <v>2762.6455390974852</v>
      </c>
      <c r="P79" s="3">
        <f t="shared" si="10"/>
        <v>0</v>
      </c>
      <c r="Q79" s="3">
        <f t="shared" si="10"/>
        <v>0</v>
      </c>
      <c r="R79" s="3">
        <f t="shared" si="10"/>
        <v>0</v>
      </c>
      <c r="S79" s="3">
        <f t="shared" si="10"/>
        <v>0</v>
      </c>
      <c r="T79" s="3">
        <f t="shared" si="10"/>
        <v>0</v>
      </c>
      <c r="U79" s="3">
        <f t="shared" si="10"/>
        <v>3268.7116564417179</v>
      </c>
      <c r="V79" s="3">
        <f t="shared" si="10"/>
        <v>0</v>
      </c>
      <c r="W79" s="3">
        <f t="shared" si="10"/>
        <v>0</v>
      </c>
      <c r="X79" s="3">
        <f t="shared" si="10"/>
        <v>0</v>
      </c>
      <c r="Y79" s="3">
        <f t="shared" si="10"/>
        <v>1672.8848413631022</v>
      </c>
      <c r="Z79" s="3">
        <f t="shared" si="10"/>
        <v>0</v>
      </c>
      <c r="AA79" s="3">
        <f t="shared" si="10"/>
        <v>833.85300668151444</v>
      </c>
      <c r="AB79" s="3">
        <f t="shared" si="10"/>
        <v>0</v>
      </c>
      <c r="AC79" s="3">
        <f t="shared" si="10"/>
        <v>0</v>
      </c>
      <c r="AD79" s="3">
        <f t="shared" si="10"/>
        <v>0</v>
      </c>
      <c r="AE79" s="3">
        <f t="shared" si="10"/>
        <v>0</v>
      </c>
      <c r="AF79" s="3">
        <f t="shared" si="10"/>
        <v>1411.3924050632911</v>
      </c>
      <c r="AG79" s="3">
        <f t="shared" si="10"/>
        <v>0</v>
      </c>
      <c r="AH79" s="3">
        <f t="shared" si="10"/>
        <v>5551.9438810006759</v>
      </c>
      <c r="AI79" s="3">
        <f t="shared" si="10"/>
        <v>6398.9336177019459</v>
      </c>
      <c r="AJ79" s="3">
        <f t="shared" ref="AJ79:BO79" si="11">AJ56*AJ45</f>
        <v>23900.444585582725</v>
      </c>
      <c r="AK79" s="3">
        <f t="shared" si="11"/>
        <v>4526.8619246861927</v>
      </c>
      <c r="AL79" s="3">
        <f t="shared" si="11"/>
        <v>1477.0588235294117</v>
      </c>
      <c r="AM79" s="3">
        <f t="shared" si="11"/>
        <v>0</v>
      </c>
      <c r="AN79" s="3">
        <f t="shared" si="11"/>
        <v>0</v>
      </c>
      <c r="AO79" s="3">
        <f t="shared" si="11"/>
        <v>0</v>
      </c>
      <c r="AP79" s="3">
        <f t="shared" si="11"/>
        <v>0</v>
      </c>
      <c r="AQ79" s="3">
        <f t="shared" si="11"/>
        <v>0</v>
      </c>
      <c r="AR79" s="3">
        <f t="shared" si="11"/>
        <v>1100.4246284501062</v>
      </c>
      <c r="AS79" s="3">
        <f t="shared" si="11"/>
        <v>2825.4881808838645</v>
      </c>
      <c r="AT79" s="3">
        <f t="shared" si="11"/>
        <v>4434.4565440723236</v>
      </c>
      <c r="AU79" s="3">
        <f t="shared" si="11"/>
        <v>1348.0351133869788</v>
      </c>
      <c r="AV79" s="3">
        <f t="shared" si="11"/>
        <v>0</v>
      </c>
      <c r="AW79" s="3">
        <f t="shared" si="11"/>
        <v>0</v>
      </c>
      <c r="AX79" s="3">
        <f t="shared" si="11"/>
        <v>0</v>
      </c>
      <c r="AY79" s="3">
        <f t="shared" si="11"/>
        <v>0</v>
      </c>
      <c r="AZ79" s="3">
        <f t="shared" si="11"/>
        <v>1338.6164978292329</v>
      </c>
      <c r="BA79" s="3">
        <f t="shared" si="11"/>
        <v>0</v>
      </c>
      <c r="BB79" s="3">
        <f t="shared" si="11"/>
        <v>0</v>
      </c>
      <c r="BC79" s="3">
        <f t="shared" si="11"/>
        <v>1336.2219101123596</v>
      </c>
      <c r="BD79" s="3">
        <f t="shared" si="11"/>
        <v>0</v>
      </c>
      <c r="BE79" s="3">
        <f t="shared" si="11"/>
        <v>0</v>
      </c>
      <c r="BF79" s="3">
        <f t="shared" si="11"/>
        <v>0</v>
      </c>
      <c r="BG79" s="3">
        <f t="shared" si="11"/>
        <v>1128.99926953981</v>
      </c>
      <c r="BH79" s="3">
        <f t="shared" si="11"/>
        <v>0</v>
      </c>
      <c r="BI79" s="3">
        <f t="shared" si="11"/>
        <v>0</v>
      </c>
      <c r="BJ79" s="3">
        <f t="shared" si="11"/>
        <v>0</v>
      </c>
      <c r="BK79" s="3">
        <f t="shared" si="11"/>
        <v>1226.317957166392</v>
      </c>
      <c r="BL79" s="3">
        <f t="shared" si="11"/>
        <v>2772.3035952063915</v>
      </c>
      <c r="BM79" s="3">
        <f t="shared" si="11"/>
        <v>6173.5261044176705</v>
      </c>
      <c r="BN79" s="3">
        <f t="shared" si="11"/>
        <v>2676.9230769230771</v>
      </c>
      <c r="BO79" s="3">
        <f t="shared" si="11"/>
        <v>2783.0326052548276</v>
      </c>
      <c r="BP79" s="3">
        <f t="shared" ref="BP79:BW79" si="12">BP56*BP45</f>
        <v>0</v>
      </c>
      <c r="BQ79" s="3">
        <f t="shared" si="12"/>
        <v>0</v>
      </c>
      <c r="BR79" s="3">
        <f t="shared" si="12"/>
        <v>0</v>
      </c>
      <c r="BS79" s="3">
        <f t="shared" si="12"/>
        <v>1197.7952167414051</v>
      </c>
      <c r="BT79" s="3">
        <f t="shared" si="12"/>
        <v>0</v>
      </c>
      <c r="BU79" s="3">
        <f t="shared" si="12"/>
        <v>2364.8319284362638</v>
      </c>
      <c r="BV79" s="3">
        <f t="shared" si="12"/>
        <v>914.34911242603562</v>
      </c>
      <c r="BW79" s="3">
        <f t="shared" si="12"/>
        <v>0</v>
      </c>
    </row>
    <row r="80" spans="1:75">
      <c r="B80" s="1" t="s">
        <v>11</v>
      </c>
      <c r="C80" s="1">
        <v>2013</v>
      </c>
      <c r="D80" s="3">
        <f t="shared" ref="D80:AI80" si="13">D57*D46</f>
        <v>0</v>
      </c>
      <c r="E80" s="3">
        <f t="shared" si="13"/>
        <v>977.93908629441626</v>
      </c>
      <c r="F80" s="3">
        <f t="shared" si="13"/>
        <v>0</v>
      </c>
      <c r="G80" s="3">
        <f t="shared" si="13"/>
        <v>0</v>
      </c>
      <c r="H80" s="3">
        <f t="shared" si="13"/>
        <v>0</v>
      </c>
      <c r="I80" s="3">
        <f t="shared" si="13"/>
        <v>0</v>
      </c>
      <c r="J80" s="3">
        <f t="shared" si="13"/>
        <v>0</v>
      </c>
      <c r="K80" s="3">
        <f t="shared" si="13"/>
        <v>0</v>
      </c>
      <c r="L80" s="3">
        <f t="shared" si="13"/>
        <v>6886.3392857142853</v>
      </c>
      <c r="M80" s="3">
        <f t="shared" si="13"/>
        <v>1665</v>
      </c>
      <c r="N80" s="3">
        <f t="shared" si="13"/>
        <v>2975</v>
      </c>
      <c r="O80" s="3">
        <f t="shared" si="13"/>
        <v>2857.8746124698587</v>
      </c>
      <c r="P80" s="3">
        <f t="shared" si="13"/>
        <v>0</v>
      </c>
      <c r="Q80" s="3">
        <f t="shared" si="13"/>
        <v>0</v>
      </c>
      <c r="R80" s="3">
        <f t="shared" si="13"/>
        <v>0</v>
      </c>
      <c r="S80" s="3">
        <f t="shared" si="13"/>
        <v>0</v>
      </c>
      <c r="T80" s="3">
        <f t="shared" si="13"/>
        <v>0</v>
      </c>
      <c r="U80" s="3">
        <f t="shared" si="13"/>
        <v>3521.5002788622419</v>
      </c>
      <c r="V80" s="3">
        <f t="shared" si="13"/>
        <v>0</v>
      </c>
      <c r="W80" s="3">
        <f t="shared" si="13"/>
        <v>0</v>
      </c>
      <c r="X80" s="3">
        <f t="shared" si="13"/>
        <v>0</v>
      </c>
      <c r="Y80" s="3">
        <f t="shared" si="13"/>
        <v>1671.8566392479436</v>
      </c>
      <c r="Z80" s="3">
        <f t="shared" si="13"/>
        <v>0</v>
      </c>
      <c r="AA80" s="3">
        <f t="shared" si="13"/>
        <v>871.93763919821822</v>
      </c>
      <c r="AB80" s="3">
        <f t="shared" si="13"/>
        <v>0</v>
      </c>
      <c r="AC80" s="3">
        <f t="shared" si="13"/>
        <v>0</v>
      </c>
      <c r="AD80" s="3">
        <f t="shared" si="13"/>
        <v>0</v>
      </c>
      <c r="AE80" s="3">
        <f t="shared" si="13"/>
        <v>0</v>
      </c>
      <c r="AF80" s="3">
        <f t="shared" si="13"/>
        <v>1457.8059071729958</v>
      </c>
      <c r="AG80" s="3">
        <f t="shared" si="13"/>
        <v>0</v>
      </c>
      <c r="AH80" s="3">
        <f t="shared" si="13"/>
        <v>5675.6085192697774</v>
      </c>
      <c r="AI80" s="3">
        <f t="shared" si="13"/>
        <v>6706.4249533457742</v>
      </c>
      <c r="AJ80" s="3">
        <f t="shared" ref="AJ80:BO80" si="14">AJ57*AJ46</f>
        <v>24388.694823753573</v>
      </c>
      <c r="AK80" s="3">
        <f t="shared" si="14"/>
        <v>4800</v>
      </c>
      <c r="AL80" s="3">
        <f t="shared" si="14"/>
        <v>1500</v>
      </c>
      <c r="AM80" s="3">
        <f t="shared" si="14"/>
        <v>0</v>
      </c>
      <c r="AN80" s="3">
        <f t="shared" si="14"/>
        <v>0</v>
      </c>
      <c r="AO80" s="3">
        <f t="shared" si="14"/>
        <v>0</v>
      </c>
      <c r="AP80" s="3">
        <f t="shared" si="14"/>
        <v>0</v>
      </c>
      <c r="AQ80" s="3">
        <f t="shared" si="14"/>
        <v>0</v>
      </c>
      <c r="AR80" s="3">
        <f t="shared" si="14"/>
        <v>1155.6970983722576</v>
      </c>
      <c r="AS80" s="3">
        <f t="shared" si="14"/>
        <v>2808.59883521754</v>
      </c>
      <c r="AT80" s="3">
        <f t="shared" si="14"/>
        <v>8925.7139921923153</v>
      </c>
      <c r="AU80" s="3">
        <f t="shared" si="14"/>
        <v>1352.026335040234</v>
      </c>
      <c r="AV80" s="3">
        <f t="shared" si="14"/>
        <v>0</v>
      </c>
      <c r="AW80" s="3">
        <f t="shared" si="14"/>
        <v>0</v>
      </c>
      <c r="AX80" s="3">
        <f t="shared" si="14"/>
        <v>0</v>
      </c>
      <c r="AY80" s="3">
        <f t="shared" si="14"/>
        <v>0</v>
      </c>
      <c r="AZ80" s="3">
        <f t="shared" si="14"/>
        <v>1342.6454413892909</v>
      </c>
      <c r="BA80" s="3">
        <f t="shared" si="14"/>
        <v>0</v>
      </c>
      <c r="BB80" s="3">
        <f t="shared" si="14"/>
        <v>0</v>
      </c>
      <c r="BC80" s="3">
        <f t="shared" si="14"/>
        <v>1359.7331460674156</v>
      </c>
      <c r="BD80" s="3">
        <f t="shared" si="14"/>
        <v>0</v>
      </c>
      <c r="BE80" s="3">
        <f t="shared" si="14"/>
        <v>0</v>
      </c>
      <c r="BF80" s="3">
        <f t="shared" si="14"/>
        <v>0</v>
      </c>
      <c r="BG80" s="3">
        <f t="shared" si="14"/>
        <v>1135.1351351351352</v>
      </c>
      <c r="BH80" s="3">
        <f t="shared" si="14"/>
        <v>0</v>
      </c>
      <c r="BI80" s="3">
        <f t="shared" si="14"/>
        <v>0</v>
      </c>
      <c r="BJ80" s="3">
        <f t="shared" si="14"/>
        <v>0</v>
      </c>
      <c r="BK80" s="3">
        <f t="shared" si="14"/>
        <v>1231.466227347611</v>
      </c>
      <c r="BL80" s="3">
        <f t="shared" si="14"/>
        <v>2876.1651131824237</v>
      </c>
      <c r="BM80" s="3">
        <f t="shared" si="14"/>
        <v>6200.0481927710844</v>
      </c>
      <c r="BN80" s="3">
        <f t="shared" si="14"/>
        <v>2737.4869474416987</v>
      </c>
      <c r="BO80" s="3">
        <f t="shared" si="14"/>
        <v>2851.7252295030071</v>
      </c>
      <c r="BP80" s="3">
        <f t="shared" ref="BP80:BW80" si="15">BP57*BP46</f>
        <v>0</v>
      </c>
      <c r="BQ80" s="3">
        <f t="shared" si="15"/>
        <v>0</v>
      </c>
      <c r="BR80" s="3">
        <f t="shared" si="15"/>
        <v>0</v>
      </c>
      <c r="BS80" s="3">
        <f t="shared" si="15"/>
        <v>1218.6696562032885</v>
      </c>
      <c r="BT80" s="3">
        <f t="shared" si="15"/>
        <v>0</v>
      </c>
      <c r="BU80" s="3">
        <f t="shared" si="15"/>
        <v>2318.1985205573715</v>
      </c>
      <c r="BV80" s="3">
        <f t="shared" si="15"/>
        <v>1029.2899408284025</v>
      </c>
      <c r="BW80" s="3">
        <f t="shared" si="15"/>
        <v>0</v>
      </c>
    </row>
    <row r="81" spans="2:75">
      <c r="B81" s="1" t="s">
        <v>12</v>
      </c>
      <c r="C81" s="1">
        <v>2013</v>
      </c>
      <c r="D81" s="3">
        <f t="shared" ref="D81:AI81" si="16">D58*D47</f>
        <v>0</v>
      </c>
      <c r="E81" s="3">
        <f t="shared" si="16"/>
        <v>971.90862944162438</v>
      </c>
      <c r="F81" s="3">
        <f t="shared" si="16"/>
        <v>0</v>
      </c>
      <c r="G81" s="3">
        <f t="shared" si="16"/>
        <v>0</v>
      </c>
      <c r="H81" s="3">
        <f t="shared" si="16"/>
        <v>0</v>
      </c>
      <c r="I81" s="3">
        <f t="shared" si="16"/>
        <v>0</v>
      </c>
      <c r="J81" s="3">
        <f t="shared" si="16"/>
        <v>0</v>
      </c>
      <c r="K81" s="3">
        <f t="shared" si="16"/>
        <v>0</v>
      </c>
      <c r="L81" s="3">
        <f t="shared" si="16"/>
        <v>7050</v>
      </c>
      <c r="M81" s="3">
        <f t="shared" si="16"/>
        <v>1615.9115523465705</v>
      </c>
      <c r="N81" s="3">
        <f t="shared" si="16"/>
        <v>2643.9439818319456</v>
      </c>
      <c r="O81" s="3">
        <f t="shared" si="16"/>
        <v>2821.7878057182224</v>
      </c>
      <c r="P81" s="3">
        <f t="shared" si="16"/>
        <v>0</v>
      </c>
      <c r="Q81" s="3">
        <f t="shared" si="16"/>
        <v>0</v>
      </c>
      <c r="R81" s="3">
        <f t="shared" si="16"/>
        <v>0</v>
      </c>
      <c r="S81" s="3">
        <f t="shared" si="16"/>
        <v>0</v>
      </c>
      <c r="T81" s="3">
        <f t="shared" si="16"/>
        <v>0</v>
      </c>
      <c r="U81" s="3">
        <f t="shared" si="16"/>
        <v>3417.2894590072506</v>
      </c>
      <c r="V81" s="3">
        <f t="shared" si="16"/>
        <v>0</v>
      </c>
      <c r="W81" s="3">
        <f t="shared" si="16"/>
        <v>0</v>
      </c>
      <c r="X81" s="3">
        <f t="shared" si="16"/>
        <v>0</v>
      </c>
      <c r="Y81" s="3">
        <f t="shared" si="16"/>
        <v>1750</v>
      </c>
      <c r="Z81" s="3">
        <f t="shared" si="16"/>
        <v>0</v>
      </c>
      <c r="AA81" s="3">
        <f t="shared" si="16"/>
        <v>895.99109131403111</v>
      </c>
      <c r="AB81" s="3">
        <f t="shared" si="16"/>
        <v>0</v>
      </c>
      <c r="AC81" s="3">
        <f t="shared" si="16"/>
        <v>0</v>
      </c>
      <c r="AD81" s="3">
        <f t="shared" si="16"/>
        <v>0</v>
      </c>
      <c r="AE81" s="3" t="e">
        <f t="shared" si="16"/>
        <v>#DIV/0!</v>
      </c>
      <c r="AF81" s="3">
        <f t="shared" si="16"/>
        <v>1491.5611814345991</v>
      </c>
      <c r="AG81" s="3">
        <f t="shared" si="16"/>
        <v>0</v>
      </c>
      <c r="AH81" s="3">
        <f t="shared" si="16"/>
        <v>5574.8816768086544</v>
      </c>
      <c r="AI81" s="3">
        <f t="shared" si="16"/>
        <v>6782.3247134097574</v>
      </c>
      <c r="AJ81" s="3">
        <f t="shared" ref="AJ81:BO81" si="17">AJ58*AJ47</f>
        <v>25000</v>
      </c>
      <c r="AK81" s="3">
        <f t="shared" si="17"/>
        <v>4755.8158995815902</v>
      </c>
      <c r="AL81" s="3">
        <f t="shared" si="17"/>
        <v>1465.5882352941176</v>
      </c>
      <c r="AM81" s="3">
        <f t="shared" si="17"/>
        <v>0</v>
      </c>
      <c r="AN81" s="3">
        <f t="shared" si="17"/>
        <v>0</v>
      </c>
      <c r="AO81" s="3">
        <f t="shared" si="17"/>
        <v>0</v>
      </c>
      <c r="AP81" s="3">
        <f t="shared" si="17"/>
        <v>0</v>
      </c>
      <c r="AQ81" s="3">
        <f t="shared" si="17"/>
        <v>0</v>
      </c>
      <c r="AR81" s="3">
        <f t="shared" si="17"/>
        <v>1146.6525123849965</v>
      </c>
      <c r="AS81" s="3">
        <f t="shared" si="17"/>
        <v>2900</v>
      </c>
      <c r="AT81" s="3">
        <f t="shared" si="17"/>
        <v>9700</v>
      </c>
      <c r="AU81" s="3">
        <f t="shared" si="17"/>
        <v>1310.1185076810534</v>
      </c>
      <c r="AV81" s="3">
        <f t="shared" si="17"/>
        <v>0</v>
      </c>
      <c r="AW81" s="3">
        <f t="shared" si="17"/>
        <v>0</v>
      </c>
      <c r="AX81" s="3">
        <f t="shared" si="17"/>
        <v>0</v>
      </c>
      <c r="AY81" s="3">
        <f t="shared" si="17"/>
        <v>0</v>
      </c>
      <c r="AZ81" s="3">
        <f t="shared" si="17"/>
        <v>1342.6454413892909</v>
      </c>
      <c r="BA81" s="3">
        <f t="shared" si="17"/>
        <v>0</v>
      </c>
      <c r="BB81" s="3">
        <f t="shared" si="17"/>
        <v>0</v>
      </c>
      <c r="BC81" s="3">
        <f t="shared" si="17"/>
        <v>1395</v>
      </c>
      <c r="BD81" s="3">
        <f t="shared" si="17"/>
        <v>0</v>
      </c>
      <c r="BE81" s="3">
        <f t="shared" si="17"/>
        <v>0</v>
      </c>
      <c r="BF81" s="3">
        <f t="shared" si="17"/>
        <v>0</v>
      </c>
      <c r="BG81" s="3">
        <f t="shared" si="17"/>
        <v>1172.9729729729729</v>
      </c>
      <c r="BH81" s="3">
        <f t="shared" si="17"/>
        <v>0</v>
      </c>
      <c r="BI81" s="3">
        <f t="shared" si="17"/>
        <v>0</v>
      </c>
      <c r="BJ81" s="3">
        <f t="shared" si="17"/>
        <v>0</v>
      </c>
      <c r="BK81" s="3">
        <f t="shared" si="17"/>
        <v>1239.7034596375618</v>
      </c>
      <c r="BL81" s="3">
        <f t="shared" si="17"/>
        <v>3000</v>
      </c>
      <c r="BM81" s="3">
        <f t="shared" si="17"/>
        <v>6209.2289156626512</v>
      </c>
      <c r="BN81" s="3">
        <f t="shared" si="17"/>
        <v>2799.0602158022971</v>
      </c>
      <c r="BO81" s="3">
        <f t="shared" si="17"/>
        <v>3038.1766381766383</v>
      </c>
      <c r="BP81" s="3">
        <f t="shared" ref="BP81:BW81" si="18">BP58*BP47</f>
        <v>0</v>
      </c>
      <c r="BQ81" s="3">
        <f t="shared" si="18"/>
        <v>0</v>
      </c>
      <c r="BR81" s="3">
        <f t="shared" si="18"/>
        <v>0</v>
      </c>
      <c r="BS81" s="3">
        <f t="shared" si="18"/>
        <v>1298.1913303437966</v>
      </c>
      <c r="BT81" s="3">
        <f t="shared" si="18"/>
        <v>0</v>
      </c>
      <c r="BU81" s="3">
        <f t="shared" si="18"/>
        <v>2313.0170307930503</v>
      </c>
      <c r="BV81" s="3">
        <f t="shared" si="18"/>
        <v>1047.9289940828403</v>
      </c>
      <c r="BW81" s="3">
        <f t="shared" si="18"/>
        <v>0</v>
      </c>
    </row>
    <row r="82" spans="2:75">
      <c r="B82" s="1" t="s">
        <v>13</v>
      </c>
      <c r="C82" s="1">
        <v>2013</v>
      </c>
      <c r="D82" s="3">
        <f t="shared" ref="D82:AI82" si="19">D59*D48</f>
        <v>0</v>
      </c>
      <c r="E82" s="3">
        <f t="shared" si="19"/>
        <v>917.63451776649742</v>
      </c>
      <c r="F82" s="3">
        <f t="shared" si="19"/>
        <v>0</v>
      </c>
      <c r="G82" s="3">
        <f t="shared" si="19"/>
        <v>0</v>
      </c>
      <c r="H82" s="3">
        <f t="shared" si="19"/>
        <v>0</v>
      </c>
      <c r="I82" s="3">
        <f t="shared" si="19"/>
        <v>0</v>
      </c>
      <c r="J82" s="3">
        <f t="shared" si="19"/>
        <v>0</v>
      </c>
      <c r="K82" s="3">
        <f t="shared" si="19"/>
        <v>0</v>
      </c>
      <c r="L82" s="3">
        <f t="shared" si="19"/>
        <v>6505.5133928571431</v>
      </c>
      <c r="M82" s="3">
        <f t="shared" si="19"/>
        <v>1661.9945848375451</v>
      </c>
      <c r="N82" s="3">
        <f t="shared" si="19"/>
        <v>2823.3598284128184</v>
      </c>
      <c r="O82" s="3">
        <f t="shared" si="19"/>
        <v>2617.2959007922836</v>
      </c>
      <c r="P82" s="3">
        <f t="shared" si="19"/>
        <v>0</v>
      </c>
      <c r="Q82" s="3">
        <f t="shared" si="19"/>
        <v>0</v>
      </c>
      <c r="R82" s="3">
        <f t="shared" si="19"/>
        <v>0</v>
      </c>
      <c r="S82" s="3">
        <f t="shared" si="19"/>
        <v>0</v>
      </c>
      <c r="T82" s="3">
        <f t="shared" si="19"/>
        <v>0</v>
      </c>
      <c r="U82" s="3">
        <f t="shared" si="19"/>
        <v>3217.1221416620187</v>
      </c>
      <c r="V82" s="3">
        <f t="shared" si="19"/>
        <v>0</v>
      </c>
      <c r="W82" s="3">
        <f t="shared" si="19"/>
        <v>0</v>
      </c>
      <c r="X82" s="3">
        <f t="shared" si="19"/>
        <v>0</v>
      </c>
      <c r="Y82" s="3">
        <f t="shared" si="19"/>
        <v>1573.1492361927144</v>
      </c>
      <c r="Z82" s="3">
        <f t="shared" si="19"/>
        <v>0</v>
      </c>
      <c r="AA82" s="3">
        <f t="shared" si="19"/>
        <v>877.95100222717144</v>
      </c>
      <c r="AB82" s="3">
        <f t="shared" si="19"/>
        <v>0</v>
      </c>
      <c r="AC82" s="3">
        <f t="shared" si="19"/>
        <v>0</v>
      </c>
      <c r="AD82" s="3">
        <f t="shared" si="19"/>
        <v>0</v>
      </c>
      <c r="AE82" s="3" t="e">
        <f t="shared" si="19"/>
        <v>#DIV/0!</v>
      </c>
      <c r="AF82" s="3">
        <f t="shared" si="19"/>
        <v>1452.5316455696202</v>
      </c>
      <c r="AG82" s="3">
        <f t="shared" si="19"/>
        <v>0</v>
      </c>
      <c r="AH82" s="3">
        <f t="shared" si="19"/>
        <v>5900</v>
      </c>
      <c r="AI82" s="3">
        <f t="shared" si="19"/>
        <v>7300</v>
      </c>
      <c r="AJ82" s="3">
        <f t="shared" ref="AJ82:BO82" si="20">AJ59*AJ48</f>
        <v>24063.194664973005</v>
      </c>
      <c r="AK82" s="3">
        <f t="shared" si="20"/>
        <v>4217.5732217573222</v>
      </c>
      <c r="AL82" s="3">
        <f t="shared" si="20"/>
        <v>1493.8235294117646</v>
      </c>
      <c r="AM82" s="3">
        <f t="shared" si="20"/>
        <v>0</v>
      </c>
      <c r="AN82" s="3">
        <f t="shared" si="20"/>
        <v>0</v>
      </c>
      <c r="AO82" s="3">
        <f t="shared" si="20"/>
        <v>0</v>
      </c>
      <c r="AP82" s="3">
        <f t="shared" si="20"/>
        <v>0</v>
      </c>
      <c r="AQ82" s="3">
        <f t="shared" si="20"/>
        <v>0</v>
      </c>
      <c r="AR82" s="3">
        <f t="shared" si="20"/>
        <v>1285.3361641896674</v>
      </c>
      <c r="AS82" s="3">
        <f t="shared" si="20"/>
        <v>2760.9112709832134</v>
      </c>
      <c r="AT82" s="3">
        <f t="shared" si="20"/>
        <v>9098.1097185124308</v>
      </c>
      <c r="AU82" s="3">
        <f t="shared" si="20"/>
        <v>1155.4586686174102</v>
      </c>
      <c r="AV82" s="3">
        <f t="shared" si="20"/>
        <v>0</v>
      </c>
      <c r="AW82" s="3">
        <f t="shared" si="20"/>
        <v>0</v>
      </c>
      <c r="AX82" s="3">
        <f t="shared" si="20"/>
        <v>0</v>
      </c>
      <c r="AY82" s="3">
        <f t="shared" si="20"/>
        <v>0</v>
      </c>
      <c r="AZ82" s="3">
        <f t="shared" si="20"/>
        <v>1347.6816208393632</v>
      </c>
      <c r="BA82" s="3">
        <f t="shared" si="20"/>
        <v>0</v>
      </c>
      <c r="BB82" s="3">
        <f t="shared" si="20"/>
        <v>0</v>
      </c>
      <c r="BC82" s="3">
        <f t="shared" si="20"/>
        <v>1214.7471910112361</v>
      </c>
      <c r="BD82" s="3">
        <f t="shared" si="20"/>
        <v>0</v>
      </c>
      <c r="BE82" s="3">
        <f t="shared" si="20"/>
        <v>0</v>
      </c>
      <c r="BF82" s="3">
        <f t="shared" si="20"/>
        <v>0</v>
      </c>
      <c r="BG82" s="3">
        <f t="shared" si="20"/>
        <v>1220.0146092037985</v>
      </c>
      <c r="BH82" s="3">
        <f t="shared" si="20"/>
        <v>0</v>
      </c>
      <c r="BI82" s="3">
        <f t="shared" si="20"/>
        <v>0</v>
      </c>
      <c r="BJ82" s="3">
        <f t="shared" si="20"/>
        <v>0</v>
      </c>
      <c r="BK82" s="3">
        <f t="shared" si="20"/>
        <v>1235.5848434925865</v>
      </c>
      <c r="BL82" s="3">
        <f t="shared" si="20"/>
        <v>2836.2183754993343</v>
      </c>
      <c r="BM82" s="3">
        <f t="shared" si="20"/>
        <v>6094.9799196787144</v>
      </c>
      <c r="BN82" s="3">
        <f t="shared" si="20"/>
        <v>2672.885485555169</v>
      </c>
      <c r="BO82" s="3">
        <f t="shared" si="20"/>
        <v>3100</v>
      </c>
      <c r="BP82" s="3">
        <f t="shared" ref="BP82:BW82" si="21">BP59*BP48</f>
        <v>0</v>
      </c>
      <c r="BQ82" s="3">
        <f t="shared" si="21"/>
        <v>0</v>
      </c>
      <c r="BR82" s="3">
        <f t="shared" si="21"/>
        <v>0</v>
      </c>
      <c r="BS82" s="3">
        <f t="shared" si="21"/>
        <v>1202.7653213751869</v>
      </c>
      <c r="BT82" s="3">
        <f t="shared" si="21"/>
        <v>0</v>
      </c>
      <c r="BU82" s="3">
        <f t="shared" si="21"/>
        <v>2247.7302597626008</v>
      </c>
      <c r="BV82" s="3">
        <f t="shared" si="21"/>
        <v>1015.8284023668639</v>
      </c>
      <c r="BW82" s="3">
        <f t="shared" si="21"/>
        <v>0</v>
      </c>
    </row>
    <row r="83" spans="2:75">
      <c r="B83" s="1" t="s">
        <v>14</v>
      </c>
      <c r="C83" s="1">
        <v>2013</v>
      </c>
      <c r="D83" s="3">
        <f t="shared" ref="D83:AI83" si="22">D60*D49</f>
        <v>0</v>
      </c>
      <c r="E83" s="3">
        <f t="shared" si="22"/>
        <v>856.32487309644659</v>
      </c>
      <c r="F83" s="3">
        <f t="shared" si="22"/>
        <v>0</v>
      </c>
      <c r="G83" s="3">
        <f t="shared" si="22"/>
        <v>0</v>
      </c>
      <c r="H83" s="3">
        <f t="shared" si="22"/>
        <v>0</v>
      </c>
      <c r="I83" s="3">
        <f t="shared" si="22"/>
        <v>0</v>
      </c>
      <c r="J83" s="3">
        <f t="shared" si="22"/>
        <v>0</v>
      </c>
      <c r="K83" s="3">
        <f t="shared" si="22"/>
        <v>0</v>
      </c>
      <c r="L83" s="3">
        <f t="shared" si="22"/>
        <v>6124.6875</v>
      </c>
      <c r="M83" s="3">
        <f t="shared" si="22"/>
        <v>1419.557761732852</v>
      </c>
      <c r="N83" s="3">
        <f t="shared" si="22"/>
        <v>2304.630330557658</v>
      </c>
      <c r="O83" s="3">
        <f t="shared" si="22"/>
        <v>2297.5266965208402</v>
      </c>
      <c r="P83" s="3">
        <f t="shared" si="22"/>
        <v>0</v>
      </c>
      <c r="Q83" s="3">
        <f t="shared" si="22"/>
        <v>0</v>
      </c>
      <c r="R83" s="3">
        <f t="shared" si="22"/>
        <v>0</v>
      </c>
      <c r="S83" s="3">
        <f t="shared" si="22"/>
        <v>0</v>
      </c>
      <c r="T83" s="3">
        <f t="shared" si="22"/>
        <v>0</v>
      </c>
      <c r="U83" s="3">
        <f t="shared" si="22"/>
        <v>3105.6887897378697</v>
      </c>
      <c r="V83" s="3">
        <f t="shared" si="22"/>
        <v>0</v>
      </c>
      <c r="W83" s="3">
        <f t="shared" si="22"/>
        <v>0</v>
      </c>
      <c r="X83" s="3">
        <f t="shared" si="22"/>
        <v>0</v>
      </c>
      <c r="Y83" s="3">
        <f t="shared" si="22"/>
        <v>1533.0493537015277</v>
      </c>
      <c r="Z83" s="3">
        <f t="shared" si="22"/>
        <v>0</v>
      </c>
      <c r="AA83" s="3">
        <f t="shared" si="22"/>
        <v>863.91982182628067</v>
      </c>
      <c r="AB83" s="3">
        <f t="shared" si="22"/>
        <v>0</v>
      </c>
      <c r="AC83" s="3">
        <f t="shared" si="22"/>
        <v>0</v>
      </c>
      <c r="AD83" s="3">
        <f t="shared" si="22"/>
        <v>0</v>
      </c>
      <c r="AE83" s="3">
        <f t="shared" si="22"/>
        <v>0</v>
      </c>
      <c r="AF83" s="3">
        <f t="shared" si="22"/>
        <v>1343.8818565400843</v>
      </c>
      <c r="AG83" s="3">
        <f t="shared" si="22"/>
        <v>0</v>
      </c>
      <c r="AH83" s="3">
        <f t="shared" si="22"/>
        <v>5244.7768762677488</v>
      </c>
      <c r="AI83" s="3">
        <f t="shared" si="22"/>
        <v>6288.9762729938684</v>
      </c>
      <c r="AJ83" s="3">
        <f t="shared" ref="AJ83:BO83" si="23">AJ60*AJ49</f>
        <v>23062.877103842489</v>
      </c>
      <c r="AK83" s="3">
        <f t="shared" si="23"/>
        <v>3880.1673640167364</v>
      </c>
      <c r="AL83" s="3">
        <f t="shared" si="23"/>
        <v>1372.0588235294117</v>
      </c>
      <c r="AM83" s="3">
        <f t="shared" si="23"/>
        <v>0</v>
      </c>
      <c r="AN83" s="3">
        <f t="shared" si="23"/>
        <v>0</v>
      </c>
      <c r="AO83" s="3">
        <f t="shared" si="23"/>
        <v>0</v>
      </c>
      <c r="AP83" s="3">
        <f t="shared" si="23"/>
        <v>0</v>
      </c>
      <c r="AQ83" s="3">
        <f t="shared" si="23"/>
        <v>0</v>
      </c>
      <c r="AR83" s="3">
        <f t="shared" si="23"/>
        <v>930.58740268931354</v>
      </c>
      <c r="AS83" s="3">
        <f t="shared" si="23"/>
        <v>2661.5621788283661</v>
      </c>
      <c r="AT83" s="3">
        <f t="shared" si="23"/>
        <v>8150.4314772960761</v>
      </c>
      <c r="AU83" s="3">
        <f t="shared" si="23"/>
        <v>1202.3555230431602</v>
      </c>
      <c r="AV83" s="3">
        <f t="shared" si="23"/>
        <v>0</v>
      </c>
      <c r="AW83" s="3">
        <f t="shared" si="23"/>
        <v>0</v>
      </c>
      <c r="AX83" s="3">
        <f t="shared" si="23"/>
        <v>0</v>
      </c>
      <c r="AY83" s="3">
        <f t="shared" si="23"/>
        <v>0</v>
      </c>
      <c r="AZ83" s="3">
        <f t="shared" si="23"/>
        <v>1376.891461649783</v>
      </c>
      <c r="BA83" s="3">
        <f t="shared" si="23"/>
        <v>0</v>
      </c>
      <c r="BB83" s="3">
        <f t="shared" si="23"/>
        <v>0</v>
      </c>
      <c r="BC83" s="3">
        <f t="shared" si="23"/>
        <v>1195.1544943820224</v>
      </c>
      <c r="BD83" s="3">
        <f t="shared" si="23"/>
        <v>0</v>
      </c>
      <c r="BE83" s="3" t="e">
        <f t="shared" si="23"/>
        <v>#DIV/0!</v>
      </c>
      <c r="BF83" s="3">
        <f t="shared" si="23"/>
        <v>0</v>
      </c>
      <c r="BG83" s="3">
        <f t="shared" si="23"/>
        <v>1081.9576333089847</v>
      </c>
      <c r="BH83" s="3">
        <f t="shared" si="23"/>
        <v>0</v>
      </c>
      <c r="BI83" s="3">
        <f t="shared" si="23"/>
        <v>0</v>
      </c>
      <c r="BJ83" s="3">
        <f t="shared" si="23"/>
        <v>0</v>
      </c>
      <c r="BK83" s="3">
        <f t="shared" si="23"/>
        <v>1209.843492586491</v>
      </c>
      <c r="BL83" s="3">
        <f t="shared" si="23"/>
        <v>2556.5912117177099</v>
      </c>
      <c r="BM83" s="3">
        <f t="shared" si="23"/>
        <v>5601.2610441767065</v>
      </c>
      <c r="BN83" s="3">
        <f t="shared" si="23"/>
        <v>2467.9777236338323</v>
      </c>
      <c r="BO83" s="3">
        <f t="shared" si="23"/>
        <v>2750.6489395378285</v>
      </c>
      <c r="BP83" s="3">
        <f t="shared" ref="BP83:BW83" si="24">BP60*BP49</f>
        <v>0</v>
      </c>
      <c r="BQ83" s="3">
        <f t="shared" si="24"/>
        <v>0</v>
      </c>
      <c r="BR83" s="3">
        <f t="shared" si="24"/>
        <v>0</v>
      </c>
      <c r="BS83" s="3">
        <f t="shared" si="24"/>
        <v>1092.4289985052317</v>
      </c>
      <c r="BT83" s="3">
        <f t="shared" si="24"/>
        <v>0</v>
      </c>
      <c r="BU83" s="3">
        <f t="shared" si="24"/>
        <v>2223.8954068467233</v>
      </c>
      <c r="BV83" s="3">
        <f t="shared" si="24"/>
        <v>917.45562130177507</v>
      </c>
      <c r="BW83" s="3">
        <f t="shared" si="24"/>
        <v>0</v>
      </c>
    </row>
    <row r="84" spans="2:75">
      <c r="B84" s="1" t="s">
        <v>15</v>
      </c>
      <c r="C84" s="1">
        <v>2013</v>
      </c>
      <c r="D84" s="3">
        <f t="shared" ref="D84:AI84" si="25">D61*D50</f>
        <v>0</v>
      </c>
      <c r="E84" s="3">
        <f t="shared" si="25"/>
        <v>730.69035532994928</v>
      </c>
      <c r="F84" s="3">
        <f t="shared" si="25"/>
        <v>0</v>
      </c>
      <c r="G84" s="3">
        <f t="shared" si="25"/>
        <v>0</v>
      </c>
      <c r="H84" s="3">
        <f t="shared" si="25"/>
        <v>0</v>
      </c>
      <c r="I84" s="3">
        <f t="shared" si="25"/>
        <v>0</v>
      </c>
      <c r="J84" s="3">
        <f t="shared" si="25"/>
        <v>0</v>
      </c>
      <c r="K84" s="3">
        <f t="shared" si="25"/>
        <v>0</v>
      </c>
      <c r="L84" s="3">
        <f t="shared" si="25"/>
        <v>0</v>
      </c>
      <c r="M84" s="3">
        <f t="shared" si="25"/>
        <v>0</v>
      </c>
      <c r="N84" s="3">
        <f t="shared" si="25"/>
        <v>0</v>
      </c>
      <c r="O84" s="3">
        <f t="shared" si="25"/>
        <v>0</v>
      </c>
      <c r="P84" s="3">
        <f t="shared" si="25"/>
        <v>0</v>
      </c>
      <c r="Q84" s="3">
        <f t="shared" si="25"/>
        <v>0</v>
      </c>
      <c r="R84" s="3">
        <f t="shared" si="25"/>
        <v>0</v>
      </c>
      <c r="S84" s="3">
        <f t="shared" si="25"/>
        <v>0</v>
      </c>
      <c r="T84" s="3">
        <f t="shared" si="25"/>
        <v>0</v>
      </c>
      <c r="U84" s="3">
        <f t="shared" si="25"/>
        <v>3268.7116564417179</v>
      </c>
      <c r="V84" s="3">
        <f t="shared" si="25"/>
        <v>0</v>
      </c>
      <c r="W84" s="3">
        <f t="shared" si="25"/>
        <v>0</v>
      </c>
      <c r="X84" s="3">
        <f t="shared" si="25"/>
        <v>0</v>
      </c>
      <c r="Y84" s="3">
        <f t="shared" si="25"/>
        <v>1444.6239717978849</v>
      </c>
      <c r="Z84" s="3">
        <f t="shared" si="25"/>
        <v>0</v>
      </c>
      <c r="AA84" s="3">
        <f t="shared" si="25"/>
        <v>813.80846325167045</v>
      </c>
      <c r="AB84" s="3">
        <f t="shared" si="25"/>
        <v>0</v>
      </c>
      <c r="AC84" s="3">
        <f t="shared" si="25"/>
        <v>0</v>
      </c>
      <c r="AD84" s="3">
        <f t="shared" si="25"/>
        <v>0</v>
      </c>
      <c r="AE84" s="3">
        <f t="shared" si="25"/>
        <v>0</v>
      </c>
      <c r="AF84" s="3">
        <f t="shared" si="25"/>
        <v>1267.9324894514768</v>
      </c>
      <c r="AG84" s="3">
        <f t="shared" si="25"/>
        <v>0</v>
      </c>
      <c r="AH84" s="3">
        <f t="shared" si="25"/>
        <v>5009.4151453684926</v>
      </c>
      <c r="AI84" s="3">
        <f t="shared" si="25"/>
        <v>5312.9832044788054</v>
      </c>
      <c r="AJ84" s="3">
        <f t="shared" ref="AJ84:BO84" si="26">AJ61*AJ50</f>
        <v>20427.119720546205</v>
      </c>
      <c r="AK84" s="3">
        <f t="shared" si="26"/>
        <v>3121.0041841004181</v>
      </c>
      <c r="AL84" s="3">
        <f t="shared" si="26"/>
        <v>1048.2352941176471</v>
      </c>
      <c r="AM84" s="3">
        <f t="shared" si="26"/>
        <v>0</v>
      </c>
      <c r="AN84" s="3">
        <f t="shared" si="26"/>
        <v>0</v>
      </c>
      <c r="AO84" s="3">
        <f t="shared" si="26"/>
        <v>0</v>
      </c>
      <c r="AP84" s="3">
        <f t="shared" si="26"/>
        <v>0</v>
      </c>
      <c r="AQ84" s="3">
        <f t="shared" si="26"/>
        <v>0</v>
      </c>
      <c r="AR84" s="3">
        <f t="shared" si="26"/>
        <v>863.25548478414726</v>
      </c>
      <c r="AS84" s="3">
        <f t="shared" si="26"/>
        <v>2446.968139773895</v>
      </c>
      <c r="AT84" s="3">
        <f t="shared" si="26"/>
        <v>6858.9582905280449</v>
      </c>
      <c r="AU84" s="3">
        <f t="shared" si="26"/>
        <v>1290.1623994147769</v>
      </c>
      <c r="AV84" s="3">
        <f t="shared" si="26"/>
        <v>0</v>
      </c>
      <c r="AW84" s="3">
        <f t="shared" si="26"/>
        <v>0</v>
      </c>
      <c r="AX84" s="3">
        <f t="shared" si="26"/>
        <v>0</v>
      </c>
      <c r="AY84" s="3">
        <f t="shared" si="26"/>
        <v>0</v>
      </c>
      <c r="AZ84" s="3">
        <f t="shared" si="26"/>
        <v>1345.6671490593344</v>
      </c>
      <c r="BA84" s="3">
        <f t="shared" si="26"/>
        <v>0</v>
      </c>
      <c r="BB84" s="3">
        <f t="shared" si="26"/>
        <v>0</v>
      </c>
      <c r="BC84" s="3">
        <f t="shared" si="26"/>
        <v>1195.1544943820224</v>
      </c>
      <c r="BD84" s="3">
        <f t="shared" si="26"/>
        <v>0</v>
      </c>
      <c r="BE84" s="3">
        <f t="shared" si="26"/>
        <v>0</v>
      </c>
      <c r="BF84" s="3">
        <f t="shared" si="26"/>
        <v>0</v>
      </c>
      <c r="BG84" s="3">
        <f t="shared" si="26"/>
        <v>811.97954711468219</v>
      </c>
      <c r="BH84" s="3">
        <f t="shared" si="26"/>
        <v>0</v>
      </c>
      <c r="BI84" s="3">
        <f t="shared" si="26"/>
        <v>0</v>
      </c>
      <c r="BJ84" s="3">
        <f t="shared" si="26"/>
        <v>0</v>
      </c>
      <c r="BK84" s="3">
        <f t="shared" si="26"/>
        <v>1136.7380560131796</v>
      </c>
      <c r="BL84" s="3">
        <f t="shared" si="26"/>
        <v>2284.9533954727026</v>
      </c>
      <c r="BM84" s="3">
        <f t="shared" si="26"/>
        <v>5204.4497991967864</v>
      </c>
      <c r="BN84" s="3">
        <f t="shared" si="26"/>
        <v>2313.5398538113468</v>
      </c>
      <c r="BO84" s="3">
        <f t="shared" si="26"/>
        <v>2443.4947768281104</v>
      </c>
      <c r="BP84" s="3">
        <f t="shared" ref="BP84:BW84" si="27">BP61*BP50</f>
        <v>0</v>
      </c>
      <c r="BQ84" s="3">
        <f t="shared" si="27"/>
        <v>0</v>
      </c>
      <c r="BR84" s="3">
        <f t="shared" si="27"/>
        <v>0</v>
      </c>
      <c r="BS84" s="3">
        <f t="shared" si="27"/>
        <v>870.76233183856505</v>
      </c>
      <c r="BT84" s="3">
        <f t="shared" si="27"/>
        <v>0</v>
      </c>
      <c r="BU84" s="3">
        <f t="shared" si="27"/>
        <v>1534.7572681919833</v>
      </c>
      <c r="BV84" s="3">
        <f t="shared" si="27"/>
        <v>823.22485207100601</v>
      </c>
      <c r="BW84" s="3">
        <f t="shared" si="27"/>
        <v>0</v>
      </c>
    </row>
    <row r="85" spans="2:75">
      <c r="B85" s="1" t="s">
        <v>16</v>
      </c>
      <c r="C85" s="1">
        <v>2013</v>
      </c>
      <c r="D85" s="3">
        <f t="shared" ref="D85:AI85" si="28">D62*D51</f>
        <v>0</v>
      </c>
      <c r="E85" s="3">
        <f t="shared" si="28"/>
        <v>708.57868020304568</v>
      </c>
      <c r="F85" s="3">
        <f t="shared" si="28"/>
        <v>0</v>
      </c>
      <c r="G85" s="3">
        <f t="shared" si="28"/>
        <v>0</v>
      </c>
      <c r="H85" s="3" t="e">
        <f t="shared" si="28"/>
        <v>#DIV/0!</v>
      </c>
      <c r="I85" s="3">
        <f t="shared" si="28"/>
        <v>0</v>
      </c>
      <c r="J85" s="3">
        <f t="shared" si="28"/>
        <v>0</v>
      </c>
      <c r="K85" s="3">
        <f t="shared" si="28"/>
        <v>0</v>
      </c>
      <c r="L85" s="3">
        <f t="shared" si="28"/>
        <v>0</v>
      </c>
      <c r="M85" s="3">
        <f t="shared" si="28"/>
        <v>0</v>
      </c>
      <c r="N85" s="3">
        <f t="shared" si="28"/>
        <v>0</v>
      </c>
      <c r="O85" s="3">
        <f t="shared" si="28"/>
        <v>0</v>
      </c>
      <c r="P85" s="3">
        <f t="shared" si="28"/>
        <v>0</v>
      </c>
      <c r="Q85" s="3">
        <f t="shared" si="28"/>
        <v>0</v>
      </c>
      <c r="R85" s="3">
        <f t="shared" si="28"/>
        <v>0</v>
      </c>
      <c r="S85" s="3">
        <f t="shared" si="28"/>
        <v>0</v>
      </c>
      <c r="T85" s="3">
        <f t="shared" si="28"/>
        <v>0</v>
      </c>
      <c r="U85" s="3">
        <f t="shared" si="28"/>
        <v>3328.5554935861687</v>
      </c>
      <c r="V85" s="3">
        <f t="shared" si="28"/>
        <v>0</v>
      </c>
      <c r="W85" s="3">
        <f t="shared" si="28"/>
        <v>0</v>
      </c>
      <c r="X85" s="3">
        <f t="shared" si="28"/>
        <v>0</v>
      </c>
      <c r="Y85" s="3">
        <f t="shared" si="28"/>
        <v>1361.3396004700353</v>
      </c>
      <c r="Z85" s="3">
        <f t="shared" si="28"/>
        <v>0</v>
      </c>
      <c r="AA85" s="3">
        <f t="shared" si="28"/>
        <v>789.75501113585744</v>
      </c>
      <c r="AB85" s="3">
        <f t="shared" si="28"/>
        <v>0</v>
      </c>
      <c r="AC85" s="3">
        <f t="shared" si="28"/>
        <v>0</v>
      </c>
      <c r="AD85" s="3">
        <f t="shared" si="28"/>
        <v>0</v>
      </c>
      <c r="AE85" s="3" t="e">
        <f t="shared" si="28"/>
        <v>#DIV/0!</v>
      </c>
      <c r="AF85" s="3">
        <f t="shared" si="28"/>
        <v>1342.8270042194092</v>
      </c>
      <c r="AG85" s="3">
        <f t="shared" si="28"/>
        <v>0</v>
      </c>
      <c r="AH85" s="3">
        <f t="shared" si="28"/>
        <v>4322.2785665990541</v>
      </c>
      <c r="AI85" s="3">
        <f t="shared" si="28"/>
        <v>5601.9861370301251</v>
      </c>
      <c r="AJ85" s="3">
        <f t="shared" ref="AJ85:BO85" si="29">AJ62*AJ51</f>
        <v>17549.22197523023</v>
      </c>
      <c r="AK85" s="3">
        <f t="shared" si="29"/>
        <v>3193.3054393305442</v>
      </c>
      <c r="AL85" s="3">
        <f t="shared" si="29"/>
        <v>711.17647058823525</v>
      </c>
      <c r="AM85" s="3">
        <f t="shared" si="29"/>
        <v>0</v>
      </c>
      <c r="AN85" s="3">
        <f t="shared" si="29"/>
        <v>0</v>
      </c>
      <c r="AO85" s="3">
        <f t="shared" si="29"/>
        <v>0</v>
      </c>
      <c r="AP85" s="3">
        <f t="shared" si="29"/>
        <v>0</v>
      </c>
      <c r="AQ85" s="3">
        <f t="shared" si="29"/>
        <v>0</v>
      </c>
      <c r="AR85" s="3">
        <f t="shared" si="29"/>
        <v>659.24982307147911</v>
      </c>
      <c r="AS85" s="3">
        <f t="shared" si="29"/>
        <v>2144.9468996231585</v>
      </c>
      <c r="AT85" s="3">
        <f t="shared" si="29"/>
        <v>7533.5935894801733</v>
      </c>
      <c r="AU85" s="3">
        <f t="shared" si="29"/>
        <v>1114.5486466715436</v>
      </c>
      <c r="AV85" s="3">
        <f t="shared" si="29"/>
        <v>0</v>
      </c>
      <c r="AW85" s="3">
        <f t="shared" si="29"/>
        <v>0</v>
      </c>
      <c r="AX85" s="3">
        <f t="shared" si="29"/>
        <v>0</v>
      </c>
      <c r="AY85" s="3">
        <f t="shared" si="29"/>
        <v>0</v>
      </c>
      <c r="AZ85" s="3">
        <f t="shared" si="29"/>
        <v>1324.5151953690304</v>
      </c>
      <c r="BA85" s="3">
        <f t="shared" si="29"/>
        <v>0</v>
      </c>
      <c r="BB85" s="3">
        <f t="shared" si="29"/>
        <v>0</v>
      </c>
      <c r="BC85" s="3">
        <f t="shared" si="29"/>
        <v>1155.9691011235955</v>
      </c>
      <c r="BD85" s="3">
        <f t="shared" si="29"/>
        <v>0</v>
      </c>
      <c r="BE85" s="3" t="e">
        <f t="shared" si="29"/>
        <v>#DIV/0!</v>
      </c>
      <c r="BF85" s="3">
        <f t="shared" si="29"/>
        <v>0</v>
      </c>
      <c r="BG85" s="3">
        <f t="shared" si="29"/>
        <v>824.25127830533233</v>
      </c>
      <c r="BH85" s="3">
        <f t="shared" si="29"/>
        <v>0</v>
      </c>
      <c r="BI85" s="3">
        <f t="shared" si="29"/>
        <v>0</v>
      </c>
      <c r="BJ85" s="3">
        <f t="shared" si="29"/>
        <v>0</v>
      </c>
      <c r="BK85" s="3">
        <f t="shared" si="29"/>
        <v>1127.4711696869851</v>
      </c>
      <c r="BL85" s="3">
        <f t="shared" si="29"/>
        <v>2504.6604527296936</v>
      </c>
      <c r="BM85" s="3">
        <f t="shared" si="29"/>
        <v>5596.1606425702812</v>
      </c>
      <c r="BN85" s="3">
        <f t="shared" si="29"/>
        <v>2351.8969718064741</v>
      </c>
      <c r="BO85" s="3">
        <f t="shared" si="29"/>
        <v>2331.6239316239316</v>
      </c>
      <c r="BP85" s="3">
        <f t="shared" ref="BP85:BW85" si="30">BP62*BP51</f>
        <v>0</v>
      </c>
      <c r="BQ85" s="3">
        <f t="shared" si="30"/>
        <v>0</v>
      </c>
      <c r="BR85" s="3">
        <f t="shared" si="30"/>
        <v>0</v>
      </c>
      <c r="BS85" s="3">
        <f t="shared" si="30"/>
        <v>810.12705530642756</v>
      </c>
      <c r="BT85" s="3">
        <f t="shared" si="30"/>
        <v>0</v>
      </c>
      <c r="BU85" s="3">
        <f t="shared" si="30"/>
        <v>1829.0658868054363</v>
      </c>
      <c r="BV85" s="3">
        <f t="shared" si="30"/>
        <v>857.39644970414201</v>
      </c>
      <c r="BW85" s="3">
        <f t="shared" si="30"/>
        <v>0</v>
      </c>
    </row>
    <row r="86" spans="2:75">
      <c r="B86" s="1" t="s">
        <v>17</v>
      </c>
      <c r="C86" s="1">
        <v>2014</v>
      </c>
      <c r="D86" s="3">
        <f t="shared" ref="D86:AI86" si="31">D63*D40</f>
        <v>0</v>
      </c>
      <c r="E86" s="3">
        <f t="shared" si="31"/>
        <v>563.33807106598988</v>
      </c>
      <c r="F86" s="3">
        <f t="shared" si="31"/>
        <v>0</v>
      </c>
      <c r="G86" s="3">
        <f t="shared" si="31"/>
        <v>0</v>
      </c>
      <c r="H86" s="3">
        <f t="shared" si="31"/>
        <v>0</v>
      </c>
      <c r="I86" s="3">
        <f t="shared" si="31"/>
        <v>0</v>
      </c>
      <c r="J86" s="3">
        <f t="shared" si="31"/>
        <v>0</v>
      </c>
      <c r="K86" s="3">
        <f t="shared" si="31"/>
        <v>0</v>
      </c>
      <c r="L86" s="3">
        <f t="shared" si="31"/>
        <v>0</v>
      </c>
      <c r="M86" s="3">
        <f t="shared" si="31"/>
        <v>0</v>
      </c>
      <c r="N86" s="3">
        <f t="shared" si="31"/>
        <v>0</v>
      </c>
      <c r="O86" s="3">
        <f t="shared" si="31"/>
        <v>0</v>
      </c>
      <c r="P86" s="3">
        <f t="shared" si="31"/>
        <v>0</v>
      </c>
      <c r="Q86" s="3">
        <f t="shared" si="31"/>
        <v>0</v>
      </c>
      <c r="R86" s="3">
        <f t="shared" si="31"/>
        <v>0</v>
      </c>
      <c r="S86" s="3">
        <f t="shared" si="31"/>
        <v>0</v>
      </c>
      <c r="T86" s="3">
        <f t="shared" si="31"/>
        <v>0</v>
      </c>
      <c r="U86" s="3">
        <f t="shared" si="31"/>
        <v>0</v>
      </c>
      <c r="V86" s="3">
        <f t="shared" si="31"/>
        <v>0</v>
      </c>
      <c r="W86" s="3">
        <f t="shared" si="31"/>
        <v>0</v>
      </c>
      <c r="X86" s="3">
        <f t="shared" si="31"/>
        <v>0</v>
      </c>
      <c r="Y86" s="3">
        <f t="shared" si="31"/>
        <v>1421.3866039952998</v>
      </c>
      <c r="Z86" s="3">
        <f t="shared" si="31"/>
        <v>0</v>
      </c>
      <c r="AA86" s="3">
        <f t="shared" si="31"/>
        <v>835.74610244988867</v>
      </c>
      <c r="AB86" s="3">
        <f t="shared" si="31"/>
        <v>0</v>
      </c>
      <c r="AC86" s="3">
        <f t="shared" si="31"/>
        <v>0</v>
      </c>
      <c r="AD86" s="3">
        <f t="shared" si="31"/>
        <v>0</v>
      </c>
      <c r="AE86" s="3" t="e">
        <f t="shared" si="31"/>
        <v>#DIV/0!</v>
      </c>
      <c r="AF86" s="3">
        <f t="shared" si="31"/>
        <v>1304.746835443038</v>
      </c>
      <c r="AG86" s="3">
        <f t="shared" si="31"/>
        <v>0</v>
      </c>
      <c r="AH86" s="3">
        <f t="shared" si="31"/>
        <v>4230.5273833671399</v>
      </c>
      <c r="AI86" s="3">
        <f t="shared" si="31"/>
        <v>6230.3385763796323</v>
      </c>
      <c r="AJ86" s="3">
        <f t="shared" ref="AJ86:BO86" si="32">AJ63*AJ40</f>
        <v>17176.087646872023</v>
      </c>
      <c r="AK86" s="3">
        <f t="shared" si="32"/>
        <v>3378.0753138075315</v>
      </c>
      <c r="AL86" s="3">
        <f t="shared" si="32"/>
        <v>663.76470588235293</v>
      </c>
      <c r="AM86" s="3">
        <f t="shared" si="32"/>
        <v>0</v>
      </c>
      <c r="AN86" s="3">
        <f t="shared" si="32"/>
        <v>0</v>
      </c>
      <c r="AO86" s="3">
        <f t="shared" si="32"/>
        <v>0</v>
      </c>
      <c r="AP86" s="3">
        <f t="shared" si="32"/>
        <v>0</v>
      </c>
      <c r="AQ86" s="3">
        <f t="shared" si="32"/>
        <v>0</v>
      </c>
      <c r="AR86" s="3">
        <f t="shared" si="32"/>
        <v>655.55555555555554</v>
      </c>
      <c r="AS86" s="3">
        <f t="shared" si="32"/>
        <v>2107.1942446043167</v>
      </c>
      <c r="AT86" s="3">
        <f t="shared" si="32"/>
        <v>0</v>
      </c>
      <c r="AU86" s="3">
        <f t="shared" si="32"/>
        <v>0</v>
      </c>
      <c r="AV86" s="3">
        <f t="shared" si="32"/>
        <v>0</v>
      </c>
      <c r="AW86" s="3">
        <f t="shared" si="32"/>
        <v>0</v>
      </c>
      <c r="AX86" s="3">
        <f t="shared" si="32"/>
        <v>0</v>
      </c>
      <c r="AY86" s="3">
        <f t="shared" si="32"/>
        <v>0</v>
      </c>
      <c r="AZ86" s="3">
        <f t="shared" si="32"/>
        <v>1342.6454413892909</v>
      </c>
      <c r="BA86" s="3">
        <f t="shared" si="32"/>
        <v>0</v>
      </c>
      <c r="BB86" s="3">
        <f t="shared" si="32"/>
        <v>0</v>
      </c>
      <c r="BC86" s="3">
        <f t="shared" si="32"/>
        <v>1159.8876404494381</v>
      </c>
      <c r="BD86" s="3">
        <f t="shared" si="32"/>
        <v>0</v>
      </c>
      <c r="BE86" s="3" t="e">
        <f t="shared" si="32"/>
        <v>#DIV/0!</v>
      </c>
      <c r="BF86" s="3">
        <f t="shared" si="32"/>
        <v>0</v>
      </c>
      <c r="BG86" s="3">
        <f t="shared" si="32"/>
        <v>911.94302410518628</v>
      </c>
      <c r="BH86" s="3">
        <f t="shared" si="32"/>
        <v>0</v>
      </c>
      <c r="BI86" s="3">
        <f t="shared" si="32"/>
        <v>0</v>
      </c>
      <c r="BJ86" s="3">
        <f t="shared" si="32"/>
        <v>0</v>
      </c>
      <c r="BK86" s="3">
        <f t="shared" si="32"/>
        <v>1183.2784184514003</v>
      </c>
      <c r="BL86" s="3">
        <f t="shared" si="32"/>
        <v>2476.6977363515311</v>
      </c>
      <c r="BM86" s="3">
        <f t="shared" si="32"/>
        <v>5755.5020080321283</v>
      </c>
      <c r="BN86" s="3">
        <f t="shared" si="32"/>
        <v>2342.1336581970063</v>
      </c>
      <c r="BO86" s="3">
        <f t="shared" si="32"/>
        <v>2303.1655587211139</v>
      </c>
      <c r="BP86" s="3">
        <f t="shared" ref="BP86:BW86" si="33">BP63*BP40</f>
        <v>0</v>
      </c>
      <c r="BQ86" s="3">
        <f t="shared" si="33"/>
        <v>0</v>
      </c>
      <c r="BR86" s="3">
        <f t="shared" si="33"/>
        <v>0</v>
      </c>
      <c r="BS86" s="3">
        <f t="shared" si="33"/>
        <v>812.11509715994021</v>
      </c>
      <c r="BT86" s="3">
        <f t="shared" si="33"/>
        <v>0</v>
      </c>
      <c r="BU86" s="3">
        <f t="shared" si="33"/>
        <v>1718.1820058489589</v>
      </c>
      <c r="BV86" s="3">
        <f t="shared" si="33"/>
        <v>970.80867850098605</v>
      </c>
      <c r="BW86" s="3">
        <f t="shared" si="33"/>
        <v>0</v>
      </c>
    </row>
    <row r="87" spans="2:75">
      <c r="B87" s="1" t="s">
        <v>18</v>
      </c>
      <c r="C87" s="1">
        <v>2014</v>
      </c>
      <c r="D87" s="3">
        <f t="shared" ref="D87:AI87" si="34">D64*D41</f>
        <v>0</v>
      </c>
      <c r="E87" s="3">
        <f t="shared" si="34"/>
        <v>683.90862944162438</v>
      </c>
      <c r="F87" s="3">
        <f t="shared" si="34"/>
        <v>0</v>
      </c>
      <c r="G87" s="3">
        <f t="shared" si="34"/>
        <v>0</v>
      </c>
      <c r="H87" s="3">
        <f t="shared" si="34"/>
        <v>0</v>
      </c>
      <c r="I87" s="3">
        <f t="shared" si="34"/>
        <v>0</v>
      </c>
      <c r="J87" s="3">
        <f t="shared" si="34"/>
        <v>0</v>
      </c>
      <c r="K87" s="3">
        <f t="shared" si="34"/>
        <v>0</v>
      </c>
      <c r="L87" s="3">
        <f t="shared" si="34"/>
        <v>0</v>
      </c>
      <c r="M87" s="3">
        <f t="shared" si="34"/>
        <v>0</v>
      </c>
      <c r="N87" s="3">
        <f t="shared" si="34"/>
        <v>0</v>
      </c>
      <c r="O87" s="3">
        <f t="shared" si="34"/>
        <v>0</v>
      </c>
      <c r="P87" s="3">
        <f t="shared" si="34"/>
        <v>0</v>
      </c>
      <c r="Q87" s="3">
        <f t="shared" si="34"/>
        <v>0</v>
      </c>
      <c r="R87" s="3">
        <f t="shared" si="34"/>
        <v>0</v>
      </c>
      <c r="S87" s="3">
        <f t="shared" si="34"/>
        <v>0</v>
      </c>
      <c r="T87" s="3">
        <f t="shared" si="34"/>
        <v>0</v>
      </c>
      <c r="U87" s="3">
        <f t="shared" si="34"/>
        <v>0</v>
      </c>
      <c r="V87" s="3">
        <f t="shared" si="34"/>
        <v>0</v>
      </c>
      <c r="W87" s="3">
        <f t="shared" si="34"/>
        <v>0</v>
      </c>
      <c r="X87" s="3">
        <f t="shared" si="34"/>
        <v>0</v>
      </c>
      <c r="Y87" s="3">
        <f t="shared" si="34"/>
        <v>1357.9318448883666</v>
      </c>
      <c r="Z87" s="3">
        <f t="shared" si="34"/>
        <v>0</v>
      </c>
      <c r="AA87" s="3">
        <f t="shared" si="34"/>
        <v>860.07795100222722</v>
      </c>
      <c r="AB87" s="3">
        <f t="shared" si="34"/>
        <v>0</v>
      </c>
      <c r="AC87" s="3">
        <f t="shared" si="34"/>
        <v>0</v>
      </c>
      <c r="AD87" s="3">
        <f t="shared" si="34"/>
        <v>0</v>
      </c>
      <c r="AE87" s="3" t="e">
        <f t="shared" si="34"/>
        <v>#DIV/0!</v>
      </c>
      <c r="AF87" s="3">
        <f t="shared" si="34"/>
        <v>1282.9465541490858</v>
      </c>
      <c r="AG87" s="3">
        <f t="shared" si="34"/>
        <v>0</v>
      </c>
      <c r="AH87" s="3">
        <f t="shared" si="34"/>
        <v>4345.2163624070317</v>
      </c>
      <c r="AI87" s="3">
        <f t="shared" si="34"/>
        <v>5842.4420154625432</v>
      </c>
      <c r="AJ87" s="3">
        <f t="shared" ref="AJ87:BO87" si="35">AJ64*AJ41</f>
        <v>18700.381073356621</v>
      </c>
      <c r="AK87" s="3">
        <f t="shared" si="35"/>
        <v>3357.9916317991633</v>
      </c>
      <c r="AL87" s="3">
        <f t="shared" si="35"/>
        <v>1265.7647058823529</v>
      </c>
      <c r="AM87" s="3">
        <f t="shared" si="35"/>
        <v>0</v>
      </c>
      <c r="AN87" s="3">
        <f t="shared" si="35"/>
        <v>0</v>
      </c>
      <c r="AO87" s="3">
        <f t="shared" si="35"/>
        <v>0</v>
      </c>
      <c r="AP87" s="3">
        <f t="shared" si="35"/>
        <v>0</v>
      </c>
      <c r="AQ87" s="3">
        <f t="shared" si="35"/>
        <v>0</v>
      </c>
      <c r="AR87" s="3">
        <f t="shared" si="35"/>
        <v>958.28025477707001</v>
      </c>
      <c r="AS87" s="3">
        <f t="shared" si="35"/>
        <v>2205.549845837616</v>
      </c>
      <c r="AT87" s="3">
        <f t="shared" si="35"/>
        <v>0</v>
      </c>
      <c r="AU87" s="3">
        <f t="shared" si="35"/>
        <v>0</v>
      </c>
      <c r="AV87" s="3">
        <f t="shared" si="35"/>
        <v>0</v>
      </c>
      <c r="AW87" s="3">
        <f t="shared" si="35"/>
        <v>0</v>
      </c>
      <c r="AX87" s="3">
        <f t="shared" si="35"/>
        <v>0</v>
      </c>
      <c r="AY87" s="3">
        <f t="shared" si="35"/>
        <v>0</v>
      </c>
      <c r="AZ87" s="3">
        <f t="shared" si="35"/>
        <v>1305.3777134587554</v>
      </c>
      <c r="BA87" s="3">
        <f t="shared" si="35"/>
        <v>0</v>
      </c>
      <c r="BB87" s="3">
        <f t="shared" si="35"/>
        <v>0</v>
      </c>
      <c r="BC87" s="3">
        <f t="shared" si="35"/>
        <v>1210.8286516853932</v>
      </c>
      <c r="BD87" s="3">
        <f t="shared" si="35"/>
        <v>0</v>
      </c>
      <c r="BE87" s="3" t="e">
        <f t="shared" si="35"/>
        <v>#DIV/0!</v>
      </c>
      <c r="BF87" s="3">
        <f t="shared" si="35"/>
        <v>0</v>
      </c>
      <c r="BG87" s="3">
        <f t="shared" si="35"/>
        <v>909.82468955441925</v>
      </c>
      <c r="BH87" s="3">
        <f t="shared" si="35"/>
        <v>0</v>
      </c>
      <c r="BI87" s="3">
        <f t="shared" si="35"/>
        <v>0</v>
      </c>
      <c r="BJ87" s="3">
        <f t="shared" si="35"/>
        <v>0</v>
      </c>
      <c r="BK87" s="3">
        <f t="shared" si="35"/>
        <v>1210.0494233937397</v>
      </c>
      <c r="BL87" s="3">
        <f t="shared" si="35"/>
        <v>2497.3368841544607</v>
      </c>
      <c r="BM87" s="3">
        <f t="shared" si="35"/>
        <v>5489.2369477911643</v>
      </c>
      <c r="BN87" s="3">
        <f t="shared" si="35"/>
        <v>2228.1587191089452</v>
      </c>
      <c r="BO87" s="3">
        <f t="shared" si="35"/>
        <v>2394.4286166508391</v>
      </c>
      <c r="BP87" s="3">
        <f t="shared" ref="BP87:BW87" si="36">BP64*BP41</f>
        <v>0</v>
      </c>
      <c r="BQ87" s="3">
        <f t="shared" si="36"/>
        <v>0</v>
      </c>
      <c r="BR87" s="3">
        <f t="shared" si="36"/>
        <v>0</v>
      </c>
      <c r="BS87" s="3">
        <f t="shared" si="36"/>
        <v>815.09715994020928</v>
      </c>
      <c r="BT87" s="3">
        <f t="shared" si="36"/>
        <v>0</v>
      </c>
      <c r="BU87" s="3">
        <f t="shared" si="36"/>
        <v>1722.3271976604162</v>
      </c>
      <c r="BV87" s="3">
        <f t="shared" si="36"/>
        <v>939.05325443786978</v>
      </c>
      <c r="BW87" s="3">
        <f t="shared" si="36"/>
        <v>0</v>
      </c>
    </row>
    <row r="88" spans="2:75">
      <c r="B88" s="1" t="s">
        <v>19</v>
      </c>
      <c r="C88" s="1">
        <v>2014</v>
      </c>
      <c r="D88" s="3">
        <f t="shared" ref="D88:AI88" si="37">D65*D42</f>
        <v>0</v>
      </c>
      <c r="E88" s="3">
        <f t="shared" si="37"/>
        <v>562.32487309644671</v>
      </c>
      <c r="F88" s="3">
        <f t="shared" si="37"/>
        <v>0</v>
      </c>
      <c r="G88" s="3">
        <f t="shared" si="37"/>
        <v>0</v>
      </c>
      <c r="H88" s="3">
        <f t="shared" si="37"/>
        <v>0</v>
      </c>
      <c r="I88" s="3">
        <f t="shared" si="37"/>
        <v>0</v>
      </c>
      <c r="J88" s="3">
        <f t="shared" si="37"/>
        <v>0</v>
      </c>
      <c r="K88" s="3">
        <f t="shared" si="37"/>
        <v>0</v>
      </c>
      <c r="L88" s="3">
        <f t="shared" si="37"/>
        <v>0</v>
      </c>
      <c r="M88" s="3">
        <f t="shared" si="37"/>
        <v>0</v>
      </c>
      <c r="N88" s="3">
        <f t="shared" si="37"/>
        <v>0</v>
      </c>
      <c r="O88" s="3">
        <f t="shared" si="37"/>
        <v>0</v>
      </c>
      <c r="P88" s="3">
        <f t="shared" si="37"/>
        <v>0</v>
      </c>
      <c r="Q88" s="3">
        <f t="shared" si="37"/>
        <v>0</v>
      </c>
      <c r="R88" s="3">
        <f t="shared" si="37"/>
        <v>0</v>
      </c>
      <c r="S88" s="3">
        <f t="shared" si="37"/>
        <v>0</v>
      </c>
      <c r="T88" s="3">
        <f t="shared" si="37"/>
        <v>0</v>
      </c>
      <c r="U88" s="3">
        <f t="shared" si="37"/>
        <v>0</v>
      </c>
      <c r="V88" s="3">
        <f t="shared" si="37"/>
        <v>0</v>
      </c>
      <c r="W88" s="3">
        <f t="shared" si="37"/>
        <v>0</v>
      </c>
      <c r="X88" s="3">
        <f t="shared" si="37"/>
        <v>0</v>
      </c>
      <c r="Y88" s="3">
        <f t="shared" si="37"/>
        <v>1296.5922444183316</v>
      </c>
      <c r="Z88" s="3">
        <f t="shared" si="37"/>
        <v>0</v>
      </c>
      <c r="AA88" s="3">
        <f t="shared" si="37"/>
        <v>826.22494432071267</v>
      </c>
      <c r="AB88" s="3">
        <f t="shared" si="37"/>
        <v>0</v>
      </c>
      <c r="AC88" s="3">
        <f t="shared" si="37"/>
        <v>0</v>
      </c>
      <c r="AD88" s="3">
        <f t="shared" si="37"/>
        <v>0</v>
      </c>
      <c r="AE88" s="3" t="e">
        <f t="shared" si="37"/>
        <v>#DIV/0!</v>
      </c>
      <c r="AF88" s="3">
        <f t="shared" si="37"/>
        <v>1279.676511954993</v>
      </c>
      <c r="AG88" s="3">
        <f t="shared" si="37"/>
        <v>0</v>
      </c>
      <c r="AH88" s="3">
        <f t="shared" si="37"/>
        <v>4078.9384719404998</v>
      </c>
      <c r="AI88" s="3">
        <f t="shared" si="37"/>
        <v>5882.4313516395632</v>
      </c>
      <c r="AJ88" s="3">
        <f t="shared" ref="AJ88:BO88" si="38">AJ65*AJ42</f>
        <v>16949.825341378215</v>
      </c>
      <c r="AK88" s="3">
        <f t="shared" si="38"/>
        <v>3084.8535564853555</v>
      </c>
      <c r="AL88" s="3">
        <f t="shared" si="38"/>
        <v>863.05882352941171</v>
      </c>
      <c r="AM88" s="3">
        <f t="shared" si="38"/>
        <v>0</v>
      </c>
      <c r="AN88" s="3">
        <f t="shared" si="38"/>
        <v>0</v>
      </c>
      <c r="AO88" s="3">
        <f t="shared" si="38"/>
        <v>0</v>
      </c>
      <c r="AP88" s="3">
        <f t="shared" si="38"/>
        <v>0</v>
      </c>
      <c r="AQ88" s="3">
        <f t="shared" si="38"/>
        <v>0</v>
      </c>
      <c r="AR88" s="3">
        <f t="shared" si="38"/>
        <v>1373.7438075017692</v>
      </c>
      <c r="AS88" s="3">
        <f t="shared" si="38"/>
        <v>2113.1551901336074</v>
      </c>
      <c r="AT88" s="3">
        <f t="shared" si="38"/>
        <v>0</v>
      </c>
      <c r="AU88" s="3">
        <f t="shared" si="38"/>
        <v>0</v>
      </c>
      <c r="AV88" s="3">
        <f t="shared" si="38"/>
        <v>0</v>
      </c>
      <c r="AW88" s="3">
        <f t="shared" si="38"/>
        <v>0</v>
      </c>
      <c r="AX88" s="3">
        <f t="shared" si="38"/>
        <v>0</v>
      </c>
      <c r="AY88" s="3">
        <f t="shared" si="38"/>
        <v>0</v>
      </c>
      <c r="AZ88" s="3">
        <f t="shared" si="38"/>
        <v>1327.5369030390739</v>
      </c>
      <c r="BA88" s="3">
        <f t="shared" si="38"/>
        <v>0</v>
      </c>
      <c r="BB88" s="3">
        <f t="shared" si="38"/>
        <v>0</v>
      </c>
      <c r="BC88" s="3">
        <f t="shared" si="38"/>
        <v>1210.8286516853932</v>
      </c>
      <c r="BD88" s="3">
        <f t="shared" si="38"/>
        <v>0</v>
      </c>
      <c r="BE88" s="3" t="e">
        <f t="shared" si="38"/>
        <v>#DIV/0!</v>
      </c>
      <c r="BF88" s="3">
        <f t="shared" si="38"/>
        <v>0</v>
      </c>
      <c r="BG88" s="3">
        <f t="shared" si="38"/>
        <v>849.45215485756023</v>
      </c>
      <c r="BH88" s="3">
        <f t="shared" si="38"/>
        <v>0</v>
      </c>
      <c r="BI88" s="3">
        <f t="shared" si="38"/>
        <v>0</v>
      </c>
      <c r="BJ88" s="3">
        <f t="shared" si="38"/>
        <v>0</v>
      </c>
      <c r="BK88" s="3">
        <f t="shared" si="38"/>
        <v>1225.04118616145</v>
      </c>
      <c r="BL88" s="3">
        <f t="shared" si="38"/>
        <v>2299.2010652463382</v>
      </c>
      <c r="BM88" s="3">
        <f t="shared" si="38"/>
        <v>5362.8915662650597</v>
      </c>
      <c r="BN88" s="3">
        <f t="shared" si="38"/>
        <v>2176.8186564566654</v>
      </c>
      <c r="BO88" s="3">
        <f t="shared" si="38"/>
        <v>2097.0876859765749</v>
      </c>
      <c r="BP88" s="3">
        <f t="shared" ref="BP88:BW88" si="39">BP65*BP42</f>
        <v>0</v>
      </c>
      <c r="BQ88" s="3">
        <f t="shared" si="39"/>
        <v>0</v>
      </c>
      <c r="BR88" s="3">
        <f t="shared" si="39"/>
        <v>0</v>
      </c>
      <c r="BS88" s="3">
        <f t="shared" si="39"/>
        <v>749.49177877428997</v>
      </c>
      <c r="BT88" s="3">
        <f t="shared" si="39"/>
        <v>0</v>
      </c>
      <c r="BU88" s="3">
        <f t="shared" si="39"/>
        <v>1550.3017374849478</v>
      </c>
      <c r="BV88" s="3">
        <f t="shared" si="39"/>
        <v>885.74950690335299</v>
      </c>
      <c r="BW88" s="3">
        <f t="shared" si="39"/>
        <v>0</v>
      </c>
    </row>
    <row r="89" spans="2:75">
      <c r="B89" s="1" t="s">
        <v>20</v>
      </c>
      <c r="C89" s="1">
        <v>2014</v>
      </c>
      <c r="D89" s="3">
        <f t="shared" ref="D89:AI89" si="40">D66*D43</f>
        <v>0</v>
      </c>
      <c r="E89" s="3">
        <f t="shared" si="40"/>
        <v>769.0172588832487</v>
      </c>
      <c r="F89" s="3">
        <f t="shared" si="40"/>
        <v>0</v>
      </c>
      <c r="G89" s="3">
        <f t="shared" si="40"/>
        <v>0</v>
      </c>
      <c r="H89" s="3">
        <f t="shared" si="40"/>
        <v>0</v>
      </c>
      <c r="I89" s="3">
        <f t="shared" si="40"/>
        <v>0</v>
      </c>
      <c r="J89" s="3">
        <f t="shared" si="40"/>
        <v>0</v>
      </c>
      <c r="K89" s="3">
        <f t="shared" si="40"/>
        <v>0</v>
      </c>
      <c r="L89" s="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0"/>
        <v>0</v>
      </c>
      <c r="S89" s="3">
        <f t="shared" si="40"/>
        <v>0</v>
      </c>
      <c r="T89" s="3">
        <f t="shared" si="40"/>
        <v>0</v>
      </c>
      <c r="U89" s="3">
        <f t="shared" si="40"/>
        <v>0</v>
      </c>
      <c r="V89" s="3">
        <f t="shared" si="40"/>
        <v>0</v>
      </c>
      <c r="W89" s="3">
        <f t="shared" si="40"/>
        <v>0</v>
      </c>
      <c r="X89" s="3">
        <f t="shared" si="40"/>
        <v>0</v>
      </c>
      <c r="Y89" s="3">
        <f t="shared" si="40"/>
        <v>1499.647473560517</v>
      </c>
      <c r="Z89" s="3">
        <f t="shared" si="40"/>
        <v>0</v>
      </c>
      <c r="AA89" s="3">
        <f t="shared" si="40"/>
        <v>809.29844097995544</v>
      </c>
      <c r="AB89" s="3">
        <f t="shared" si="40"/>
        <v>0</v>
      </c>
      <c r="AC89" s="3">
        <f t="shared" si="40"/>
        <v>0</v>
      </c>
      <c r="AD89" s="3">
        <f t="shared" si="40"/>
        <v>0</v>
      </c>
      <c r="AE89" s="3" t="e">
        <f t="shared" si="40"/>
        <v>#DIV/0!</v>
      </c>
      <c r="AF89" s="3">
        <f t="shared" si="40"/>
        <v>1359.2475386779183</v>
      </c>
      <c r="AG89" s="3">
        <f t="shared" si="40"/>
        <v>0</v>
      </c>
      <c r="AH89" s="3">
        <f t="shared" si="40"/>
        <v>4650.3887762001359</v>
      </c>
      <c r="AI89" s="3">
        <f t="shared" si="40"/>
        <v>6314.3161823513728</v>
      </c>
      <c r="AJ89" s="3">
        <f t="shared" ref="AJ89:BO89" si="41">AJ66*AJ43</f>
        <v>18513.813909177519</v>
      </c>
      <c r="AK89" s="3">
        <f t="shared" si="41"/>
        <v>3542.7615062761502</v>
      </c>
      <c r="AL89" s="3">
        <f t="shared" si="41"/>
        <v>765.05882352941182</v>
      </c>
      <c r="AM89" s="3">
        <f t="shared" si="41"/>
        <v>0</v>
      </c>
      <c r="AN89" s="3">
        <f t="shared" si="41"/>
        <v>0</v>
      </c>
      <c r="AO89" s="3">
        <f t="shared" si="41"/>
        <v>0</v>
      </c>
      <c r="AP89" s="3">
        <f t="shared" si="41"/>
        <v>0</v>
      </c>
      <c r="AQ89" s="3">
        <f t="shared" si="41"/>
        <v>0</v>
      </c>
      <c r="AR89" s="3">
        <f t="shared" si="41"/>
        <v>1408.1917905166313</v>
      </c>
      <c r="AS89" s="3">
        <f t="shared" si="41"/>
        <v>2300.9249743062696</v>
      </c>
      <c r="AT89" s="3">
        <f t="shared" si="41"/>
        <v>0</v>
      </c>
      <c r="AU89" s="3">
        <f t="shared" si="41"/>
        <v>0</v>
      </c>
      <c r="AV89" s="3">
        <f t="shared" si="41"/>
        <v>0</v>
      </c>
      <c r="AW89" s="3">
        <f t="shared" si="41"/>
        <v>0</v>
      </c>
      <c r="AX89" s="3">
        <f t="shared" si="41"/>
        <v>0</v>
      </c>
      <c r="AY89" s="3">
        <f t="shared" si="41"/>
        <v>0</v>
      </c>
      <c r="AZ89" s="3">
        <f t="shared" si="41"/>
        <v>1315.4500723588999</v>
      </c>
      <c r="BA89" s="3">
        <f t="shared" si="41"/>
        <v>0</v>
      </c>
      <c r="BB89" s="3">
        <f t="shared" si="41"/>
        <v>0</v>
      </c>
      <c r="BC89" s="3">
        <f t="shared" si="41"/>
        <v>1210.8286516853932</v>
      </c>
      <c r="BD89" s="3">
        <f t="shared" si="41"/>
        <v>0</v>
      </c>
      <c r="BE89" s="3">
        <f t="shared" si="41"/>
        <v>0</v>
      </c>
      <c r="BF89" s="3">
        <f t="shared" si="41"/>
        <v>0</v>
      </c>
      <c r="BG89" s="3">
        <f t="shared" si="41"/>
        <v>926.77136596055516</v>
      </c>
      <c r="BH89" s="3">
        <f t="shared" si="41"/>
        <v>0</v>
      </c>
      <c r="BI89" s="3">
        <f t="shared" si="41"/>
        <v>0</v>
      </c>
      <c r="BJ89" s="3">
        <f t="shared" si="41"/>
        <v>0</v>
      </c>
      <c r="BK89" s="3">
        <f t="shared" si="41"/>
        <v>1218.6161449752885</v>
      </c>
      <c r="BL89" s="3">
        <f t="shared" si="41"/>
        <v>2608.7882822902798</v>
      </c>
      <c r="BM89" s="3">
        <f t="shared" si="41"/>
        <v>5611.4056224899596</v>
      </c>
      <c r="BN89" s="3">
        <f t="shared" si="41"/>
        <v>2610.1287852419073</v>
      </c>
      <c r="BO89" s="3">
        <f t="shared" si="41"/>
        <v>2464.102564102564</v>
      </c>
      <c r="BP89" s="3">
        <f t="shared" ref="BP89:BW89" si="42">BP66*BP43</f>
        <v>0</v>
      </c>
      <c r="BQ89" s="3">
        <f t="shared" si="42"/>
        <v>0</v>
      </c>
      <c r="BR89" s="3">
        <f t="shared" si="42"/>
        <v>0</v>
      </c>
      <c r="BS89" s="3">
        <f t="shared" si="42"/>
        <v>985.07473841554554</v>
      </c>
      <c r="BT89" s="3">
        <f t="shared" si="42"/>
        <v>0</v>
      </c>
      <c r="BU89" s="3">
        <f t="shared" si="42"/>
        <v>1772.0694993979012</v>
      </c>
      <c r="BV89" s="3">
        <f t="shared" si="42"/>
        <v>1008.2347140039448</v>
      </c>
      <c r="BW89" s="3">
        <f t="shared" si="42"/>
        <v>0</v>
      </c>
    </row>
    <row r="90" spans="2:75">
      <c r="B90" s="1" t="s">
        <v>9</v>
      </c>
      <c r="C90" s="1">
        <v>2014</v>
      </c>
      <c r="D90" s="3">
        <f t="shared" ref="D90:AI90" si="43">D67*D44</f>
        <v>0</v>
      </c>
      <c r="E90" s="3">
        <f t="shared" si="43"/>
        <v>901.74619289340103</v>
      </c>
      <c r="F90" s="3">
        <f t="shared" si="43"/>
        <v>0</v>
      </c>
      <c r="G90" s="3">
        <f t="shared" si="43"/>
        <v>0</v>
      </c>
      <c r="H90" s="3">
        <f t="shared" si="43"/>
        <v>0</v>
      </c>
      <c r="I90" s="3">
        <f t="shared" si="43"/>
        <v>0</v>
      </c>
      <c r="J90" s="3">
        <f t="shared" si="43"/>
        <v>0</v>
      </c>
      <c r="K90" s="3">
        <f t="shared" si="43"/>
        <v>0</v>
      </c>
      <c r="L90" s="3">
        <f t="shared" si="43"/>
        <v>0</v>
      </c>
      <c r="M90" s="3">
        <f t="shared" si="43"/>
        <v>0</v>
      </c>
      <c r="N90" s="3">
        <f t="shared" si="43"/>
        <v>0</v>
      </c>
      <c r="O90" s="3">
        <f t="shared" si="43"/>
        <v>0</v>
      </c>
      <c r="P90" s="3">
        <f t="shared" si="43"/>
        <v>0</v>
      </c>
      <c r="Q90" s="3">
        <f t="shared" si="43"/>
        <v>0</v>
      </c>
      <c r="R90" s="3">
        <f t="shared" si="43"/>
        <v>0</v>
      </c>
      <c r="S90" s="3">
        <f t="shared" si="43"/>
        <v>0</v>
      </c>
      <c r="T90" s="3">
        <f t="shared" si="43"/>
        <v>0</v>
      </c>
      <c r="U90" s="3">
        <f t="shared" si="43"/>
        <v>0</v>
      </c>
      <c r="V90" s="3">
        <f t="shared" si="43"/>
        <v>0</v>
      </c>
      <c r="W90" s="3">
        <f t="shared" si="43"/>
        <v>0</v>
      </c>
      <c r="X90" s="3">
        <f t="shared" si="43"/>
        <v>0</v>
      </c>
      <c r="Y90" s="3">
        <f t="shared" si="43"/>
        <v>1530.3172737955347</v>
      </c>
      <c r="Z90" s="3">
        <f t="shared" si="43"/>
        <v>0</v>
      </c>
      <c r="AA90" s="3">
        <f t="shared" si="43"/>
        <v>873.83073496659244</v>
      </c>
      <c r="AB90" s="3">
        <f t="shared" si="43"/>
        <v>0</v>
      </c>
      <c r="AC90" s="3">
        <f t="shared" si="43"/>
        <v>0</v>
      </c>
      <c r="AD90" s="3">
        <f t="shared" si="43"/>
        <v>0</v>
      </c>
      <c r="AE90" s="3">
        <f t="shared" si="43"/>
        <v>0</v>
      </c>
      <c r="AF90" s="3">
        <f t="shared" si="43"/>
        <v>1372.3277074542898</v>
      </c>
      <c r="AG90" s="3">
        <f t="shared" si="43"/>
        <v>0</v>
      </c>
      <c r="AH90" s="3">
        <f t="shared" si="43"/>
        <v>4986.4773495605141</v>
      </c>
      <c r="AI90" s="3">
        <f t="shared" si="43"/>
        <v>6138.3631031724872</v>
      </c>
      <c r="AJ90" s="3">
        <f t="shared" ref="AJ90:BO90" si="44">AJ67*AJ44</f>
        <v>19196.570339790407</v>
      </c>
      <c r="AK90" s="3">
        <f t="shared" si="44"/>
        <v>3896.2343096234308</v>
      </c>
      <c r="AL90" s="3">
        <f t="shared" si="44"/>
        <v>1248.4705882352941</v>
      </c>
      <c r="AM90" s="3">
        <f t="shared" si="44"/>
        <v>0</v>
      </c>
      <c r="AN90" s="3">
        <f t="shared" si="44"/>
        <v>0</v>
      </c>
      <c r="AO90" s="3">
        <f t="shared" si="44"/>
        <v>0</v>
      </c>
      <c r="AP90" s="3">
        <f t="shared" si="44"/>
        <v>0</v>
      </c>
      <c r="AQ90" s="3">
        <f t="shared" si="44"/>
        <v>0</v>
      </c>
      <c r="AR90" s="3">
        <f t="shared" si="44"/>
        <v>1079.3701344656761</v>
      </c>
      <c r="AS90" s="3">
        <f t="shared" si="44"/>
        <v>2346.6255566974992</v>
      </c>
      <c r="AT90" s="3">
        <f t="shared" si="44"/>
        <v>0</v>
      </c>
      <c r="AU90" s="3">
        <f t="shared" si="44"/>
        <v>0</v>
      </c>
      <c r="AV90" s="3">
        <f t="shared" si="44"/>
        <v>0</v>
      </c>
      <c r="AW90" s="3">
        <f t="shared" si="44"/>
        <v>0</v>
      </c>
      <c r="AX90" s="3">
        <f t="shared" si="44"/>
        <v>0</v>
      </c>
      <c r="AY90" s="3">
        <f t="shared" si="44"/>
        <v>0</v>
      </c>
      <c r="AZ90" s="3">
        <f t="shared" si="44"/>
        <v>1392</v>
      </c>
      <c r="BA90" s="3">
        <f t="shared" si="44"/>
        <v>0</v>
      </c>
      <c r="BB90" s="3">
        <f t="shared" si="44"/>
        <v>0</v>
      </c>
      <c r="BC90" s="3">
        <f t="shared" si="44"/>
        <v>1171.6432584269662</v>
      </c>
      <c r="BD90" s="3">
        <f t="shared" si="44"/>
        <v>0</v>
      </c>
      <c r="BE90" s="3" t="e">
        <f t="shared" si="44"/>
        <v>#DIV/0!</v>
      </c>
      <c r="BF90" s="3">
        <f t="shared" si="44"/>
        <v>0</v>
      </c>
      <c r="BG90" s="3">
        <f t="shared" si="44"/>
        <v>964.90138787436081</v>
      </c>
      <c r="BH90" s="3">
        <f t="shared" si="44"/>
        <v>0</v>
      </c>
      <c r="BI90" s="3">
        <f t="shared" si="44"/>
        <v>0</v>
      </c>
      <c r="BJ90" s="3">
        <f t="shared" si="44"/>
        <v>0</v>
      </c>
      <c r="BK90" s="3">
        <f t="shared" si="44"/>
        <v>1267.8747940691928</v>
      </c>
      <c r="BL90" s="3">
        <f t="shared" si="44"/>
        <v>2662.450066577896</v>
      </c>
      <c r="BM90" s="3">
        <f t="shared" si="44"/>
        <v>5642.7309236947794</v>
      </c>
      <c r="BN90" s="3">
        <f t="shared" si="44"/>
        <v>2571.1103376261744</v>
      </c>
      <c r="BO90" s="3">
        <f t="shared" si="44"/>
        <v>2553.402975625198</v>
      </c>
      <c r="BP90" s="3">
        <f t="shared" ref="BP90:BW90" si="45">BP67*BP44</f>
        <v>0</v>
      </c>
      <c r="BQ90" s="3">
        <f t="shared" si="45"/>
        <v>0</v>
      </c>
      <c r="BR90" s="3">
        <f t="shared" si="45"/>
        <v>0</v>
      </c>
      <c r="BS90" s="3">
        <f t="shared" si="45"/>
        <v>895.61285500747385</v>
      </c>
      <c r="BT90" s="3">
        <f t="shared" si="45"/>
        <v>0</v>
      </c>
      <c r="BU90" s="3">
        <f t="shared" si="45"/>
        <v>1886.0622742129708</v>
      </c>
      <c r="BV90" s="3">
        <f t="shared" si="45"/>
        <v>1045.6607495069034</v>
      </c>
      <c r="BW90" s="3">
        <f t="shared" si="45"/>
        <v>0</v>
      </c>
    </row>
    <row r="91" spans="2:75">
      <c r="B91" s="1" t="s">
        <v>10</v>
      </c>
      <c r="C91" s="1">
        <v>2014</v>
      </c>
      <c r="D91" s="3">
        <f t="shared" ref="D91:AI91" si="46">D68*D45</f>
        <v>0</v>
      </c>
      <c r="E91" s="3">
        <f t="shared" si="46"/>
        <v>958.48527918781724</v>
      </c>
      <c r="F91" s="3">
        <f t="shared" si="46"/>
        <v>0</v>
      </c>
      <c r="G91" s="3">
        <f t="shared" si="46"/>
        <v>0</v>
      </c>
      <c r="H91" s="3">
        <f t="shared" si="46"/>
        <v>0</v>
      </c>
      <c r="I91" s="3">
        <f t="shared" si="46"/>
        <v>0</v>
      </c>
      <c r="J91" s="3">
        <f t="shared" si="46"/>
        <v>0</v>
      </c>
      <c r="K91" s="3">
        <f t="shared" si="46"/>
        <v>0</v>
      </c>
      <c r="L91" s="3">
        <f t="shared" si="46"/>
        <v>6508.6607142857147</v>
      </c>
      <c r="M91" s="3">
        <f t="shared" si="46"/>
        <v>1595.8754512635378</v>
      </c>
      <c r="N91" s="3">
        <f t="shared" si="46"/>
        <v>2672.4703507443855</v>
      </c>
      <c r="O91" s="3">
        <f t="shared" si="46"/>
        <v>2762.6455390974852</v>
      </c>
      <c r="P91" s="3">
        <f t="shared" si="46"/>
        <v>0</v>
      </c>
      <c r="Q91" s="3">
        <f t="shared" si="46"/>
        <v>0</v>
      </c>
      <c r="R91" s="3">
        <f t="shared" si="46"/>
        <v>0</v>
      </c>
      <c r="S91" s="3">
        <f t="shared" si="46"/>
        <v>0</v>
      </c>
      <c r="T91" s="3">
        <f t="shared" si="46"/>
        <v>0</v>
      </c>
      <c r="U91" s="3">
        <f t="shared" si="46"/>
        <v>3357.0552147239264</v>
      </c>
      <c r="V91" s="3">
        <f t="shared" si="46"/>
        <v>0</v>
      </c>
      <c r="W91" s="3">
        <f t="shared" si="46"/>
        <v>0</v>
      </c>
      <c r="X91" s="3">
        <f t="shared" si="46"/>
        <v>0</v>
      </c>
      <c r="Y91" s="3">
        <f t="shared" si="46"/>
        <v>1720.6815511163338</v>
      </c>
      <c r="Z91" s="3">
        <f t="shared" si="46"/>
        <v>0</v>
      </c>
      <c r="AA91" s="3">
        <f t="shared" si="46"/>
        <v>880.17817371937633</v>
      </c>
      <c r="AB91" s="3">
        <f t="shared" si="46"/>
        <v>0</v>
      </c>
      <c r="AC91" s="3">
        <f t="shared" si="46"/>
        <v>0</v>
      </c>
      <c r="AD91" s="3">
        <f t="shared" si="46"/>
        <v>0</v>
      </c>
      <c r="AE91" s="3">
        <f t="shared" si="46"/>
        <v>0</v>
      </c>
      <c r="AF91" s="3">
        <f t="shared" si="46"/>
        <v>1458.4388185654009</v>
      </c>
      <c r="AG91" s="3">
        <f t="shared" si="46"/>
        <v>0</v>
      </c>
      <c r="AH91" s="3">
        <f t="shared" si="46"/>
        <v>5551.9438810006759</v>
      </c>
      <c r="AI91" s="3">
        <f t="shared" si="46"/>
        <v>6574.2468675019991</v>
      </c>
      <c r="AJ91" s="3">
        <f t="shared" ref="AJ91:BO91" si="47">AJ68*AJ45</f>
        <v>23900.444585582725</v>
      </c>
      <c r="AK91" s="3">
        <f t="shared" si="47"/>
        <v>4526.8619246861927</v>
      </c>
      <c r="AL91" s="3">
        <f t="shared" si="47"/>
        <v>1378.5882352941178</v>
      </c>
      <c r="AM91" s="3">
        <f t="shared" si="47"/>
        <v>0</v>
      </c>
      <c r="AN91" s="3">
        <f t="shared" si="47"/>
        <v>0</v>
      </c>
      <c r="AO91" s="3">
        <f t="shared" si="47"/>
        <v>0</v>
      </c>
      <c r="AP91" s="3">
        <f t="shared" si="47"/>
        <v>0</v>
      </c>
      <c r="AQ91" s="3">
        <f t="shared" si="47"/>
        <v>0</v>
      </c>
      <c r="AR91" s="3">
        <f t="shared" si="47"/>
        <v>1143.0467091295116</v>
      </c>
      <c r="AS91" s="3">
        <f t="shared" si="47"/>
        <v>2825.4881808838645</v>
      </c>
      <c r="AT91" s="3">
        <f t="shared" si="47"/>
        <v>4434.4565440723236</v>
      </c>
      <c r="AU91" s="3">
        <f t="shared" si="47"/>
        <v>1348.0351133869788</v>
      </c>
      <c r="AV91" s="3">
        <f t="shared" si="47"/>
        <v>0</v>
      </c>
      <c r="AW91" s="3">
        <f t="shared" si="47"/>
        <v>0</v>
      </c>
      <c r="AX91" s="3">
        <f t="shared" si="47"/>
        <v>0</v>
      </c>
      <c r="AY91" s="3">
        <f t="shared" si="47"/>
        <v>0</v>
      </c>
      <c r="AZ91" s="3">
        <f t="shared" si="47"/>
        <v>1338.6164978292329</v>
      </c>
      <c r="BA91" s="3">
        <f t="shared" si="47"/>
        <v>0</v>
      </c>
      <c r="BB91" s="3">
        <f t="shared" si="47"/>
        <v>0</v>
      </c>
      <c r="BC91" s="3">
        <f t="shared" si="47"/>
        <v>1336.2219101123596</v>
      </c>
      <c r="BD91" s="3">
        <f t="shared" si="47"/>
        <v>0</v>
      </c>
      <c r="BE91" s="3">
        <f t="shared" si="47"/>
        <v>0</v>
      </c>
      <c r="BF91" s="3">
        <f t="shared" si="47"/>
        <v>0</v>
      </c>
      <c r="BG91" s="3">
        <f t="shared" si="47"/>
        <v>1169.3206720233748</v>
      </c>
      <c r="BH91" s="3">
        <f t="shared" si="47"/>
        <v>0</v>
      </c>
      <c r="BI91" s="3">
        <f t="shared" si="47"/>
        <v>0</v>
      </c>
      <c r="BJ91" s="3">
        <f t="shared" si="47"/>
        <v>0</v>
      </c>
      <c r="BK91" s="3">
        <f t="shared" si="47"/>
        <v>1275.3706754530479</v>
      </c>
      <c r="BL91" s="3">
        <f t="shared" si="47"/>
        <v>2864.7137150466046</v>
      </c>
      <c r="BM91" s="3">
        <f t="shared" si="47"/>
        <v>6319.3574297188752</v>
      </c>
      <c r="BN91" s="3">
        <f t="shared" si="47"/>
        <v>2723.0769230769233</v>
      </c>
      <c r="BO91" s="3">
        <f t="shared" si="47"/>
        <v>2783.0326052548276</v>
      </c>
      <c r="BP91" s="3">
        <f t="shared" ref="BP91:BW91" si="48">BP68*BP45</f>
        <v>0</v>
      </c>
      <c r="BQ91" s="3">
        <f t="shared" si="48"/>
        <v>0</v>
      </c>
      <c r="BR91" s="3">
        <f t="shared" si="48"/>
        <v>0</v>
      </c>
      <c r="BS91" s="3">
        <f t="shared" si="48"/>
        <v>1197.7952167414051</v>
      </c>
      <c r="BT91" s="3">
        <f t="shared" si="48"/>
        <v>0</v>
      </c>
      <c r="BU91" s="3">
        <f t="shared" si="48"/>
        <v>2364.8319284362638</v>
      </c>
      <c r="BV91" s="3">
        <f t="shared" si="48"/>
        <v>1001.4299802761341</v>
      </c>
      <c r="BW91" s="3">
        <f t="shared" si="48"/>
        <v>0</v>
      </c>
    </row>
    <row r="92" spans="2:75">
      <c r="B92" s="1" t="s">
        <v>11</v>
      </c>
      <c r="C92" s="1">
        <v>2014</v>
      </c>
      <c r="D92" s="3">
        <f t="shared" ref="D92:AI92" si="49">D69*D46</f>
        <v>0</v>
      </c>
      <c r="E92" s="3">
        <f t="shared" si="49"/>
        <v>985.84162436548229</v>
      </c>
      <c r="F92" s="3">
        <f t="shared" si="49"/>
        <v>0</v>
      </c>
      <c r="G92" s="3">
        <f t="shared" si="49"/>
        <v>0</v>
      </c>
      <c r="H92" s="3">
        <f t="shared" si="49"/>
        <v>0</v>
      </c>
      <c r="I92" s="3">
        <f t="shared" si="49"/>
        <v>0</v>
      </c>
      <c r="J92" s="3">
        <f t="shared" si="49"/>
        <v>0</v>
      </c>
      <c r="K92" s="3">
        <f t="shared" si="49"/>
        <v>0</v>
      </c>
      <c r="L92" s="3">
        <f t="shared" si="49"/>
        <v>6886.3392857142853</v>
      </c>
      <c r="M92" s="3">
        <f t="shared" si="49"/>
        <v>1665</v>
      </c>
      <c r="N92" s="3">
        <f t="shared" si="49"/>
        <v>2975</v>
      </c>
      <c r="O92" s="3">
        <f t="shared" si="49"/>
        <v>2857.8746124698587</v>
      </c>
      <c r="P92" s="3">
        <f t="shared" si="49"/>
        <v>0</v>
      </c>
      <c r="Q92" s="3">
        <f t="shared" si="49"/>
        <v>0</v>
      </c>
      <c r="R92" s="3">
        <f t="shared" si="49"/>
        <v>0</v>
      </c>
      <c r="S92" s="3">
        <f t="shared" si="49"/>
        <v>0</v>
      </c>
      <c r="T92" s="3">
        <f t="shared" si="49"/>
        <v>0</v>
      </c>
      <c r="U92" s="3">
        <f t="shared" si="49"/>
        <v>3616.6759620747348</v>
      </c>
      <c r="V92" s="3">
        <f t="shared" si="49"/>
        <v>0</v>
      </c>
      <c r="W92" s="3">
        <f t="shared" si="49"/>
        <v>0</v>
      </c>
      <c r="X92" s="3">
        <f t="shared" si="49"/>
        <v>0</v>
      </c>
      <c r="Y92" s="3">
        <f t="shared" si="49"/>
        <v>1719.6239717978847</v>
      </c>
      <c r="Z92" s="3">
        <f t="shared" si="49"/>
        <v>0</v>
      </c>
      <c r="AA92" s="3">
        <f t="shared" si="49"/>
        <v>920.37861915367478</v>
      </c>
      <c r="AB92" s="3">
        <f t="shared" si="49"/>
        <v>0</v>
      </c>
      <c r="AC92" s="3">
        <f t="shared" si="49"/>
        <v>0</v>
      </c>
      <c r="AD92" s="3">
        <f t="shared" si="49"/>
        <v>0</v>
      </c>
      <c r="AE92" s="3">
        <f t="shared" si="49"/>
        <v>0</v>
      </c>
      <c r="AF92" s="3">
        <f t="shared" si="49"/>
        <v>1506.3994374120957</v>
      </c>
      <c r="AG92" s="3">
        <f t="shared" si="49"/>
        <v>0</v>
      </c>
      <c r="AH92" s="3">
        <f t="shared" si="49"/>
        <v>5675.6085192697774</v>
      </c>
      <c r="AI92" s="3">
        <f t="shared" si="49"/>
        <v>6890.1626233004536</v>
      </c>
      <c r="AJ92" s="3">
        <f t="shared" ref="AJ92:BO92" si="50">AJ69*AJ46</f>
        <v>24388.694823753573</v>
      </c>
      <c r="AK92" s="3">
        <f t="shared" si="50"/>
        <v>4800</v>
      </c>
      <c r="AL92" s="3">
        <f t="shared" si="50"/>
        <v>1400</v>
      </c>
      <c r="AM92" s="3">
        <f t="shared" si="50"/>
        <v>0</v>
      </c>
      <c r="AN92" s="3">
        <f t="shared" si="50"/>
        <v>0</v>
      </c>
      <c r="AO92" s="3">
        <f t="shared" si="50"/>
        <v>0</v>
      </c>
      <c r="AP92" s="3">
        <f t="shared" si="50"/>
        <v>0</v>
      </c>
      <c r="AQ92" s="3">
        <f t="shared" si="50"/>
        <v>0</v>
      </c>
      <c r="AR92" s="3">
        <f t="shared" si="50"/>
        <v>1200.4600141542817</v>
      </c>
      <c r="AS92" s="3">
        <f t="shared" si="50"/>
        <v>2808.59883521754</v>
      </c>
      <c r="AT92" s="3">
        <f t="shared" si="50"/>
        <v>8925.7139921923153</v>
      </c>
      <c r="AU92" s="3">
        <f t="shared" si="50"/>
        <v>1352.026335040234</v>
      </c>
      <c r="AV92" s="3">
        <f t="shared" si="50"/>
        <v>0</v>
      </c>
      <c r="AW92" s="3">
        <f t="shared" si="50"/>
        <v>0</v>
      </c>
      <c r="AX92" s="3">
        <f t="shared" si="50"/>
        <v>0</v>
      </c>
      <c r="AY92" s="3">
        <f t="shared" si="50"/>
        <v>0</v>
      </c>
      <c r="AZ92" s="3">
        <f t="shared" si="50"/>
        <v>1342.6454413892909</v>
      </c>
      <c r="BA92" s="3">
        <f t="shared" si="50"/>
        <v>0</v>
      </c>
      <c r="BB92" s="3">
        <f t="shared" si="50"/>
        <v>0</v>
      </c>
      <c r="BC92" s="3">
        <f t="shared" si="50"/>
        <v>1359.7331460674156</v>
      </c>
      <c r="BD92" s="3">
        <f t="shared" si="50"/>
        <v>0</v>
      </c>
      <c r="BE92" s="3">
        <f t="shared" si="50"/>
        <v>0</v>
      </c>
      <c r="BF92" s="3">
        <f t="shared" si="50"/>
        <v>0</v>
      </c>
      <c r="BG92" s="3">
        <f t="shared" si="50"/>
        <v>1175.6756756756758</v>
      </c>
      <c r="BH92" s="3">
        <f t="shared" si="50"/>
        <v>0</v>
      </c>
      <c r="BI92" s="3">
        <f t="shared" si="50"/>
        <v>0</v>
      </c>
      <c r="BJ92" s="3">
        <f t="shared" si="50"/>
        <v>0</v>
      </c>
      <c r="BK92" s="3">
        <f t="shared" si="50"/>
        <v>1280.7248764415158</v>
      </c>
      <c r="BL92" s="3">
        <f t="shared" si="50"/>
        <v>2972.0372836218376</v>
      </c>
      <c r="BM92" s="3">
        <f t="shared" si="50"/>
        <v>6346.5060240963858</v>
      </c>
      <c r="BN92" s="3">
        <f t="shared" si="50"/>
        <v>2784.6849982596586</v>
      </c>
      <c r="BO92" s="3">
        <f t="shared" si="50"/>
        <v>2851.7252295030071</v>
      </c>
      <c r="BP92" s="3">
        <f t="shared" ref="BP92:BW92" si="51">BP69*BP46</f>
        <v>0</v>
      </c>
      <c r="BQ92" s="3">
        <f t="shared" si="51"/>
        <v>0</v>
      </c>
      <c r="BR92" s="3">
        <f t="shared" si="51"/>
        <v>0</v>
      </c>
      <c r="BS92" s="3">
        <f t="shared" si="51"/>
        <v>1218.6696562032885</v>
      </c>
      <c r="BT92" s="3">
        <f t="shared" si="51"/>
        <v>0</v>
      </c>
      <c r="BU92" s="3">
        <f t="shared" si="51"/>
        <v>2318.1985205573715</v>
      </c>
      <c r="BV92" s="3">
        <f t="shared" si="51"/>
        <v>1127.3175542406311</v>
      </c>
      <c r="BW92" s="3">
        <f t="shared" si="51"/>
        <v>0</v>
      </c>
    </row>
    <row r="93" spans="2:75">
      <c r="B93" s="1" t="s">
        <v>12</v>
      </c>
      <c r="C93" s="1">
        <v>2014</v>
      </c>
      <c r="D93" s="3">
        <f t="shared" ref="D93:AI93" si="52">D70*D47</f>
        <v>0</v>
      </c>
      <c r="E93" s="3">
        <f t="shared" si="52"/>
        <v>979.76243654822326</v>
      </c>
      <c r="F93" s="3">
        <f t="shared" si="52"/>
        <v>0</v>
      </c>
      <c r="G93" s="3">
        <f t="shared" si="52"/>
        <v>0</v>
      </c>
      <c r="H93" s="3">
        <f t="shared" si="52"/>
        <v>0</v>
      </c>
      <c r="I93" s="3">
        <f t="shared" si="52"/>
        <v>0</v>
      </c>
      <c r="J93" s="3">
        <f t="shared" si="52"/>
        <v>0</v>
      </c>
      <c r="K93" s="3">
        <f t="shared" si="52"/>
        <v>0</v>
      </c>
      <c r="L93" s="3">
        <f t="shared" si="52"/>
        <v>7050</v>
      </c>
      <c r="M93" s="3">
        <f t="shared" si="52"/>
        <v>1615.9115523465705</v>
      </c>
      <c r="N93" s="3">
        <f t="shared" si="52"/>
        <v>2643.9439818319456</v>
      </c>
      <c r="O93" s="3">
        <f t="shared" si="52"/>
        <v>2821.7878057182224</v>
      </c>
      <c r="P93" s="3">
        <f t="shared" si="52"/>
        <v>0</v>
      </c>
      <c r="Q93" s="3">
        <f t="shared" si="52"/>
        <v>0</v>
      </c>
      <c r="R93" s="3">
        <f t="shared" si="52"/>
        <v>0</v>
      </c>
      <c r="S93" s="3">
        <f t="shared" si="52"/>
        <v>0</v>
      </c>
      <c r="T93" s="3">
        <f t="shared" si="52"/>
        <v>0</v>
      </c>
      <c r="U93" s="3">
        <f t="shared" si="52"/>
        <v>3509.6486335750137</v>
      </c>
      <c r="V93" s="3">
        <f t="shared" si="52"/>
        <v>0</v>
      </c>
      <c r="W93" s="3">
        <f t="shared" si="52"/>
        <v>0</v>
      </c>
      <c r="X93" s="3">
        <f t="shared" si="52"/>
        <v>0</v>
      </c>
      <c r="Y93" s="3">
        <f t="shared" si="52"/>
        <v>1800</v>
      </c>
      <c r="Z93" s="3">
        <f t="shared" si="52"/>
        <v>0</v>
      </c>
      <c r="AA93" s="3">
        <f t="shared" si="52"/>
        <v>945.76837416481067</v>
      </c>
      <c r="AB93" s="3">
        <f t="shared" si="52"/>
        <v>0</v>
      </c>
      <c r="AC93" s="3">
        <f t="shared" si="52"/>
        <v>0</v>
      </c>
      <c r="AD93" s="3">
        <f t="shared" si="52"/>
        <v>0</v>
      </c>
      <c r="AE93" s="3" t="e">
        <f t="shared" si="52"/>
        <v>#DIV/0!</v>
      </c>
      <c r="AF93" s="3">
        <f t="shared" si="52"/>
        <v>1541.2798874824191</v>
      </c>
      <c r="AG93" s="3">
        <f t="shared" si="52"/>
        <v>0</v>
      </c>
      <c r="AH93" s="3">
        <f t="shared" si="52"/>
        <v>5574.8816768086544</v>
      </c>
      <c r="AI93" s="3">
        <f t="shared" si="52"/>
        <v>6968.1418288456416</v>
      </c>
      <c r="AJ93" s="3">
        <f t="shared" ref="AJ93:BO93" si="53">AJ70*AJ47</f>
        <v>25000</v>
      </c>
      <c r="AK93" s="3">
        <f t="shared" si="53"/>
        <v>4755.8158995815902</v>
      </c>
      <c r="AL93" s="3">
        <f t="shared" si="53"/>
        <v>1367.8823529411764</v>
      </c>
      <c r="AM93" s="3">
        <f t="shared" si="53"/>
        <v>0</v>
      </c>
      <c r="AN93" s="3">
        <f t="shared" si="53"/>
        <v>0</v>
      </c>
      <c r="AO93" s="3">
        <f t="shared" si="53"/>
        <v>0</v>
      </c>
      <c r="AP93" s="3">
        <f t="shared" si="53"/>
        <v>0</v>
      </c>
      <c r="AQ93" s="3">
        <f t="shared" si="53"/>
        <v>0</v>
      </c>
      <c r="AR93" s="3">
        <f t="shared" si="53"/>
        <v>1191.0651096956828</v>
      </c>
      <c r="AS93" s="3">
        <f t="shared" si="53"/>
        <v>2900</v>
      </c>
      <c r="AT93" s="3">
        <f t="shared" si="53"/>
        <v>9700</v>
      </c>
      <c r="AU93" s="3">
        <f t="shared" si="53"/>
        <v>1310.1185076810534</v>
      </c>
      <c r="AV93" s="3">
        <f t="shared" si="53"/>
        <v>0</v>
      </c>
      <c r="AW93" s="3">
        <f t="shared" si="53"/>
        <v>0</v>
      </c>
      <c r="AX93" s="3">
        <f t="shared" si="53"/>
        <v>0</v>
      </c>
      <c r="AY93" s="3">
        <f t="shared" si="53"/>
        <v>0</v>
      </c>
      <c r="AZ93" s="3">
        <f t="shared" si="53"/>
        <v>1342.6454413892909</v>
      </c>
      <c r="BA93" s="3">
        <f t="shared" si="53"/>
        <v>0</v>
      </c>
      <c r="BB93" s="3">
        <f t="shared" si="53"/>
        <v>0</v>
      </c>
      <c r="BC93" s="3">
        <f t="shared" si="53"/>
        <v>1395</v>
      </c>
      <c r="BD93" s="3">
        <f t="shared" si="53"/>
        <v>0</v>
      </c>
      <c r="BE93" s="3">
        <f t="shared" si="53"/>
        <v>0</v>
      </c>
      <c r="BF93" s="3">
        <f t="shared" si="53"/>
        <v>0</v>
      </c>
      <c r="BG93" s="3">
        <f t="shared" si="53"/>
        <v>1214.8648648648648</v>
      </c>
      <c r="BH93" s="3">
        <f t="shared" si="53"/>
        <v>0</v>
      </c>
      <c r="BI93" s="3">
        <f t="shared" si="53"/>
        <v>0</v>
      </c>
      <c r="BJ93" s="3">
        <f t="shared" si="53"/>
        <v>0</v>
      </c>
      <c r="BK93" s="3">
        <f t="shared" si="53"/>
        <v>1289.2915980230644</v>
      </c>
      <c r="BL93" s="3">
        <f t="shared" si="53"/>
        <v>3100</v>
      </c>
      <c r="BM93" s="3">
        <f t="shared" si="53"/>
        <v>6355.9036144578322</v>
      </c>
      <c r="BN93" s="3">
        <f t="shared" si="53"/>
        <v>2847.3198746954404</v>
      </c>
      <c r="BO93" s="3">
        <f t="shared" si="53"/>
        <v>3038.1766381766383</v>
      </c>
      <c r="BP93" s="3">
        <f t="shared" ref="BP93:BW93" si="54">BP70*BP47</f>
        <v>0</v>
      </c>
      <c r="BQ93" s="3">
        <f t="shared" si="54"/>
        <v>0</v>
      </c>
      <c r="BR93" s="3">
        <f t="shared" si="54"/>
        <v>0</v>
      </c>
      <c r="BS93" s="3">
        <f t="shared" si="54"/>
        <v>1298.1913303437966</v>
      </c>
      <c r="BT93" s="3">
        <f t="shared" si="54"/>
        <v>0</v>
      </c>
      <c r="BU93" s="3">
        <f t="shared" si="54"/>
        <v>2313.0170307930503</v>
      </c>
      <c r="BV93" s="3">
        <f t="shared" si="54"/>
        <v>1147.7317554240631</v>
      </c>
      <c r="BW93" s="3">
        <f t="shared" si="54"/>
        <v>0</v>
      </c>
    </row>
    <row r="94" spans="2:75">
      <c r="B94" s="1" t="s">
        <v>13</v>
      </c>
      <c r="C94" s="1">
        <v>2014</v>
      </c>
      <c r="D94" s="3">
        <f t="shared" ref="D94:AI94" si="55">D71*D48</f>
        <v>0</v>
      </c>
      <c r="E94" s="3">
        <f t="shared" si="55"/>
        <v>925.04974619289339</v>
      </c>
      <c r="F94" s="3">
        <f t="shared" si="55"/>
        <v>0</v>
      </c>
      <c r="G94" s="3">
        <f t="shared" si="55"/>
        <v>0</v>
      </c>
      <c r="H94" s="3">
        <f t="shared" si="55"/>
        <v>0</v>
      </c>
      <c r="I94" s="3">
        <f t="shared" si="55"/>
        <v>0</v>
      </c>
      <c r="J94" s="3">
        <f t="shared" si="55"/>
        <v>0</v>
      </c>
      <c r="K94" s="3">
        <f t="shared" si="55"/>
        <v>0</v>
      </c>
      <c r="L94" s="3">
        <f t="shared" si="55"/>
        <v>6505.5133928571431</v>
      </c>
      <c r="M94" s="3">
        <f t="shared" si="55"/>
        <v>1661.9945848375451</v>
      </c>
      <c r="N94" s="3">
        <f t="shared" si="55"/>
        <v>2823.3598284128184</v>
      </c>
      <c r="O94" s="3">
        <f t="shared" si="55"/>
        <v>2617.2959007922836</v>
      </c>
      <c r="P94" s="3">
        <f t="shared" si="55"/>
        <v>0</v>
      </c>
      <c r="Q94" s="3">
        <f t="shared" si="55"/>
        <v>0</v>
      </c>
      <c r="R94" s="3">
        <f t="shared" si="55"/>
        <v>0</v>
      </c>
      <c r="S94" s="3">
        <f t="shared" si="55"/>
        <v>0</v>
      </c>
      <c r="T94" s="3">
        <f t="shared" si="55"/>
        <v>0</v>
      </c>
      <c r="U94" s="3">
        <f t="shared" si="55"/>
        <v>3304.0713887339653</v>
      </c>
      <c r="V94" s="3">
        <f t="shared" si="55"/>
        <v>0</v>
      </c>
      <c r="W94" s="3">
        <f t="shared" si="55"/>
        <v>0</v>
      </c>
      <c r="X94" s="3">
        <f t="shared" si="55"/>
        <v>0</v>
      </c>
      <c r="Y94" s="3">
        <f t="shared" si="55"/>
        <v>1618.0963572267917</v>
      </c>
      <c r="Z94" s="3">
        <f t="shared" si="55"/>
        <v>0</v>
      </c>
      <c r="AA94" s="3">
        <f t="shared" si="55"/>
        <v>926.72605790645878</v>
      </c>
      <c r="AB94" s="3">
        <f t="shared" si="55"/>
        <v>0</v>
      </c>
      <c r="AC94" s="3">
        <f t="shared" si="55"/>
        <v>0</v>
      </c>
      <c r="AD94" s="3">
        <f t="shared" si="55"/>
        <v>0</v>
      </c>
      <c r="AE94" s="3" t="e">
        <f t="shared" si="55"/>
        <v>#DIV/0!</v>
      </c>
      <c r="AF94" s="3">
        <f t="shared" si="55"/>
        <v>1500.9493670886077</v>
      </c>
      <c r="AG94" s="3">
        <f t="shared" si="55"/>
        <v>0</v>
      </c>
      <c r="AH94" s="3">
        <f t="shared" si="55"/>
        <v>5900</v>
      </c>
      <c r="AI94" s="3">
        <f t="shared" si="55"/>
        <v>7500</v>
      </c>
      <c r="AJ94" s="3">
        <f t="shared" ref="AJ94:BO94" si="56">AJ71*AJ48</f>
        <v>24063.194664973005</v>
      </c>
      <c r="AK94" s="3">
        <f t="shared" si="56"/>
        <v>4217.5732217573222</v>
      </c>
      <c r="AL94" s="3">
        <f t="shared" si="56"/>
        <v>1394.2352941176471</v>
      </c>
      <c r="AM94" s="3">
        <f t="shared" si="56"/>
        <v>0</v>
      </c>
      <c r="AN94" s="3">
        <f t="shared" si="56"/>
        <v>0</v>
      </c>
      <c r="AO94" s="3">
        <f t="shared" si="56"/>
        <v>0</v>
      </c>
      <c r="AP94" s="3">
        <f t="shared" si="56"/>
        <v>0</v>
      </c>
      <c r="AQ94" s="3">
        <f t="shared" si="56"/>
        <v>0</v>
      </c>
      <c r="AR94" s="3">
        <f t="shared" si="56"/>
        <v>1335.1203113941967</v>
      </c>
      <c r="AS94" s="3">
        <f t="shared" si="56"/>
        <v>2760.9112709832134</v>
      </c>
      <c r="AT94" s="3">
        <f t="shared" si="56"/>
        <v>9098.1097185124308</v>
      </c>
      <c r="AU94" s="3">
        <f t="shared" si="56"/>
        <v>1155.4586686174102</v>
      </c>
      <c r="AV94" s="3">
        <f t="shared" si="56"/>
        <v>0</v>
      </c>
      <c r="AW94" s="3">
        <f t="shared" si="56"/>
        <v>0</v>
      </c>
      <c r="AX94" s="3">
        <f t="shared" si="56"/>
        <v>0</v>
      </c>
      <c r="AY94" s="3">
        <f t="shared" si="56"/>
        <v>0</v>
      </c>
      <c r="AZ94" s="3">
        <f t="shared" si="56"/>
        <v>1347.6816208393632</v>
      </c>
      <c r="BA94" s="3">
        <f t="shared" si="56"/>
        <v>0</v>
      </c>
      <c r="BB94" s="3">
        <f t="shared" si="56"/>
        <v>0</v>
      </c>
      <c r="BC94" s="3">
        <f t="shared" si="56"/>
        <v>1214.7471910112361</v>
      </c>
      <c r="BD94" s="3">
        <f t="shared" si="56"/>
        <v>0</v>
      </c>
      <c r="BE94" s="3">
        <f t="shared" si="56"/>
        <v>0</v>
      </c>
      <c r="BF94" s="3">
        <f t="shared" si="56"/>
        <v>0</v>
      </c>
      <c r="BG94" s="3">
        <f t="shared" si="56"/>
        <v>1263.5865595325056</v>
      </c>
      <c r="BH94" s="3">
        <f t="shared" si="56"/>
        <v>0</v>
      </c>
      <c r="BI94" s="3">
        <f t="shared" si="56"/>
        <v>0</v>
      </c>
      <c r="BJ94" s="3">
        <f t="shared" si="56"/>
        <v>0</v>
      </c>
      <c r="BK94" s="3">
        <f t="shared" si="56"/>
        <v>1285.00823723229</v>
      </c>
      <c r="BL94" s="3">
        <f t="shared" si="56"/>
        <v>2930.758988015979</v>
      </c>
      <c r="BM94" s="3">
        <f t="shared" si="56"/>
        <v>6238.9558232931722</v>
      </c>
      <c r="BN94" s="3">
        <f t="shared" si="56"/>
        <v>2718.9697180647408</v>
      </c>
      <c r="BO94" s="3">
        <f t="shared" si="56"/>
        <v>3100</v>
      </c>
      <c r="BP94" s="3">
        <f t="shared" ref="BP94:BW94" si="57">BP71*BP48</f>
        <v>0</v>
      </c>
      <c r="BQ94" s="3">
        <f t="shared" si="57"/>
        <v>0</v>
      </c>
      <c r="BR94" s="3">
        <f t="shared" si="57"/>
        <v>0</v>
      </c>
      <c r="BS94" s="3">
        <f t="shared" si="57"/>
        <v>1202.7653213751869</v>
      </c>
      <c r="BT94" s="3">
        <f t="shared" si="57"/>
        <v>0</v>
      </c>
      <c r="BU94" s="3">
        <f t="shared" si="57"/>
        <v>2247.7302597626008</v>
      </c>
      <c r="BV94" s="3">
        <f t="shared" si="57"/>
        <v>1112.5739644970413</v>
      </c>
      <c r="BW94" s="3">
        <f t="shared" si="57"/>
        <v>0</v>
      </c>
    </row>
    <row r="95" spans="2:75">
      <c r="B95" s="1" t="s">
        <v>14</v>
      </c>
      <c r="C95" s="1">
        <v>2014</v>
      </c>
      <c r="D95" s="3">
        <f t="shared" ref="D95:AI95" si="58">D72*D49</f>
        <v>0</v>
      </c>
      <c r="E95" s="3">
        <f t="shared" si="58"/>
        <v>863.24467005076133</v>
      </c>
      <c r="F95" s="3">
        <f t="shared" si="58"/>
        <v>0</v>
      </c>
      <c r="G95" s="3">
        <f t="shared" si="58"/>
        <v>0</v>
      </c>
      <c r="H95" s="3">
        <f t="shared" si="58"/>
        <v>0</v>
      </c>
      <c r="I95" s="3">
        <f t="shared" si="58"/>
        <v>0</v>
      </c>
      <c r="J95" s="3">
        <f t="shared" si="58"/>
        <v>0</v>
      </c>
      <c r="K95" s="3">
        <f t="shared" si="58"/>
        <v>0</v>
      </c>
      <c r="L95" s="3">
        <f t="shared" si="58"/>
        <v>6124.6875</v>
      </c>
      <c r="M95" s="3">
        <f t="shared" si="58"/>
        <v>1419.557761732852</v>
      </c>
      <c r="N95" s="3">
        <f t="shared" si="58"/>
        <v>2304.630330557658</v>
      </c>
      <c r="O95" s="3">
        <f t="shared" si="58"/>
        <v>2297.5266965208402</v>
      </c>
      <c r="P95" s="3">
        <f t="shared" si="58"/>
        <v>0</v>
      </c>
      <c r="Q95" s="3">
        <f t="shared" si="58"/>
        <v>0</v>
      </c>
      <c r="R95" s="3">
        <f t="shared" si="58"/>
        <v>0</v>
      </c>
      <c r="S95" s="3">
        <f t="shared" si="58"/>
        <v>0</v>
      </c>
      <c r="T95" s="3">
        <f t="shared" si="58"/>
        <v>0</v>
      </c>
      <c r="U95" s="3">
        <f t="shared" si="58"/>
        <v>3189.6263245956497</v>
      </c>
      <c r="V95" s="3">
        <f t="shared" si="58"/>
        <v>0</v>
      </c>
      <c r="W95" s="3">
        <f t="shared" si="58"/>
        <v>0</v>
      </c>
      <c r="X95" s="3">
        <f t="shared" si="58"/>
        <v>0</v>
      </c>
      <c r="Y95" s="3">
        <f t="shared" si="58"/>
        <v>1576.8507638072856</v>
      </c>
      <c r="Z95" s="3">
        <f t="shared" si="58"/>
        <v>0</v>
      </c>
      <c r="AA95" s="3">
        <f t="shared" si="58"/>
        <v>911.91536748329622</v>
      </c>
      <c r="AB95" s="3">
        <f t="shared" si="58"/>
        <v>0</v>
      </c>
      <c r="AC95" s="3">
        <f t="shared" si="58"/>
        <v>0</v>
      </c>
      <c r="AD95" s="3">
        <f t="shared" si="58"/>
        <v>0</v>
      </c>
      <c r="AE95" s="3">
        <f t="shared" si="58"/>
        <v>0</v>
      </c>
      <c r="AF95" s="3">
        <f t="shared" si="58"/>
        <v>1388.6779184247539</v>
      </c>
      <c r="AG95" s="3">
        <f t="shared" si="58"/>
        <v>0</v>
      </c>
      <c r="AH95" s="3">
        <f t="shared" si="58"/>
        <v>5244.7768762677488</v>
      </c>
      <c r="AI95" s="3">
        <f t="shared" si="58"/>
        <v>6461.2769928019188</v>
      </c>
      <c r="AJ95" s="3">
        <f t="shared" ref="AJ95:BO95" si="59">AJ72*AJ49</f>
        <v>23062.877103842489</v>
      </c>
      <c r="AK95" s="3">
        <f t="shared" si="59"/>
        <v>3880.1673640167364</v>
      </c>
      <c r="AL95" s="3">
        <f t="shared" si="59"/>
        <v>1280.5882352941176</v>
      </c>
      <c r="AM95" s="3">
        <f t="shared" si="59"/>
        <v>0</v>
      </c>
      <c r="AN95" s="3">
        <f t="shared" si="59"/>
        <v>0</v>
      </c>
      <c r="AO95" s="3">
        <f t="shared" si="59"/>
        <v>0</v>
      </c>
      <c r="AP95" s="3">
        <f t="shared" si="59"/>
        <v>0</v>
      </c>
      <c r="AQ95" s="3">
        <f t="shared" si="59"/>
        <v>0</v>
      </c>
      <c r="AR95" s="3">
        <f t="shared" si="59"/>
        <v>966.63128096249113</v>
      </c>
      <c r="AS95" s="3">
        <f t="shared" si="59"/>
        <v>2661.5621788283661</v>
      </c>
      <c r="AT95" s="3">
        <f t="shared" si="59"/>
        <v>8150.4314772960761</v>
      </c>
      <c r="AU95" s="3">
        <f t="shared" si="59"/>
        <v>1202.3555230431602</v>
      </c>
      <c r="AV95" s="3">
        <f t="shared" si="59"/>
        <v>0</v>
      </c>
      <c r="AW95" s="3">
        <f t="shared" si="59"/>
        <v>0</v>
      </c>
      <c r="AX95" s="3">
        <f t="shared" si="59"/>
        <v>0</v>
      </c>
      <c r="AY95" s="3">
        <f t="shared" si="59"/>
        <v>0</v>
      </c>
      <c r="AZ95" s="3">
        <f t="shared" si="59"/>
        <v>1376.891461649783</v>
      </c>
      <c r="BA95" s="3">
        <f t="shared" si="59"/>
        <v>0</v>
      </c>
      <c r="BB95" s="3">
        <f t="shared" si="59"/>
        <v>0</v>
      </c>
      <c r="BC95" s="3">
        <f t="shared" si="59"/>
        <v>1195.1544943820224</v>
      </c>
      <c r="BD95" s="3">
        <f t="shared" si="59"/>
        <v>0</v>
      </c>
      <c r="BE95" s="3" t="e">
        <f t="shared" si="59"/>
        <v>#DIV/0!</v>
      </c>
      <c r="BF95" s="3">
        <f t="shared" si="59"/>
        <v>0</v>
      </c>
      <c r="BG95" s="3">
        <f t="shared" si="59"/>
        <v>1120.598977355734</v>
      </c>
      <c r="BH95" s="3">
        <f t="shared" si="59"/>
        <v>0</v>
      </c>
      <c r="BI95" s="3">
        <f t="shared" si="59"/>
        <v>0</v>
      </c>
      <c r="BJ95" s="3">
        <f t="shared" si="59"/>
        <v>0</v>
      </c>
      <c r="BK95" s="3">
        <f t="shared" si="59"/>
        <v>1258.2372322899505</v>
      </c>
      <c r="BL95" s="3">
        <f t="shared" si="59"/>
        <v>2641.8109187749669</v>
      </c>
      <c r="BM95" s="3">
        <f t="shared" si="59"/>
        <v>5733.5742971887548</v>
      </c>
      <c r="BN95" s="3">
        <f t="shared" si="59"/>
        <v>2510.5290636964846</v>
      </c>
      <c r="BO95" s="3">
        <f t="shared" si="59"/>
        <v>2750.6489395378285</v>
      </c>
      <c r="BP95" s="3">
        <f t="shared" ref="BP95:BW95" si="60">BP72*BP49</f>
        <v>0</v>
      </c>
      <c r="BQ95" s="3">
        <f t="shared" si="60"/>
        <v>0</v>
      </c>
      <c r="BR95" s="3">
        <f t="shared" si="60"/>
        <v>0</v>
      </c>
      <c r="BS95" s="3">
        <f t="shared" si="60"/>
        <v>1092.4289985052317</v>
      </c>
      <c r="BT95" s="3">
        <f t="shared" si="60"/>
        <v>0</v>
      </c>
      <c r="BU95" s="3">
        <f t="shared" si="60"/>
        <v>2223.8954068467233</v>
      </c>
      <c r="BV95" s="3">
        <f t="shared" si="60"/>
        <v>1004.8323471400394</v>
      </c>
      <c r="BW95" s="3">
        <f t="shared" si="60"/>
        <v>0</v>
      </c>
    </row>
    <row r="96" spans="2:75">
      <c r="B96" s="1" t="s">
        <v>15</v>
      </c>
      <c r="C96" s="1">
        <v>2014</v>
      </c>
      <c r="D96" s="3">
        <f t="shared" ref="D96:AI96" si="61">D73*D50</f>
        <v>0</v>
      </c>
      <c r="E96" s="3">
        <f t="shared" si="61"/>
        <v>736.59492385786803</v>
      </c>
      <c r="F96" s="3">
        <f t="shared" si="61"/>
        <v>0</v>
      </c>
      <c r="G96" s="3">
        <f t="shared" si="61"/>
        <v>0</v>
      </c>
      <c r="H96" s="3">
        <f t="shared" si="61"/>
        <v>0</v>
      </c>
      <c r="I96" s="3">
        <f t="shared" si="61"/>
        <v>0</v>
      </c>
      <c r="J96" s="3">
        <f t="shared" si="61"/>
        <v>0</v>
      </c>
      <c r="K96" s="3">
        <f t="shared" si="61"/>
        <v>0</v>
      </c>
      <c r="L96" s="3">
        <f t="shared" si="61"/>
        <v>0</v>
      </c>
      <c r="M96" s="3">
        <f t="shared" si="61"/>
        <v>0</v>
      </c>
      <c r="N96" s="3">
        <f t="shared" si="61"/>
        <v>0</v>
      </c>
      <c r="O96" s="3">
        <f t="shared" si="61"/>
        <v>0</v>
      </c>
      <c r="P96" s="3">
        <f t="shared" si="61"/>
        <v>0</v>
      </c>
      <c r="Q96" s="3">
        <f t="shared" si="61"/>
        <v>0</v>
      </c>
      <c r="R96" s="3">
        <f t="shared" si="61"/>
        <v>0</v>
      </c>
      <c r="S96" s="3">
        <f t="shared" si="61"/>
        <v>0</v>
      </c>
      <c r="T96" s="3">
        <f t="shared" si="61"/>
        <v>0</v>
      </c>
      <c r="U96" s="3">
        <f t="shared" si="61"/>
        <v>3357.0552147239264</v>
      </c>
      <c r="V96" s="3">
        <f t="shared" si="61"/>
        <v>0</v>
      </c>
      <c r="W96" s="3">
        <f t="shared" si="61"/>
        <v>0</v>
      </c>
      <c r="X96" s="3">
        <f t="shared" si="61"/>
        <v>0</v>
      </c>
      <c r="Y96" s="3">
        <f t="shared" si="61"/>
        <v>1485.8989424206816</v>
      </c>
      <c r="Z96" s="3">
        <f t="shared" si="61"/>
        <v>0</v>
      </c>
      <c r="AA96" s="3">
        <f t="shared" si="61"/>
        <v>859.02004454342978</v>
      </c>
      <c r="AB96" s="3">
        <f t="shared" si="61"/>
        <v>0</v>
      </c>
      <c r="AC96" s="3">
        <f t="shared" si="61"/>
        <v>0</v>
      </c>
      <c r="AD96" s="3">
        <f t="shared" si="61"/>
        <v>0</v>
      </c>
      <c r="AE96" s="3">
        <f t="shared" si="61"/>
        <v>0</v>
      </c>
      <c r="AF96" s="3">
        <f t="shared" si="61"/>
        <v>1310.196905766526</v>
      </c>
      <c r="AG96" s="3">
        <f t="shared" si="61"/>
        <v>0</v>
      </c>
      <c r="AH96" s="3">
        <f t="shared" si="61"/>
        <v>5009.4151453684926</v>
      </c>
      <c r="AI96" s="3">
        <f t="shared" si="61"/>
        <v>5458.5443881631563</v>
      </c>
      <c r="AJ96" s="3">
        <f t="shared" ref="AJ96:BO96" si="62">AJ73*AJ50</f>
        <v>20427.119720546205</v>
      </c>
      <c r="AK96" s="3">
        <f t="shared" si="62"/>
        <v>3121.0041841004181</v>
      </c>
      <c r="AL96" s="3">
        <f t="shared" si="62"/>
        <v>978.35294117647061</v>
      </c>
      <c r="AM96" s="3">
        <f t="shared" si="62"/>
        <v>0</v>
      </c>
      <c r="AN96" s="3">
        <f t="shared" si="62"/>
        <v>0</v>
      </c>
      <c r="AO96" s="3">
        <f t="shared" si="62"/>
        <v>0</v>
      </c>
      <c r="AP96" s="3">
        <f t="shared" si="62"/>
        <v>0</v>
      </c>
      <c r="AQ96" s="3">
        <f t="shared" si="62"/>
        <v>0</v>
      </c>
      <c r="AR96" s="3">
        <f t="shared" si="62"/>
        <v>896.69143665958961</v>
      </c>
      <c r="AS96" s="3">
        <f t="shared" si="62"/>
        <v>2446.968139773895</v>
      </c>
      <c r="AT96" s="3">
        <f t="shared" si="62"/>
        <v>6858.9582905280449</v>
      </c>
      <c r="AU96" s="3">
        <f t="shared" si="62"/>
        <v>1290.1623994147769</v>
      </c>
      <c r="AV96" s="3">
        <f t="shared" si="62"/>
        <v>0</v>
      </c>
      <c r="AW96" s="3">
        <f t="shared" si="62"/>
        <v>0</v>
      </c>
      <c r="AX96" s="3">
        <f t="shared" si="62"/>
        <v>0</v>
      </c>
      <c r="AY96" s="3">
        <f t="shared" si="62"/>
        <v>0</v>
      </c>
      <c r="AZ96" s="3">
        <f t="shared" si="62"/>
        <v>1345.6671490593344</v>
      </c>
      <c r="BA96" s="3">
        <f t="shared" si="62"/>
        <v>0</v>
      </c>
      <c r="BB96" s="3">
        <f t="shared" si="62"/>
        <v>0</v>
      </c>
      <c r="BC96" s="3">
        <f t="shared" si="62"/>
        <v>1195.1544943820224</v>
      </c>
      <c r="BD96" s="3">
        <f t="shared" si="62"/>
        <v>0</v>
      </c>
      <c r="BE96" s="3">
        <f t="shared" si="62"/>
        <v>0</v>
      </c>
      <c r="BF96" s="3">
        <f t="shared" si="62"/>
        <v>0</v>
      </c>
      <c r="BG96" s="3">
        <f t="shared" si="62"/>
        <v>840.97881665449233</v>
      </c>
      <c r="BH96" s="3">
        <f t="shared" si="62"/>
        <v>0</v>
      </c>
      <c r="BI96" s="3">
        <f t="shared" si="62"/>
        <v>0</v>
      </c>
      <c r="BJ96" s="3">
        <f t="shared" si="62"/>
        <v>0</v>
      </c>
      <c r="BK96" s="3">
        <f t="shared" si="62"/>
        <v>1182.2075782537067</v>
      </c>
      <c r="BL96" s="3">
        <f t="shared" si="62"/>
        <v>2361.1185086551263</v>
      </c>
      <c r="BM96" s="3">
        <f t="shared" si="62"/>
        <v>5327.3895582329305</v>
      </c>
      <c r="BN96" s="3">
        <f t="shared" si="62"/>
        <v>2353.4284719805082</v>
      </c>
      <c r="BO96" s="3">
        <f t="shared" si="62"/>
        <v>2443.4947768281104</v>
      </c>
      <c r="BP96" s="3">
        <f t="shared" ref="BP96:BW96" si="63">BP73*BP50</f>
        <v>0</v>
      </c>
      <c r="BQ96" s="3">
        <f t="shared" si="63"/>
        <v>0</v>
      </c>
      <c r="BR96" s="3">
        <f t="shared" si="63"/>
        <v>0</v>
      </c>
      <c r="BS96" s="3">
        <f t="shared" si="63"/>
        <v>870.76233183856505</v>
      </c>
      <c r="BT96" s="3">
        <f t="shared" si="63"/>
        <v>0</v>
      </c>
      <c r="BU96" s="3">
        <f t="shared" si="63"/>
        <v>1534.7572681919833</v>
      </c>
      <c r="BV96" s="3">
        <f t="shared" si="63"/>
        <v>901.6272189349113</v>
      </c>
      <c r="BW96" s="3">
        <f t="shared" si="63"/>
        <v>0</v>
      </c>
    </row>
    <row r="97" spans="2:75">
      <c r="B97" s="1" t="s">
        <v>16</v>
      </c>
      <c r="C97" s="1">
        <v>2014</v>
      </c>
      <c r="D97" s="3">
        <f t="shared" ref="D97:AI97" si="64">D74*D51</f>
        <v>0</v>
      </c>
      <c r="E97" s="3">
        <f t="shared" si="64"/>
        <v>714.30456852791883</v>
      </c>
      <c r="F97" s="3">
        <f t="shared" si="64"/>
        <v>0</v>
      </c>
      <c r="G97" s="3">
        <f t="shared" si="64"/>
        <v>0</v>
      </c>
      <c r="H97" s="3" t="e">
        <f t="shared" si="64"/>
        <v>#DIV/0!</v>
      </c>
      <c r="I97" s="3">
        <f t="shared" si="64"/>
        <v>0</v>
      </c>
      <c r="J97" s="3">
        <f t="shared" si="64"/>
        <v>0</v>
      </c>
      <c r="K97" s="3">
        <f t="shared" si="64"/>
        <v>0</v>
      </c>
      <c r="L97" s="3">
        <f t="shared" si="64"/>
        <v>0</v>
      </c>
      <c r="M97" s="3">
        <f t="shared" si="64"/>
        <v>0</v>
      </c>
      <c r="N97" s="3">
        <f t="shared" si="64"/>
        <v>0</v>
      </c>
      <c r="O97" s="3">
        <f t="shared" si="64"/>
        <v>0</v>
      </c>
      <c r="P97" s="3">
        <f t="shared" si="64"/>
        <v>0</v>
      </c>
      <c r="Q97" s="3">
        <f t="shared" si="64"/>
        <v>0</v>
      </c>
      <c r="R97" s="3">
        <f t="shared" si="64"/>
        <v>0</v>
      </c>
      <c r="S97" s="3">
        <f t="shared" si="64"/>
        <v>0</v>
      </c>
      <c r="T97" s="3">
        <f t="shared" si="64"/>
        <v>0</v>
      </c>
      <c r="U97" s="3">
        <f t="shared" si="64"/>
        <v>3418.5164528722812</v>
      </c>
      <c r="V97" s="3">
        <f t="shared" si="64"/>
        <v>0</v>
      </c>
      <c r="W97" s="3">
        <f t="shared" si="64"/>
        <v>0</v>
      </c>
      <c r="X97" s="3">
        <f t="shared" si="64"/>
        <v>0</v>
      </c>
      <c r="Y97" s="3">
        <f t="shared" si="64"/>
        <v>1400.2350176263219</v>
      </c>
      <c r="Z97" s="3">
        <f t="shared" si="64"/>
        <v>0</v>
      </c>
      <c r="AA97" s="3">
        <f t="shared" si="64"/>
        <v>833.630289532294</v>
      </c>
      <c r="AB97" s="3">
        <f t="shared" si="64"/>
        <v>0</v>
      </c>
      <c r="AC97" s="3">
        <f t="shared" si="64"/>
        <v>0</v>
      </c>
      <c r="AD97" s="3">
        <f t="shared" si="64"/>
        <v>0</v>
      </c>
      <c r="AE97" s="3" t="e">
        <f t="shared" si="64"/>
        <v>#DIV/0!</v>
      </c>
      <c r="AF97" s="3">
        <f t="shared" si="64"/>
        <v>1387.5879043600562</v>
      </c>
      <c r="AG97" s="3">
        <f t="shared" si="64"/>
        <v>0</v>
      </c>
      <c r="AH97" s="3">
        <f t="shared" si="64"/>
        <v>4322.2785665990541</v>
      </c>
      <c r="AI97" s="3">
        <f t="shared" si="64"/>
        <v>5755.4652092775259</v>
      </c>
      <c r="AJ97" s="3">
        <f t="shared" ref="AJ97:BO97" si="65">AJ74*AJ51</f>
        <v>17549.22197523023</v>
      </c>
      <c r="AK97" s="3">
        <f t="shared" si="65"/>
        <v>3193.3054393305442</v>
      </c>
      <c r="AL97" s="3">
        <f t="shared" si="65"/>
        <v>663.76470588235293</v>
      </c>
      <c r="AM97" s="3">
        <f t="shared" si="65"/>
        <v>0</v>
      </c>
      <c r="AN97" s="3">
        <f t="shared" si="65"/>
        <v>0</v>
      </c>
      <c r="AO97" s="3">
        <f t="shared" si="65"/>
        <v>0</v>
      </c>
      <c r="AP97" s="3">
        <f t="shared" si="65"/>
        <v>0</v>
      </c>
      <c r="AQ97" s="3">
        <f t="shared" si="65"/>
        <v>0</v>
      </c>
      <c r="AR97" s="3">
        <f t="shared" si="65"/>
        <v>684.7841472045294</v>
      </c>
      <c r="AS97" s="3">
        <f t="shared" si="65"/>
        <v>2144.9468996231585</v>
      </c>
      <c r="AT97" s="3">
        <f t="shared" si="65"/>
        <v>7533.5935894801733</v>
      </c>
      <c r="AU97" s="3">
        <f t="shared" si="65"/>
        <v>1114.5486466715436</v>
      </c>
      <c r="AV97" s="3">
        <f t="shared" si="65"/>
        <v>0</v>
      </c>
      <c r="AW97" s="3">
        <f t="shared" si="65"/>
        <v>0</v>
      </c>
      <c r="AX97" s="3">
        <f t="shared" si="65"/>
        <v>0</v>
      </c>
      <c r="AY97" s="3">
        <f t="shared" si="65"/>
        <v>0</v>
      </c>
      <c r="AZ97" s="3">
        <f t="shared" si="65"/>
        <v>1324.5151953690304</v>
      </c>
      <c r="BA97" s="3">
        <f t="shared" si="65"/>
        <v>0</v>
      </c>
      <c r="BB97" s="3">
        <f t="shared" si="65"/>
        <v>0</v>
      </c>
      <c r="BC97" s="3">
        <f t="shared" si="65"/>
        <v>1155.9691011235955</v>
      </c>
      <c r="BD97" s="3">
        <f t="shared" si="65"/>
        <v>0</v>
      </c>
      <c r="BE97" s="3" t="e">
        <f t="shared" si="65"/>
        <v>#DIV/0!</v>
      </c>
      <c r="BF97" s="3">
        <f t="shared" si="65"/>
        <v>0</v>
      </c>
      <c r="BG97" s="3">
        <f t="shared" si="65"/>
        <v>853.68882395909429</v>
      </c>
      <c r="BH97" s="3">
        <f t="shared" si="65"/>
        <v>0</v>
      </c>
      <c r="BI97" s="3">
        <f t="shared" si="65"/>
        <v>0</v>
      </c>
      <c r="BJ97" s="3">
        <f t="shared" si="65"/>
        <v>0</v>
      </c>
      <c r="BK97" s="3">
        <f t="shared" si="65"/>
        <v>1172.5700164744644</v>
      </c>
      <c r="BL97" s="3">
        <f t="shared" si="65"/>
        <v>2588.1491344873502</v>
      </c>
      <c r="BM97" s="3">
        <f t="shared" si="65"/>
        <v>5728.3534136546186</v>
      </c>
      <c r="BN97" s="3">
        <f t="shared" si="65"/>
        <v>2392.4469195962411</v>
      </c>
      <c r="BO97" s="3">
        <f t="shared" si="65"/>
        <v>2331.6239316239316</v>
      </c>
      <c r="BP97" s="3">
        <f t="shared" ref="BP97:BW97" si="66">BP74*BP51</f>
        <v>0</v>
      </c>
      <c r="BQ97" s="3">
        <f t="shared" si="66"/>
        <v>0</v>
      </c>
      <c r="BR97" s="3">
        <f t="shared" si="66"/>
        <v>0</v>
      </c>
      <c r="BS97" s="3">
        <f t="shared" si="66"/>
        <v>810.12705530642756</v>
      </c>
      <c r="BT97" s="3">
        <f t="shared" si="66"/>
        <v>0</v>
      </c>
      <c r="BU97" s="3">
        <f t="shared" si="66"/>
        <v>1829.0658868054363</v>
      </c>
      <c r="BV97" s="3">
        <f t="shared" si="66"/>
        <v>939.05325443786978</v>
      </c>
      <c r="BW97" s="3">
        <f t="shared" si="66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97"/>
  <sheetViews>
    <sheetView zoomScaleNormal="100" workbookViewId="0"/>
  </sheetViews>
  <sheetFormatPr defaultRowHeight="15"/>
  <cols>
    <col min="1" max="1" width="6" style="1" customWidth="1"/>
    <col min="2" max="2" width="8.140625" style="1" customWidth="1"/>
    <col min="3" max="3" width="13.5703125" style="1" customWidth="1"/>
    <col min="4" max="75" width="15.7109375" style="1" customWidth="1"/>
    <col min="76" max="16384" width="9.140625" style="1"/>
  </cols>
  <sheetData>
    <row r="1" spans="1:75">
      <c r="A1" s="7" t="s">
        <v>26</v>
      </c>
    </row>
    <row r="2" spans="1:75">
      <c r="A2" s="8" t="s">
        <v>110</v>
      </c>
    </row>
    <row r="3" spans="1:75">
      <c r="A3" s="8" t="s">
        <v>36</v>
      </c>
    </row>
    <row r="6" spans="1:75">
      <c r="A6" s="2" t="s">
        <v>29</v>
      </c>
    </row>
    <row r="7" spans="1:75"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106</v>
      </c>
      <c r="M7" s="9" t="s">
        <v>107</v>
      </c>
      <c r="N7" s="9" t="s">
        <v>108</v>
      </c>
      <c r="O7" s="9" t="s">
        <v>109</v>
      </c>
      <c r="P7" s="9" t="s">
        <v>45</v>
      </c>
      <c r="Q7" s="9" t="s">
        <v>46</v>
      </c>
      <c r="R7" s="9" t="s">
        <v>47</v>
      </c>
      <c r="S7" s="9" t="s">
        <v>48</v>
      </c>
      <c r="T7" s="9" t="s">
        <v>49</v>
      </c>
      <c r="U7" s="9" t="s">
        <v>50</v>
      </c>
      <c r="V7" s="9" t="s">
        <v>51</v>
      </c>
      <c r="W7" s="9" t="s">
        <v>52</v>
      </c>
      <c r="X7" s="9" t="s">
        <v>53</v>
      </c>
      <c r="Y7" s="9" t="s">
        <v>54</v>
      </c>
      <c r="Z7" s="9" t="s">
        <v>55</v>
      </c>
      <c r="AA7" s="9" t="s">
        <v>56</v>
      </c>
      <c r="AB7" s="9" t="s">
        <v>57</v>
      </c>
      <c r="AC7" s="9" t="s">
        <v>58</v>
      </c>
      <c r="AD7" s="9" t="s">
        <v>59</v>
      </c>
      <c r="AE7" s="9" t="s">
        <v>60</v>
      </c>
      <c r="AF7" s="9" t="s">
        <v>61</v>
      </c>
      <c r="AG7" s="9" t="s">
        <v>62</v>
      </c>
      <c r="AH7" s="9" t="s">
        <v>63</v>
      </c>
      <c r="AI7" s="9" t="s">
        <v>64</v>
      </c>
      <c r="AJ7" s="9" t="s">
        <v>65</v>
      </c>
      <c r="AK7" s="9" t="s">
        <v>66</v>
      </c>
      <c r="AL7" s="9" t="s">
        <v>67</v>
      </c>
      <c r="AM7" s="9" t="s">
        <v>68</v>
      </c>
      <c r="AN7" s="9" t="s">
        <v>69</v>
      </c>
      <c r="AO7" s="9" t="s">
        <v>70</v>
      </c>
      <c r="AP7" s="9" t="s">
        <v>71</v>
      </c>
      <c r="AQ7" s="9" t="s">
        <v>72</v>
      </c>
      <c r="AR7" s="9" t="s">
        <v>73</v>
      </c>
      <c r="AS7" s="9" t="s">
        <v>74</v>
      </c>
      <c r="AT7" s="9" t="s">
        <v>75</v>
      </c>
      <c r="AU7" s="9" t="s">
        <v>76</v>
      </c>
      <c r="AV7" s="9" t="s">
        <v>77</v>
      </c>
      <c r="AW7" s="9" t="s">
        <v>78</v>
      </c>
      <c r="AX7" s="9" t="s">
        <v>79</v>
      </c>
      <c r="AY7" s="9" t="s">
        <v>80</v>
      </c>
      <c r="AZ7" s="9" t="s">
        <v>81</v>
      </c>
      <c r="BA7" s="9" t="s">
        <v>82</v>
      </c>
      <c r="BB7" s="9" t="s">
        <v>83</v>
      </c>
      <c r="BC7" s="9" t="s">
        <v>84</v>
      </c>
      <c r="BD7" s="9" t="s">
        <v>85</v>
      </c>
      <c r="BE7" s="9" t="s">
        <v>86</v>
      </c>
      <c r="BF7" s="9" t="s">
        <v>87</v>
      </c>
      <c r="BG7" s="9" t="s">
        <v>88</v>
      </c>
      <c r="BH7" s="9" t="s">
        <v>89</v>
      </c>
      <c r="BI7" s="9" t="s">
        <v>90</v>
      </c>
      <c r="BJ7" s="9" t="s">
        <v>91</v>
      </c>
      <c r="BK7" s="9" t="s">
        <v>92</v>
      </c>
      <c r="BL7" s="9" t="s">
        <v>93</v>
      </c>
      <c r="BM7" s="9" t="s">
        <v>94</v>
      </c>
      <c r="BN7" s="9" t="s">
        <v>95</v>
      </c>
      <c r="BO7" s="9" t="s">
        <v>96</v>
      </c>
      <c r="BP7" s="9" t="s">
        <v>97</v>
      </c>
      <c r="BQ7" s="9" t="s">
        <v>98</v>
      </c>
      <c r="BR7" s="9" t="s">
        <v>99</v>
      </c>
      <c r="BS7" s="9" t="s">
        <v>100</v>
      </c>
      <c r="BT7" s="9" t="s">
        <v>101</v>
      </c>
      <c r="BU7" s="9" t="s">
        <v>102</v>
      </c>
      <c r="BV7" s="9" t="s">
        <v>103</v>
      </c>
      <c r="BW7" s="9" t="s">
        <v>104</v>
      </c>
    </row>
    <row r="8" spans="1:75">
      <c r="B8" s="1" t="s">
        <v>10</v>
      </c>
      <c r="C8" s="1">
        <v>2012</v>
      </c>
      <c r="D8" s="3">
        <v>6460</v>
      </c>
      <c r="E8" s="3">
        <v>946</v>
      </c>
      <c r="F8" s="3">
        <v>4810</v>
      </c>
      <c r="G8" s="3">
        <v>4401</v>
      </c>
      <c r="H8" s="3">
        <v>22429</v>
      </c>
      <c r="I8" s="3">
        <v>2248</v>
      </c>
      <c r="J8" s="3">
        <v>2758</v>
      </c>
      <c r="K8" s="3">
        <v>1569</v>
      </c>
      <c r="L8" s="3">
        <v>8272</v>
      </c>
      <c r="M8" s="3">
        <v>1593</v>
      </c>
      <c r="N8" s="3">
        <v>3560</v>
      </c>
      <c r="O8" s="3">
        <v>2756</v>
      </c>
      <c r="P8" s="3">
        <v>1658</v>
      </c>
      <c r="Q8" s="3">
        <v>16785</v>
      </c>
      <c r="R8" s="3">
        <v>3776</v>
      </c>
      <c r="S8" s="3">
        <v>27016</v>
      </c>
      <c r="T8" s="3">
        <v>15216</v>
      </c>
      <c r="U8" s="3">
        <v>3168</v>
      </c>
      <c r="V8" s="3">
        <v>2260</v>
      </c>
      <c r="W8" s="3">
        <v>15188</v>
      </c>
      <c r="X8" s="3">
        <v>3432</v>
      </c>
      <c r="Y8" s="3">
        <v>1627</v>
      </c>
      <c r="Z8" s="3">
        <v>1570</v>
      </c>
      <c r="AA8" s="3">
        <v>832</v>
      </c>
      <c r="AB8" s="3">
        <v>5332</v>
      </c>
      <c r="AC8" s="3">
        <v>724</v>
      </c>
      <c r="AD8" s="3">
        <v>6078</v>
      </c>
      <c r="AE8" s="3">
        <v>21644</v>
      </c>
      <c r="AF8" s="3">
        <v>1378</v>
      </c>
      <c r="AG8" s="3">
        <v>34726</v>
      </c>
      <c r="AH8" s="3">
        <v>5567</v>
      </c>
      <c r="AI8" s="3">
        <v>6576</v>
      </c>
      <c r="AJ8" s="3">
        <v>24084</v>
      </c>
      <c r="AK8" s="3">
        <v>4508</v>
      </c>
      <c r="AL8" s="3">
        <v>1674</v>
      </c>
      <c r="AM8" s="3">
        <v>4462</v>
      </c>
      <c r="AN8" s="3">
        <v>1000</v>
      </c>
      <c r="AO8" s="3">
        <v>1307</v>
      </c>
      <c r="AP8" s="3">
        <v>27832</v>
      </c>
      <c r="AQ8" s="3">
        <v>3440</v>
      </c>
      <c r="AR8" s="3">
        <v>1222</v>
      </c>
      <c r="AS8" s="3">
        <v>2844</v>
      </c>
      <c r="AT8" s="3">
        <v>4450</v>
      </c>
      <c r="AU8" s="3">
        <v>1351</v>
      </c>
      <c r="AV8" s="3">
        <v>946</v>
      </c>
      <c r="AW8" s="3">
        <v>1479</v>
      </c>
      <c r="AX8" s="3">
        <v>15984</v>
      </c>
      <c r="AY8" s="3">
        <v>2894</v>
      </c>
      <c r="AZ8" s="3">
        <v>1332</v>
      </c>
      <c r="BA8" s="3">
        <v>8394</v>
      </c>
      <c r="BB8" s="3">
        <v>1161</v>
      </c>
      <c r="BC8" s="3">
        <v>1368</v>
      </c>
      <c r="BD8" s="3">
        <v>7020</v>
      </c>
      <c r="BE8" s="3">
        <v>2274</v>
      </c>
      <c r="BF8" s="3">
        <v>973</v>
      </c>
      <c r="BG8" s="3">
        <v>1104</v>
      </c>
      <c r="BH8" s="3">
        <v>806</v>
      </c>
      <c r="BI8" s="3">
        <v>1809</v>
      </c>
      <c r="BJ8" s="3">
        <v>1342</v>
      </c>
      <c r="BK8" s="3">
        <v>1198</v>
      </c>
      <c r="BL8" s="3">
        <v>2972</v>
      </c>
      <c r="BM8" s="3">
        <v>6052</v>
      </c>
      <c r="BN8" s="3">
        <v>2652</v>
      </c>
      <c r="BO8" s="3">
        <v>2836</v>
      </c>
      <c r="BP8" s="3">
        <v>1174</v>
      </c>
      <c r="BQ8" s="3">
        <v>1568</v>
      </c>
      <c r="BR8" s="3">
        <v>1774</v>
      </c>
      <c r="BS8" s="3">
        <v>1217</v>
      </c>
      <c r="BT8" s="3">
        <v>3307</v>
      </c>
      <c r="BU8" s="3">
        <v>5813</v>
      </c>
      <c r="BV8" s="3">
        <v>885</v>
      </c>
      <c r="BW8" s="3">
        <v>166</v>
      </c>
    </row>
    <row r="9" spans="1:75">
      <c r="B9" s="1" t="s">
        <v>11</v>
      </c>
      <c r="C9" s="1">
        <v>2012</v>
      </c>
      <c r="D9" s="3">
        <v>6517</v>
      </c>
      <c r="E9" s="3">
        <v>985</v>
      </c>
      <c r="F9" s="3">
        <v>4644</v>
      </c>
      <c r="G9" s="3">
        <v>4392</v>
      </c>
      <c r="H9" s="3">
        <v>22671</v>
      </c>
      <c r="I9" s="3">
        <v>2052</v>
      </c>
      <c r="J9" s="3">
        <v>2785</v>
      </c>
      <c r="K9" s="3">
        <v>1611</v>
      </c>
      <c r="L9" s="3">
        <v>8752</v>
      </c>
      <c r="M9" s="3">
        <v>1662</v>
      </c>
      <c r="N9" s="3">
        <v>3963</v>
      </c>
      <c r="O9" s="3">
        <v>2851</v>
      </c>
      <c r="P9" s="3">
        <v>1766</v>
      </c>
      <c r="Q9" s="3">
        <v>16854</v>
      </c>
      <c r="R9" s="3">
        <v>3938</v>
      </c>
      <c r="S9" s="3">
        <v>30688</v>
      </c>
      <c r="T9" s="3">
        <v>15360</v>
      </c>
      <c r="U9" s="3">
        <v>3413</v>
      </c>
      <c r="V9" s="3">
        <v>2312</v>
      </c>
      <c r="W9" s="3">
        <v>13728</v>
      </c>
      <c r="X9" s="3">
        <v>3187</v>
      </c>
      <c r="Y9" s="3">
        <v>1626</v>
      </c>
      <c r="Z9" s="3">
        <v>1656</v>
      </c>
      <c r="AA9" s="3">
        <v>870</v>
      </c>
      <c r="AB9" s="3">
        <v>5364</v>
      </c>
      <c r="AC9" s="3">
        <v>1000</v>
      </c>
      <c r="AD9" s="3">
        <v>6119</v>
      </c>
      <c r="AE9" s="3">
        <v>46060</v>
      </c>
      <c r="AF9" s="3">
        <v>1392</v>
      </c>
      <c r="AG9" s="3">
        <v>31702</v>
      </c>
      <c r="AH9" s="3">
        <v>5691</v>
      </c>
      <c r="AI9" s="3">
        <v>6892</v>
      </c>
      <c r="AJ9" s="3">
        <v>24576</v>
      </c>
      <c r="AK9" s="3">
        <v>4780</v>
      </c>
      <c r="AL9" s="3">
        <v>1700</v>
      </c>
      <c r="AM9" s="3">
        <v>4246</v>
      </c>
      <c r="AN9" s="3">
        <v>992</v>
      </c>
      <c r="AO9" s="3">
        <v>1310</v>
      </c>
      <c r="AP9" s="3">
        <v>29540</v>
      </c>
      <c r="AQ9" s="3">
        <v>3424</v>
      </c>
      <c r="AR9" s="3">
        <v>1180</v>
      </c>
      <c r="AS9" s="3">
        <v>2827</v>
      </c>
      <c r="AT9" s="3">
        <v>8957</v>
      </c>
      <c r="AU9" s="3">
        <v>1355</v>
      </c>
      <c r="AV9" s="3">
        <v>984</v>
      </c>
      <c r="AW9" s="3">
        <v>1399</v>
      </c>
      <c r="AX9" s="3">
        <v>16265</v>
      </c>
      <c r="AY9" s="3">
        <v>5570</v>
      </c>
      <c r="AZ9" s="3">
        <v>1333</v>
      </c>
      <c r="BA9" s="3">
        <v>9796</v>
      </c>
      <c r="BB9" s="3">
        <v>1182</v>
      </c>
      <c r="BC9" s="3">
        <v>1388</v>
      </c>
      <c r="BD9" s="3">
        <v>7396</v>
      </c>
      <c r="BE9" s="3">
        <v>2801</v>
      </c>
      <c r="BF9" s="3">
        <v>733</v>
      </c>
      <c r="BG9" s="3">
        <v>1110</v>
      </c>
      <c r="BH9" s="3">
        <v>2928</v>
      </c>
      <c r="BI9" s="3">
        <v>2102</v>
      </c>
      <c r="BJ9" s="3">
        <v>1357</v>
      </c>
      <c r="BK9" s="3">
        <v>1197</v>
      </c>
      <c r="BL9" s="3">
        <v>2880</v>
      </c>
      <c r="BM9" s="3">
        <v>6225</v>
      </c>
      <c r="BN9" s="3">
        <v>2712</v>
      </c>
      <c r="BO9" s="3">
        <v>2906</v>
      </c>
      <c r="BP9" s="3">
        <v>893</v>
      </c>
      <c r="BQ9" s="3">
        <v>1363</v>
      </c>
      <c r="BR9" s="3">
        <v>1839</v>
      </c>
      <c r="BS9" s="3">
        <v>1226</v>
      </c>
      <c r="BT9" s="3">
        <v>3312</v>
      </c>
      <c r="BU9" s="3">
        <v>5300</v>
      </c>
      <c r="BV9" s="3">
        <v>1014</v>
      </c>
      <c r="BW9" s="3">
        <v>172</v>
      </c>
    </row>
    <row r="10" spans="1:75">
      <c r="B10" s="1" t="s">
        <v>12</v>
      </c>
      <c r="C10" s="1">
        <v>2012</v>
      </c>
      <c r="D10" s="3">
        <v>6709</v>
      </c>
      <c r="E10" s="3">
        <v>967</v>
      </c>
      <c r="F10" s="3">
        <v>4536</v>
      </c>
      <c r="G10" s="3">
        <v>4234</v>
      </c>
      <c r="H10" s="3">
        <v>22625</v>
      </c>
      <c r="I10" s="3">
        <v>2164</v>
      </c>
      <c r="J10" s="3">
        <v>2746</v>
      </c>
      <c r="K10" s="3">
        <v>1552</v>
      </c>
      <c r="L10" s="3">
        <v>8960</v>
      </c>
      <c r="M10" s="3">
        <v>1613</v>
      </c>
      <c r="N10" s="3">
        <v>3591</v>
      </c>
      <c r="O10" s="3">
        <v>2903</v>
      </c>
      <c r="P10" s="3">
        <v>1785</v>
      </c>
      <c r="Q10" s="3">
        <v>16762</v>
      </c>
      <c r="R10" s="3">
        <v>3878</v>
      </c>
      <c r="S10" s="3">
        <v>29488</v>
      </c>
      <c r="T10" s="3">
        <v>15852</v>
      </c>
      <c r="U10" s="3">
        <v>3312</v>
      </c>
      <c r="V10" s="3">
        <v>2204</v>
      </c>
      <c r="W10" s="3">
        <v>13896</v>
      </c>
      <c r="X10" s="3">
        <v>3118</v>
      </c>
      <c r="Y10" s="3">
        <v>1702</v>
      </c>
      <c r="Z10" s="3">
        <v>1372</v>
      </c>
      <c r="AA10" s="3">
        <v>898</v>
      </c>
      <c r="AB10" s="3">
        <v>5356</v>
      </c>
      <c r="AC10" s="3">
        <v>888</v>
      </c>
      <c r="AD10" s="3">
        <v>6143</v>
      </c>
      <c r="AE10" s="3">
        <v>0</v>
      </c>
      <c r="AF10" s="3">
        <v>1422</v>
      </c>
      <c r="AG10" s="3">
        <v>46166</v>
      </c>
      <c r="AH10" s="3">
        <v>5648</v>
      </c>
      <c r="AI10" s="3">
        <v>6970</v>
      </c>
      <c r="AJ10" s="3">
        <v>25192</v>
      </c>
      <c r="AK10" s="3">
        <v>4736</v>
      </c>
      <c r="AL10" s="3">
        <v>1661</v>
      </c>
      <c r="AM10" s="3">
        <v>4209</v>
      </c>
      <c r="AN10" s="3">
        <v>1023</v>
      </c>
      <c r="AO10" s="3">
        <v>1260</v>
      </c>
      <c r="AP10" s="3">
        <v>31184</v>
      </c>
      <c r="AQ10" s="3">
        <v>3396</v>
      </c>
      <c r="AR10" s="3">
        <v>1141</v>
      </c>
      <c r="AS10" s="3">
        <v>2919</v>
      </c>
      <c r="AT10" s="3">
        <v>9734</v>
      </c>
      <c r="AU10" s="3">
        <v>1333</v>
      </c>
      <c r="AV10" s="3">
        <v>1047</v>
      </c>
      <c r="AW10" s="3">
        <v>1969</v>
      </c>
      <c r="AX10" s="3">
        <v>11909</v>
      </c>
      <c r="AY10" s="3">
        <v>2359</v>
      </c>
      <c r="AZ10" s="3">
        <v>1346</v>
      </c>
      <c r="BA10" s="3">
        <v>9303</v>
      </c>
      <c r="BB10" s="3">
        <v>1182</v>
      </c>
      <c r="BC10" s="3">
        <v>1424</v>
      </c>
      <c r="BD10" s="3">
        <v>7392</v>
      </c>
      <c r="BE10" s="3">
        <v>2585</v>
      </c>
      <c r="BF10" s="3">
        <v>878</v>
      </c>
      <c r="BG10" s="3">
        <v>1147</v>
      </c>
      <c r="BH10" s="3">
        <v>2392</v>
      </c>
      <c r="BI10" s="3">
        <v>2234</v>
      </c>
      <c r="BJ10" s="3">
        <v>1524</v>
      </c>
      <c r="BK10" s="3">
        <v>1214</v>
      </c>
      <c r="BL10" s="3">
        <v>3004</v>
      </c>
      <c r="BM10" s="3">
        <v>6104</v>
      </c>
      <c r="BN10" s="3">
        <v>2873</v>
      </c>
      <c r="BO10" s="3">
        <v>3096</v>
      </c>
      <c r="BP10" s="3">
        <v>1047</v>
      </c>
      <c r="BQ10" s="3">
        <v>1292</v>
      </c>
      <c r="BR10" s="3">
        <v>1689</v>
      </c>
      <c r="BS10" s="3">
        <v>1338</v>
      </c>
      <c r="BT10" s="3">
        <v>3312</v>
      </c>
      <c r="BU10" s="3">
        <v>5381</v>
      </c>
      <c r="BV10" s="3">
        <v>1014</v>
      </c>
      <c r="BW10" s="3">
        <v>173</v>
      </c>
    </row>
    <row r="11" spans="1:75">
      <c r="B11" s="1" t="s">
        <v>13</v>
      </c>
      <c r="C11" s="1">
        <v>2012</v>
      </c>
      <c r="D11" s="3">
        <v>6225</v>
      </c>
      <c r="E11" s="3">
        <v>915</v>
      </c>
      <c r="F11" s="3">
        <v>4506</v>
      </c>
      <c r="G11" s="3">
        <v>3973</v>
      </c>
      <c r="H11" s="3">
        <v>22533</v>
      </c>
      <c r="I11" s="3">
        <v>2360</v>
      </c>
      <c r="J11" s="3">
        <v>2663</v>
      </c>
      <c r="K11" s="3">
        <v>1489</v>
      </c>
      <c r="L11" s="3">
        <v>8268</v>
      </c>
      <c r="M11" s="3">
        <v>1659</v>
      </c>
      <c r="N11" s="3">
        <v>3761</v>
      </c>
      <c r="O11" s="3">
        <v>2611</v>
      </c>
      <c r="P11" s="3">
        <v>1701</v>
      </c>
      <c r="Q11" s="3">
        <v>16762</v>
      </c>
      <c r="R11" s="3">
        <v>3572</v>
      </c>
      <c r="S11" s="3">
        <v>25424</v>
      </c>
      <c r="T11" s="3">
        <v>14880</v>
      </c>
      <c r="U11" s="3">
        <v>3118</v>
      </c>
      <c r="V11" s="3">
        <v>2168</v>
      </c>
      <c r="W11" s="3">
        <v>13896</v>
      </c>
      <c r="X11" s="3">
        <v>4637</v>
      </c>
      <c r="Y11" s="3">
        <v>1534</v>
      </c>
      <c r="Z11" s="3">
        <v>1526</v>
      </c>
      <c r="AA11" s="3">
        <v>876</v>
      </c>
      <c r="AB11" s="3">
        <v>5476</v>
      </c>
      <c r="AC11" s="3">
        <v>824</v>
      </c>
      <c r="AD11" s="3">
        <v>6017</v>
      </c>
      <c r="AE11" s="3">
        <v>0</v>
      </c>
      <c r="AF11" s="3">
        <v>1414</v>
      </c>
      <c r="AG11" s="3">
        <v>45713</v>
      </c>
      <c r="AH11" s="3">
        <v>5916</v>
      </c>
      <c r="AI11" s="3">
        <v>7502</v>
      </c>
      <c r="AJ11" s="3">
        <v>24248</v>
      </c>
      <c r="AK11" s="3">
        <v>4200</v>
      </c>
      <c r="AL11" s="3">
        <v>1693</v>
      </c>
      <c r="AM11" s="3">
        <v>4334</v>
      </c>
      <c r="AN11" s="3">
        <v>975</v>
      </c>
      <c r="AO11" s="3">
        <v>1207</v>
      </c>
      <c r="AP11" s="3">
        <v>28244</v>
      </c>
      <c r="AQ11" s="3">
        <v>3392</v>
      </c>
      <c r="AR11" s="3">
        <v>1279</v>
      </c>
      <c r="AS11" s="3">
        <v>2791</v>
      </c>
      <c r="AT11" s="3">
        <v>9130</v>
      </c>
      <c r="AU11" s="3">
        <v>1161</v>
      </c>
      <c r="AV11" s="3">
        <v>999</v>
      </c>
      <c r="AW11" s="3">
        <v>1989</v>
      </c>
      <c r="AX11" s="3">
        <v>10807</v>
      </c>
      <c r="AY11" s="3">
        <v>2442</v>
      </c>
      <c r="AZ11" s="3">
        <v>1338</v>
      </c>
      <c r="BA11" s="3">
        <v>10828</v>
      </c>
      <c r="BB11" s="3">
        <v>1178</v>
      </c>
      <c r="BC11" s="3">
        <v>1284</v>
      </c>
      <c r="BD11" s="3">
        <v>7037</v>
      </c>
      <c r="BE11" s="3">
        <v>2443</v>
      </c>
      <c r="BF11" s="3">
        <v>1136</v>
      </c>
      <c r="BG11" s="3">
        <v>1369</v>
      </c>
      <c r="BH11" s="3">
        <v>2043</v>
      </c>
      <c r="BI11" s="3">
        <v>2118</v>
      </c>
      <c r="BJ11" s="3">
        <v>1382</v>
      </c>
      <c r="BK11" s="3">
        <v>1200</v>
      </c>
      <c r="BL11" s="3">
        <v>2908</v>
      </c>
      <c r="BM11" s="3">
        <v>5975</v>
      </c>
      <c r="BN11" s="3">
        <v>2752</v>
      </c>
      <c r="BO11" s="3">
        <v>3159</v>
      </c>
      <c r="BP11" s="3">
        <v>893</v>
      </c>
      <c r="BQ11" s="3">
        <v>1456</v>
      </c>
      <c r="BR11" s="3">
        <v>1519</v>
      </c>
      <c r="BS11" s="3">
        <v>1261</v>
      </c>
      <c r="BT11" s="3">
        <v>3216</v>
      </c>
      <c r="BU11" s="3">
        <v>5604</v>
      </c>
      <c r="BV11" s="3">
        <v>981</v>
      </c>
      <c r="BW11" s="3">
        <v>181</v>
      </c>
    </row>
    <row r="12" spans="1:75">
      <c r="B12" s="1" t="s">
        <v>14</v>
      </c>
      <c r="C12" s="1">
        <v>2012</v>
      </c>
      <c r="D12" s="3">
        <v>5928</v>
      </c>
      <c r="E12" s="3">
        <v>852</v>
      </c>
      <c r="F12" s="3">
        <v>4823</v>
      </c>
      <c r="G12" s="3">
        <v>4048</v>
      </c>
      <c r="H12" s="3">
        <v>22533</v>
      </c>
      <c r="I12" s="3">
        <v>2436</v>
      </c>
      <c r="J12" s="3">
        <v>2739</v>
      </c>
      <c r="K12" s="3">
        <v>1410</v>
      </c>
      <c r="L12" s="3">
        <v>7784</v>
      </c>
      <c r="M12" s="3">
        <v>1460</v>
      </c>
      <c r="N12" s="3">
        <v>3260</v>
      </c>
      <c r="O12" s="3">
        <v>2416</v>
      </c>
      <c r="P12" s="3">
        <v>1625</v>
      </c>
      <c r="Q12" s="3">
        <v>16750</v>
      </c>
      <c r="R12" s="3">
        <v>3536</v>
      </c>
      <c r="S12" s="3">
        <v>25688</v>
      </c>
      <c r="T12" s="3">
        <v>13296</v>
      </c>
      <c r="U12" s="3">
        <v>3010</v>
      </c>
      <c r="V12" s="3">
        <v>1972</v>
      </c>
      <c r="W12" s="3">
        <v>12112</v>
      </c>
      <c r="X12" s="3">
        <v>2736</v>
      </c>
      <c r="Y12" s="3">
        <v>1542</v>
      </c>
      <c r="Z12" s="3">
        <v>1382</v>
      </c>
      <c r="AA12" s="3">
        <v>862</v>
      </c>
      <c r="AB12" s="3">
        <v>5336</v>
      </c>
      <c r="AC12" s="3">
        <v>632</v>
      </c>
      <c r="AD12" s="3">
        <v>5999</v>
      </c>
      <c r="AE12" s="3">
        <v>40712</v>
      </c>
      <c r="AF12" s="3">
        <v>1274</v>
      </c>
      <c r="AG12" s="3">
        <v>45662</v>
      </c>
      <c r="AH12" s="3">
        <v>5259</v>
      </c>
      <c r="AI12" s="3">
        <v>6598</v>
      </c>
      <c r="AJ12" s="3">
        <v>23240</v>
      </c>
      <c r="AK12" s="3">
        <v>3880</v>
      </c>
      <c r="AL12" s="3">
        <v>1620</v>
      </c>
      <c r="AM12" s="3">
        <v>4237</v>
      </c>
      <c r="AN12" s="3">
        <v>1001</v>
      </c>
      <c r="AO12" s="3">
        <v>1116</v>
      </c>
      <c r="AP12" s="3">
        <v>23480</v>
      </c>
      <c r="AQ12" s="3">
        <v>3460</v>
      </c>
      <c r="AR12" s="3">
        <v>926</v>
      </c>
      <c r="AS12" s="3">
        <v>2739</v>
      </c>
      <c r="AT12" s="3">
        <v>8179</v>
      </c>
      <c r="AU12" s="3">
        <v>1205</v>
      </c>
      <c r="AV12" s="3">
        <v>948</v>
      </c>
      <c r="AW12" s="3">
        <v>1987</v>
      </c>
      <c r="AX12" s="3">
        <v>10051</v>
      </c>
      <c r="AY12" s="3">
        <v>4248</v>
      </c>
      <c r="AZ12" s="3">
        <v>1367</v>
      </c>
      <c r="BA12" s="3">
        <v>10238</v>
      </c>
      <c r="BB12" s="3">
        <v>1152</v>
      </c>
      <c r="BC12" s="3">
        <v>1264</v>
      </c>
      <c r="BD12" s="3">
        <v>7296</v>
      </c>
      <c r="BE12" s="3">
        <v>0</v>
      </c>
      <c r="BF12" s="3">
        <v>1045</v>
      </c>
      <c r="BG12" s="3">
        <v>1072</v>
      </c>
      <c r="BH12" s="3">
        <v>2390</v>
      </c>
      <c r="BI12" s="3">
        <v>2315</v>
      </c>
      <c r="BJ12" s="3">
        <v>1302</v>
      </c>
      <c r="BK12" s="3">
        <v>1175</v>
      </c>
      <c r="BL12" s="3">
        <v>2568</v>
      </c>
      <c r="BM12" s="3">
        <v>5560</v>
      </c>
      <c r="BN12" s="3">
        <v>2445</v>
      </c>
      <c r="BO12" s="3">
        <v>2835</v>
      </c>
      <c r="BP12" s="3">
        <v>793</v>
      </c>
      <c r="BQ12" s="3">
        <v>1351</v>
      </c>
      <c r="BR12" s="3">
        <v>1260</v>
      </c>
      <c r="BS12" s="3">
        <v>1130</v>
      </c>
      <c r="BT12" s="3">
        <v>3348</v>
      </c>
      <c r="BU12" s="3">
        <v>5692</v>
      </c>
      <c r="BV12" s="3">
        <v>895</v>
      </c>
      <c r="BW12" s="3">
        <v>265</v>
      </c>
    </row>
    <row r="13" spans="1:75">
      <c r="B13" s="1" t="s">
        <v>15</v>
      </c>
      <c r="C13" s="1">
        <v>2012</v>
      </c>
      <c r="D13" s="3">
        <v>4830</v>
      </c>
      <c r="E13" s="3">
        <v>727</v>
      </c>
      <c r="F13" s="3">
        <v>4879</v>
      </c>
      <c r="G13" s="3">
        <v>4100</v>
      </c>
      <c r="H13" s="3">
        <v>22326</v>
      </c>
      <c r="I13" s="3">
        <v>2192</v>
      </c>
      <c r="J13" s="3">
        <v>2832</v>
      </c>
      <c r="K13" s="3">
        <v>1244</v>
      </c>
      <c r="L13" s="3">
        <v>5757</v>
      </c>
      <c r="M13" s="3">
        <v>1097</v>
      </c>
      <c r="N13" s="3">
        <v>2552</v>
      </c>
      <c r="O13" s="3">
        <v>1904</v>
      </c>
      <c r="P13" s="3">
        <v>1473</v>
      </c>
      <c r="Q13" s="3">
        <v>16704</v>
      </c>
      <c r="R13" s="3">
        <v>3158</v>
      </c>
      <c r="S13" s="3">
        <v>23440</v>
      </c>
      <c r="T13" s="3">
        <v>10692</v>
      </c>
      <c r="U13" s="3">
        <v>3168</v>
      </c>
      <c r="V13" s="3">
        <v>1672</v>
      </c>
      <c r="W13" s="3">
        <v>11956</v>
      </c>
      <c r="X13" s="3">
        <v>2526</v>
      </c>
      <c r="Y13" s="3">
        <v>1405</v>
      </c>
      <c r="Z13" s="3">
        <v>1267</v>
      </c>
      <c r="AA13" s="3">
        <v>815</v>
      </c>
      <c r="AB13" s="3">
        <v>5476</v>
      </c>
      <c r="AC13" s="3">
        <v>616</v>
      </c>
      <c r="AD13" s="3">
        <v>5841</v>
      </c>
      <c r="AE13" s="3">
        <v>41860</v>
      </c>
      <c r="AF13" s="3">
        <v>1202</v>
      </c>
      <c r="AG13" s="3">
        <v>45814</v>
      </c>
      <c r="AH13" s="3">
        <v>5023</v>
      </c>
      <c r="AI13" s="3">
        <v>5593</v>
      </c>
      <c r="AJ13" s="3">
        <v>20592</v>
      </c>
      <c r="AK13" s="3">
        <v>3168</v>
      </c>
      <c r="AL13" s="3">
        <v>1188</v>
      </c>
      <c r="AM13" s="3">
        <v>4165</v>
      </c>
      <c r="AN13" s="3">
        <v>1001</v>
      </c>
      <c r="AO13" s="3">
        <v>1199</v>
      </c>
      <c r="AP13" s="3">
        <v>29424</v>
      </c>
      <c r="AQ13" s="3">
        <v>3428</v>
      </c>
      <c r="AR13" s="3">
        <v>859</v>
      </c>
      <c r="AS13" s="3">
        <v>2480</v>
      </c>
      <c r="AT13" s="3">
        <v>7308</v>
      </c>
      <c r="AU13" s="3">
        <v>1364</v>
      </c>
      <c r="AV13" s="3">
        <v>967</v>
      </c>
      <c r="AW13" s="3">
        <v>1989</v>
      </c>
      <c r="AX13" s="3">
        <v>8114</v>
      </c>
      <c r="AY13" s="3">
        <v>9694</v>
      </c>
      <c r="AZ13" s="3">
        <v>1351</v>
      </c>
      <c r="BA13" s="3">
        <v>8422</v>
      </c>
      <c r="BB13" s="3">
        <v>1127</v>
      </c>
      <c r="BC13" s="3">
        <v>1264</v>
      </c>
      <c r="BD13" s="3">
        <v>7301</v>
      </c>
      <c r="BE13" s="3">
        <v>2412</v>
      </c>
      <c r="BF13" s="3">
        <v>1233</v>
      </c>
      <c r="BG13" s="3">
        <v>1019</v>
      </c>
      <c r="BH13" s="3">
        <v>2889</v>
      </c>
      <c r="BI13" s="3">
        <v>2315</v>
      </c>
      <c r="BJ13" s="3">
        <v>1271</v>
      </c>
      <c r="BK13" s="3">
        <v>1104</v>
      </c>
      <c r="BL13" s="3">
        <v>2352</v>
      </c>
      <c r="BM13" s="3">
        <v>5262</v>
      </c>
      <c r="BN13" s="3">
        <v>2292</v>
      </c>
      <c r="BO13" s="3">
        <v>2523</v>
      </c>
      <c r="BP13" s="3">
        <v>824</v>
      </c>
      <c r="BQ13" s="3">
        <v>1004</v>
      </c>
      <c r="BR13" s="3">
        <v>1302</v>
      </c>
      <c r="BS13" s="3">
        <v>898</v>
      </c>
      <c r="BT13" s="3">
        <v>3070</v>
      </c>
      <c r="BU13" s="3">
        <v>3874</v>
      </c>
      <c r="BV13" s="3">
        <v>847</v>
      </c>
      <c r="BW13" s="3">
        <v>371</v>
      </c>
    </row>
    <row r="14" spans="1:75">
      <c r="B14" s="1" t="s">
        <v>16</v>
      </c>
      <c r="C14" s="1">
        <v>2012</v>
      </c>
      <c r="D14" s="3">
        <v>5066</v>
      </c>
      <c r="E14" s="3">
        <v>705</v>
      </c>
      <c r="F14" s="3">
        <v>5072</v>
      </c>
      <c r="G14" s="3">
        <v>3933</v>
      </c>
      <c r="H14" s="3">
        <v>0</v>
      </c>
      <c r="I14" s="3">
        <v>1280</v>
      </c>
      <c r="J14" s="3">
        <v>2784</v>
      </c>
      <c r="K14" s="3">
        <v>1340</v>
      </c>
      <c r="L14" s="3">
        <v>6247</v>
      </c>
      <c r="M14" s="3">
        <v>1189</v>
      </c>
      <c r="N14" s="3">
        <v>2750</v>
      </c>
      <c r="O14" s="3">
        <v>1965</v>
      </c>
      <c r="P14" s="3">
        <v>1470</v>
      </c>
      <c r="Q14" s="3">
        <v>16681</v>
      </c>
      <c r="R14" s="3">
        <v>3253</v>
      </c>
      <c r="S14" s="3">
        <v>24232</v>
      </c>
      <c r="T14" s="3">
        <v>11196</v>
      </c>
      <c r="U14" s="3">
        <v>3226</v>
      </c>
      <c r="V14" s="3">
        <v>1652</v>
      </c>
      <c r="W14" s="3">
        <v>10136</v>
      </c>
      <c r="X14" s="3">
        <v>2741</v>
      </c>
      <c r="Y14" s="3">
        <v>1325</v>
      </c>
      <c r="Z14" s="3">
        <v>1190</v>
      </c>
      <c r="AA14" s="3">
        <v>809</v>
      </c>
      <c r="AB14" s="3">
        <v>5252</v>
      </c>
      <c r="AC14" s="3">
        <v>668</v>
      </c>
      <c r="AD14" s="3">
        <v>5753</v>
      </c>
      <c r="AE14" s="3">
        <v>0</v>
      </c>
      <c r="AF14" s="3">
        <v>1273</v>
      </c>
      <c r="AG14" s="3">
        <v>47376</v>
      </c>
      <c r="AH14" s="3">
        <v>4406</v>
      </c>
      <c r="AI14" s="3">
        <v>5964</v>
      </c>
      <c r="AJ14" s="3">
        <v>18132</v>
      </c>
      <c r="AK14" s="3">
        <v>3324</v>
      </c>
      <c r="AL14" s="3">
        <v>806</v>
      </c>
      <c r="AM14" s="3">
        <v>4301</v>
      </c>
      <c r="AN14" s="3">
        <v>989</v>
      </c>
      <c r="AO14" s="3">
        <v>1057</v>
      </c>
      <c r="AP14" s="3">
        <v>27608</v>
      </c>
      <c r="AQ14" s="3">
        <v>3372</v>
      </c>
      <c r="AR14" s="3">
        <v>656</v>
      </c>
      <c r="AS14" s="3">
        <v>2205</v>
      </c>
      <c r="AT14" s="3">
        <v>7963</v>
      </c>
      <c r="AU14" s="3">
        <v>1151</v>
      </c>
      <c r="AV14" s="3">
        <v>844</v>
      </c>
      <c r="AW14" s="3">
        <v>1989</v>
      </c>
      <c r="AX14" s="3">
        <v>8618</v>
      </c>
      <c r="AY14" s="3">
        <v>5616</v>
      </c>
      <c r="AZ14" s="3">
        <v>1326</v>
      </c>
      <c r="BA14" s="3">
        <v>8415</v>
      </c>
      <c r="BB14" s="3">
        <v>560</v>
      </c>
      <c r="BC14" s="3">
        <v>1180</v>
      </c>
      <c r="BD14" s="3">
        <v>7085</v>
      </c>
      <c r="BE14" s="3">
        <v>0</v>
      </c>
      <c r="BF14" s="3">
        <v>1196</v>
      </c>
      <c r="BG14" s="3">
        <v>806</v>
      </c>
      <c r="BH14" s="3">
        <v>2511</v>
      </c>
      <c r="BI14" s="3">
        <v>1681</v>
      </c>
      <c r="BJ14" s="3">
        <v>1228</v>
      </c>
      <c r="BK14" s="3">
        <v>1114</v>
      </c>
      <c r="BL14" s="3">
        <v>2508</v>
      </c>
      <c r="BM14" s="3">
        <v>5486</v>
      </c>
      <c r="BN14" s="3">
        <v>2491</v>
      </c>
      <c r="BO14" s="3">
        <v>2387</v>
      </c>
      <c r="BP14" s="3">
        <v>773</v>
      </c>
      <c r="BQ14" s="3">
        <v>1281</v>
      </c>
      <c r="BR14" s="3">
        <v>1309</v>
      </c>
      <c r="BS14" s="3">
        <v>826</v>
      </c>
      <c r="BT14" s="3">
        <v>3146</v>
      </c>
      <c r="BU14" s="3">
        <v>5056</v>
      </c>
      <c r="BV14" s="3">
        <v>850</v>
      </c>
      <c r="BW14" s="3">
        <v>309</v>
      </c>
    </row>
    <row r="15" spans="1:75">
      <c r="B15" s="1" t="s">
        <v>17</v>
      </c>
      <c r="C15" s="1">
        <v>2013</v>
      </c>
      <c r="D15" s="3">
        <v>5119</v>
      </c>
      <c r="E15" s="3">
        <v>556</v>
      </c>
      <c r="F15" s="3">
        <v>5117</v>
      </c>
      <c r="G15" s="3">
        <v>4185</v>
      </c>
      <c r="H15" s="3">
        <v>11174</v>
      </c>
      <c r="I15" s="3">
        <v>1928</v>
      </c>
      <c r="J15" s="3">
        <v>2794</v>
      </c>
      <c r="K15" s="3">
        <v>1387</v>
      </c>
      <c r="L15" s="3">
        <v>6468</v>
      </c>
      <c r="M15" s="3">
        <v>1161</v>
      </c>
      <c r="N15" s="3">
        <v>2955</v>
      </c>
      <c r="O15" s="3">
        <v>2033</v>
      </c>
      <c r="P15" s="3">
        <v>1464</v>
      </c>
      <c r="Q15" s="3">
        <v>69</v>
      </c>
      <c r="R15" s="3">
        <v>3151</v>
      </c>
      <c r="S15" s="3">
        <v>23184</v>
      </c>
      <c r="T15" s="3">
        <v>11172</v>
      </c>
      <c r="U15" s="3">
        <v>3391</v>
      </c>
      <c r="V15" s="3">
        <v>1664</v>
      </c>
      <c r="W15" s="3">
        <v>14744</v>
      </c>
      <c r="X15" s="3">
        <v>3010</v>
      </c>
      <c r="Y15" s="3">
        <v>1458</v>
      </c>
      <c r="Z15" s="3">
        <v>1171</v>
      </c>
      <c r="AA15" s="3">
        <v>809</v>
      </c>
      <c r="AB15" s="3">
        <v>5488</v>
      </c>
      <c r="AC15" s="3">
        <v>636</v>
      </c>
      <c r="AD15" s="3">
        <v>6074</v>
      </c>
      <c r="AE15" s="3">
        <v>0</v>
      </c>
      <c r="AF15" s="3">
        <v>1279</v>
      </c>
      <c r="AG15" s="3">
        <v>33314</v>
      </c>
      <c r="AH15" s="3">
        <v>4265</v>
      </c>
      <c r="AI15" s="3">
        <v>6540</v>
      </c>
      <c r="AJ15" s="3">
        <v>17548</v>
      </c>
      <c r="AK15" s="3">
        <v>3392</v>
      </c>
      <c r="AL15" s="3">
        <v>806</v>
      </c>
      <c r="AM15" s="3">
        <v>4198</v>
      </c>
      <c r="AN15" s="3">
        <v>1038</v>
      </c>
      <c r="AO15" s="3">
        <v>1061</v>
      </c>
      <c r="AP15" s="3">
        <v>30700</v>
      </c>
      <c r="AQ15" s="3">
        <v>3356</v>
      </c>
      <c r="AR15" s="3">
        <v>639</v>
      </c>
      <c r="AS15" s="3">
        <v>2154</v>
      </c>
      <c r="AT15" s="3">
        <v>7754</v>
      </c>
      <c r="AU15" s="3">
        <v>1342</v>
      </c>
      <c r="AV15" s="3">
        <v>831</v>
      </c>
      <c r="AW15" s="3">
        <v>2041</v>
      </c>
      <c r="AX15" s="3">
        <v>8280</v>
      </c>
      <c r="AY15" s="3">
        <v>6612</v>
      </c>
      <c r="AZ15" s="3">
        <v>1333</v>
      </c>
      <c r="BA15" s="3">
        <v>8467</v>
      </c>
      <c r="BB15" s="3">
        <v>1055</v>
      </c>
      <c r="BC15" s="3">
        <v>1248</v>
      </c>
      <c r="BD15" s="3">
        <v>7232</v>
      </c>
      <c r="BE15" s="3">
        <v>0</v>
      </c>
      <c r="BF15" s="3">
        <v>1116</v>
      </c>
      <c r="BG15" s="3">
        <v>867</v>
      </c>
      <c r="BH15" s="3">
        <v>2058</v>
      </c>
      <c r="BI15" s="3">
        <v>2191</v>
      </c>
      <c r="BJ15" s="3">
        <v>1290</v>
      </c>
      <c r="BK15" s="3">
        <v>1126</v>
      </c>
      <c r="BL15" s="3">
        <v>2444</v>
      </c>
      <c r="BM15" s="3">
        <v>5512</v>
      </c>
      <c r="BN15" s="3">
        <v>2419</v>
      </c>
      <c r="BO15" s="3">
        <v>2672</v>
      </c>
      <c r="BP15" s="3">
        <v>792</v>
      </c>
      <c r="BQ15" s="3">
        <v>1079</v>
      </c>
      <c r="BR15" s="3">
        <v>1201</v>
      </c>
      <c r="BS15" s="3">
        <v>821</v>
      </c>
      <c r="BT15" s="3">
        <v>3326</v>
      </c>
      <c r="BU15" s="3">
        <v>4904</v>
      </c>
      <c r="BV15" s="3">
        <v>871</v>
      </c>
      <c r="BW15" s="3">
        <v>385</v>
      </c>
    </row>
    <row r="16" spans="1:75">
      <c r="B16" s="1" t="s">
        <v>18</v>
      </c>
      <c r="C16" s="1">
        <v>2013</v>
      </c>
      <c r="D16" s="3">
        <v>5059</v>
      </c>
      <c r="E16" s="3">
        <v>724</v>
      </c>
      <c r="F16" s="3">
        <v>4996</v>
      </c>
      <c r="G16" s="3">
        <v>4255</v>
      </c>
      <c r="H16" s="3">
        <v>22441</v>
      </c>
      <c r="I16" s="3">
        <v>2136</v>
      </c>
      <c r="J16" s="3">
        <v>2778</v>
      </c>
      <c r="K16" s="3">
        <v>1304</v>
      </c>
      <c r="L16" s="3">
        <v>6108</v>
      </c>
      <c r="M16" s="3">
        <v>1115</v>
      </c>
      <c r="N16" s="3">
        <v>2762</v>
      </c>
      <c r="O16" s="3">
        <v>1929</v>
      </c>
      <c r="P16" s="3">
        <v>1405</v>
      </c>
      <c r="Q16" s="3">
        <v>16669</v>
      </c>
      <c r="R16" s="3">
        <v>3210</v>
      </c>
      <c r="S16" s="3">
        <v>22360</v>
      </c>
      <c r="T16" s="3">
        <v>10716</v>
      </c>
      <c r="U16" s="3">
        <v>3204</v>
      </c>
      <c r="V16" s="3">
        <v>1648</v>
      </c>
      <c r="W16" s="3">
        <v>14696</v>
      </c>
      <c r="X16" s="3">
        <v>2681</v>
      </c>
      <c r="Y16" s="3">
        <v>1334</v>
      </c>
      <c r="Z16" s="3">
        <v>950</v>
      </c>
      <c r="AA16" s="3">
        <v>829</v>
      </c>
      <c r="AB16" s="3">
        <v>5524</v>
      </c>
      <c r="AC16" s="3">
        <v>636</v>
      </c>
      <c r="AD16" s="3">
        <v>6020</v>
      </c>
      <c r="AE16" s="3">
        <v>0</v>
      </c>
      <c r="AF16" s="3">
        <v>1216</v>
      </c>
      <c r="AG16" s="3">
        <v>27720</v>
      </c>
      <c r="AH16" s="3">
        <v>4490</v>
      </c>
      <c r="AI16" s="3">
        <v>5887</v>
      </c>
      <c r="AJ16" s="3">
        <v>18880</v>
      </c>
      <c r="AK16" s="3">
        <v>3412</v>
      </c>
      <c r="AL16" s="3">
        <v>1537</v>
      </c>
      <c r="AM16" s="3">
        <v>4393</v>
      </c>
      <c r="AN16" s="3">
        <v>1066</v>
      </c>
      <c r="AO16" s="3">
        <v>1156</v>
      </c>
      <c r="AP16" s="3">
        <v>31272</v>
      </c>
      <c r="AQ16" s="3">
        <v>3596</v>
      </c>
      <c r="AR16" s="3">
        <v>923</v>
      </c>
      <c r="AS16" s="3">
        <v>2262</v>
      </c>
      <c r="AT16" s="3">
        <v>7279</v>
      </c>
      <c r="AU16" s="3">
        <v>1305</v>
      </c>
      <c r="AV16" s="3">
        <v>901</v>
      </c>
      <c r="AW16" s="3">
        <v>2043</v>
      </c>
      <c r="AX16" s="3">
        <v>7927</v>
      </c>
      <c r="AY16" s="3">
        <v>6385</v>
      </c>
      <c r="AZ16" s="3">
        <v>1322</v>
      </c>
      <c r="BA16" s="3">
        <v>8078</v>
      </c>
      <c r="BB16" s="3">
        <v>699</v>
      </c>
      <c r="BC16" s="3">
        <v>1316</v>
      </c>
      <c r="BD16" s="3">
        <v>7124</v>
      </c>
      <c r="BE16" s="3">
        <v>0</v>
      </c>
      <c r="BF16" s="3">
        <v>1253</v>
      </c>
      <c r="BG16" s="3">
        <v>887</v>
      </c>
      <c r="BH16" s="3">
        <v>2817</v>
      </c>
      <c r="BI16" s="3">
        <v>1959</v>
      </c>
      <c r="BJ16" s="3">
        <v>1273</v>
      </c>
      <c r="BK16" s="3">
        <v>1148</v>
      </c>
      <c r="BL16" s="3">
        <v>2424</v>
      </c>
      <c r="BM16" s="3">
        <v>5262</v>
      </c>
      <c r="BN16" s="3">
        <v>2228</v>
      </c>
      <c r="BO16" s="3">
        <v>2626</v>
      </c>
      <c r="BP16" s="3">
        <v>802</v>
      </c>
      <c r="BQ16" s="3">
        <v>1021</v>
      </c>
      <c r="BR16" s="3">
        <v>1143</v>
      </c>
      <c r="BS16" s="3">
        <v>820</v>
      </c>
      <c r="BT16" s="3">
        <v>3228</v>
      </c>
      <c r="BU16" s="3">
        <v>4343</v>
      </c>
      <c r="BV16" s="3">
        <v>837</v>
      </c>
      <c r="BW16" s="3">
        <v>618</v>
      </c>
    </row>
    <row r="17" spans="1:75">
      <c r="B17" s="1" t="s">
        <v>19</v>
      </c>
      <c r="C17" s="1">
        <v>2013</v>
      </c>
      <c r="D17" s="3">
        <v>4968</v>
      </c>
      <c r="E17" s="3">
        <v>660</v>
      </c>
      <c r="F17" s="3">
        <v>5147</v>
      </c>
      <c r="G17" s="3">
        <v>4215</v>
      </c>
      <c r="H17" s="3">
        <v>11370</v>
      </c>
      <c r="I17" s="3">
        <v>2160</v>
      </c>
      <c r="J17" s="3">
        <v>2821</v>
      </c>
      <c r="K17" s="3">
        <v>1340</v>
      </c>
      <c r="L17" s="3">
        <v>5780</v>
      </c>
      <c r="M17" s="3">
        <v>1068</v>
      </c>
      <c r="N17" s="3">
        <v>2506</v>
      </c>
      <c r="O17" s="3">
        <v>1902</v>
      </c>
      <c r="P17" s="3">
        <v>1387</v>
      </c>
      <c r="Q17" s="3">
        <v>16681</v>
      </c>
      <c r="R17" s="3">
        <v>3192</v>
      </c>
      <c r="S17" s="3">
        <v>20336</v>
      </c>
      <c r="T17" s="3">
        <v>10320</v>
      </c>
      <c r="U17" s="3">
        <v>3492</v>
      </c>
      <c r="V17" s="3">
        <v>1688</v>
      </c>
      <c r="W17" s="3">
        <v>14780</v>
      </c>
      <c r="X17" s="3">
        <v>3339</v>
      </c>
      <c r="Y17" s="3">
        <v>1267</v>
      </c>
      <c r="Z17" s="3">
        <v>1301</v>
      </c>
      <c r="AA17" s="3">
        <v>809</v>
      </c>
      <c r="AB17" s="3">
        <v>5272</v>
      </c>
      <c r="AC17" s="3">
        <v>780</v>
      </c>
      <c r="AD17" s="3">
        <v>5822</v>
      </c>
      <c r="AE17" s="3">
        <v>0</v>
      </c>
      <c r="AF17" s="3">
        <v>1202</v>
      </c>
      <c r="AG17" s="3">
        <v>28476</v>
      </c>
      <c r="AH17" s="3">
        <v>4133</v>
      </c>
      <c r="AI17" s="3">
        <v>5884</v>
      </c>
      <c r="AJ17" s="3">
        <v>17500</v>
      </c>
      <c r="AK17" s="3">
        <v>3180</v>
      </c>
      <c r="AL17" s="3">
        <v>1048</v>
      </c>
      <c r="AM17" s="3">
        <v>4317</v>
      </c>
      <c r="AN17" s="3">
        <v>1098</v>
      </c>
      <c r="AO17" s="3">
        <v>1098</v>
      </c>
      <c r="AP17" s="3">
        <v>27244</v>
      </c>
      <c r="AQ17" s="3">
        <v>3520</v>
      </c>
      <c r="AR17" s="3">
        <v>1351</v>
      </c>
      <c r="AS17" s="3">
        <v>2127</v>
      </c>
      <c r="AT17" s="3">
        <v>7085</v>
      </c>
      <c r="AU17" s="3">
        <v>1367</v>
      </c>
      <c r="AV17" s="3">
        <v>812</v>
      </c>
      <c r="AW17" s="3">
        <v>1404</v>
      </c>
      <c r="AX17" s="3">
        <v>7495</v>
      </c>
      <c r="AY17" s="3">
        <v>6463</v>
      </c>
      <c r="AZ17" s="3">
        <v>1318</v>
      </c>
      <c r="BA17" s="3">
        <v>8085</v>
      </c>
      <c r="BB17" s="3">
        <v>683</v>
      </c>
      <c r="BC17" s="3">
        <v>1316</v>
      </c>
      <c r="BD17" s="3">
        <v>7521</v>
      </c>
      <c r="BE17" s="3">
        <v>0</v>
      </c>
      <c r="BF17" s="3">
        <v>1129</v>
      </c>
      <c r="BG17" s="3">
        <v>802</v>
      </c>
      <c r="BH17" s="3">
        <v>3858</v>
      </c>
      <c r="BI17" s="3">
        <v>1750</v>
      </c>
      <c r="BJ17" s="3">
        <v>1419</v>
      </c>
      <c r="BK17" s="3">
        <v>1148</v>
      </c>
      <c r="BL17" s="3">
        <v>2360</v>
      </c>
      <c r="BM17" s="3">
        <v>5426</v>
      </c>
      <c r="BN17" s="3">
        <v>2160</v>
      </c>
      <c r="BO17" s="3">
        <v>2326</v>
      </c>
      <c r="BP17" s="3">
        <v>788</v>
      </c>
      <c r="BQ17" s="3">
        <v>985</v>
      </c>
      <c r="BR17" s="3">
        <v>1158</v>
      </c>
      <c r="BS17" s="3">
        <v>796</v>
      </c>
      <c r="BT17" s="3">
        <v>3178</v>
      </c>
      <c r="BU17" s="3">
        <v>4697</v>
      </c>
      <c r="BV17" s="3">
        <v>834</v>
      </c>
      <c r="BW17" s="3">
        <v>593</v>
      </c>
    </row>
    <row r="18" spans="1:75">
      <c r="B18" s="1" t="s">
        <v>20</v>
      </c>
      <c r="C18" s="1">
        <v>2013</v>
      </c>
      <c r="D18" s="3">
        <v>5571</v>
      </c>
      <c r="E18" s="3">
        <v>759</v>
      </c>
      <c r="F18" s="3">
        <v>4953</v>
      </c>
      <c r="G18" s="3">
        <v>4121</v>
      </c>
      <c r="H18" s="3">
        <v>22372</v>
      </c>
      <c r="I18" s="3">
        <v>2192</v>
      </c>
      <c r="J18" s="3">
        <v>2670</v>
      </c>
      <c r="K18" s="3">
        <v>1149</v>
      </c>
      <c r="L18" s="3">
        <v>6877</v>
      </c>
      <c r="M18" s="3">
        <v>1276</v>
      </c>
      <c r="N18" s="3">
        <v>3136</v>
      </c>
      <c r="O18" s="3">
        <v>2206</v>
      </c>
      <c r="P18" s="3">
        <v>1421</v>
      </c>
      <c r="Q18" s="3">
        <v>16692</v>
      </c>
      <c r="R18" s="3">
        <v>3699</v>
      </c>
      <c r="S18" s="3">
        <v>25848</v>
      </c>
      <c r="T18" s="3">
        <v>14064</v>
      </c>
      <c r="U18" s="3">
        <v>3586</v>
      </c>
      <c r="V18" s="3">
        <v>1976</v>
      </c>
      <c r="W18" s="3">
        <v>14928</v>
      </c>
      <c r="X18" s="3">
        <v>3123</v>
      </c>
      <c r="Y18" s="3">
        <v>1418</v>
      </c>
      <c r="Z18" s="3">
        <v>1296</v>
      </c>
      <c r="AA18" s="3">
        <v>802</v>
      </c>
      <c r="AB18" s="3">
        <v>5244</v>
      </c>
      <c r="AC18" s="3">
        <v>620</v>
      </c>
      <c r="AD18" s="3">
        <v>5803</v>
      </c>
      <c r="AE18" s="3">
        <v>0</v>
      </c>
      <c r="AF18" s="3">
        <v>1333</v>
      </c>
      <c r="AG18" s="3">
        <v>25704</v>
      </c>
      <c r="AH18" s="3">
        <v>4663</v>
      </c>
      <c r="AI18" s="3">
        <v>6316</v>
      </c>
      <c r="AJ18" s="3">
        <v>18656</v>
      </c>
      <c r="AK18" s="3">
        <v>3532</v>
      </c>
      <c r="AL18" s="3">
        <v>929</v>
      </c>
      <c r="AM18" s="3">
        <v>4528</v>
      </c>
      <c r="AN18" s="3">
        <v>1072</v>
      </c>
      <c r="AO18" s="3">
        <v>1177</v>
      </c>
      <c r="AP18" s="3">
        <v>28832</v>
      </c>
      <c r="AQ18" s="3">
        <v>3548</v>
      </c>
      <c r="AR18" s="3">
        <v>1413</v>
      </c>
      <c r="AS18" s="3">
        <v>2324</v>
      </c>
      <c r="AT18" s="3">
        <v>8143</v>
      </c>
      <c r="AU18" s="3">
        <v>1259</v>
      </c>
      <c r="AV18" s="3">
        <v>815</v>
      </c>
      <c r="AW18" s="3">
        <v>1386</v>
      </c>
      <c r="AX18" s="3">
        <v>8712</v>
      </c>
      <c r="AY18" s="3">
        <v>5705</v>
      </c>
      <c r="AZ18" s="3">
        <v>1310</v>
      </c>
      <c r="BA18" s="3">
        <v>8945</v>
      </c>
      <c r="BB18" s="3">
        <v>703</v>
      </c>
      <c r="BC18" s="3">
        <v>1316</v>
      </c>
      <c r="BD18" s="3">
        <v>7590</v>
      </c>
      <c r="BE18" s="3">
        <v>2955</v>
      </c>
      <c r="BF18" s="3">
        <v>1176</v>
      </c>
      <c r="BG18" s="3">
        <v>889</v>
      </c>
      <c r="BH18" s="3">
        <v>3866</v>
      </c>
      <c r="BI18" s="3">
        <v>1868</v>
      </c>
      <c r="BJ18" s="3">
        <v>1654</v>
      </c>
      <c r="BK18" s="3">
        <v>1142</v>
      </c>
      <c r="BL18" s="3">
        <v>2528</v>
      </c>
      <c r="BM18" s="3">
        <v>5430</v>
      </c>
      <c r="BN18" s="3">
        <v>2542</v>
      </c>
      <c r="BO18" s="3">
        <v>2511</v>
      </c>
      <c r="BP18" s="3">
        <v>791</v>
      </c>
      <c r="BQ18" s="3">
        <v>1232</v>
      </c>
      <c r="BR18" s="3">
        <v>1231</v>
      </c>
      <c r="BS18" s="3">
        <v>991</v>
      </c>
      <c r="BT18" s="3">
        <v>3178</v>
      </c>
      <c r="BU18" s="3">
        <v>4864</v>
      </c>
      <c r="BV18" s="3">
        <v>889</v>
      </c>
      <c r="BW18" s="3">
        <v>654</v>
      </c>
    </row>
    <row r="19" spans="1:75">
      <c r="B19" s="1" t="s">
        <v>9</v>
      </c>
      <c r="C19" s="1">
        <v>2013</v>
      </c>
      <c r="D19" s="3">
        <v>5924</v>
      </c>
      <c r="E19" s="3">
        <v>890</v>
      </c>
      <c r="F19" s="3">
        <v>4858</v>
      </c>
      <c r="G19" s="3">
        <v>4226</v>
      </c>
      <c r="H19" s="3">
        <v>22326</v>
      </c>
      <c r="I19" s="3">
        <v>2176</v>
      </c>
      <c r="J19" s="3">
        <v>2694</v>
      </c>
      <c r="K19" s="3">
        <v>1417</v>
      </c>
      <c r="L19" s="3">
        <v>7243</v>
      </c>
      <c r="M19" s="3">
        <v>1408</v>
      </c>
      <c r="N19" s="3">
        <v>3214</v>
      </c>
      <c r="O19" s="3">
        <v>2375</v>
      </c>
      <c r="P19" s="3">
        <v>1510</v>
      </c>
      <c r="Q19" s="3">
        <v>16739</v>
      </c>
      <c r="R19" s="3">
        <v>3617</v>
      </c>
      <c r="S19" s="3">
        <v>26208</v>
      </c>
      <c r="T19" s="3">
        <v>13968</v>
      </c>
      <c r="U19" s="3">
        <v>3578</v>
      </c>
      <c r="V19" s="3">
        <v>2144</v>
      </c>
      <c r="W19" s="3">
        <v>15376</v>
      </c>
      <c r="X19" s="3">
        <v>3124</v>
      </c>
      <c r="Y19" s="3">
        <v>1447</v>
      </c>
      <c r="Z19" s="3">
        <v>1267</v>
      </c>
      <c r="AA19" s="3">
        <v>826</v>
      </c>
      <c r="AB19" s="3">
        <v>5360</v>
      </c>
      <c r="AC19" s="3">
        <v>564</v>
      </c>
      <c r="AD19" s="3">
        <v>5809</v>
      </c>
      <c r="AE19" s="3">
        <v>52864</v>
      </c>
      <c r="AF19" s="3">
        <v>1265</v>
      </c>
      <c r="AG19" s="3">
        <v>35784</v>
      </c>
      <c r="AH19" s="3">
        <v>5028</v>
      </c>
      <c r="AI19" s="3">
        <v>6140</v>
      </c>
      <c r="AJ19" s="3">
        <v>19344</v>
      </c>
      <c r="AK19" s="3">
        <v>3880</v>
      </c>
      <c r="AL19" s="3">
        <v>1516</v>
      </c>
      <c r="AM19" s="3">
        <v>4406</v>
      </c>
      <c r="AN19" s="3">
        <v>1071</v>
      </c>
      <c r="AO19" s="3">
        <v>1055</v>
      </c>
      <c r="AP19" s="3">
        <v>32304</v>
      </c>
      <c r="AQ19" s="3">
        <v>3784</v>
      </c>
      <c r="AR19" s="3">
        <v>1077</v>
      </c>
      <c r="AS19" s="3">
        <v>2362</v>
      </c>
      <c r="AT19" s="3">
        <v>8899</v>
      </c>
      <c r="AU19" s="3">
        <v>1287</v>
      </c>
      <c r="AV19" s="3">
        <v>884</v>
      </c>
      <c r="AW19" s="3">
        <v>2001</v>
      </c>
      <c r="AX19" s="3">
        <v>10080</v>
      </c>
      <c r="AY19" s="3">
        <v>6445</v>
      </c>
      <c r="AZ19" s="3">
        <v>1382</v>
      </c>
      <c r="BA19" s="3">
        <v>8364</v>
      </c>
      <c r="BB19" s="3">
        <v>1058</v>
      </c>
      <c r="BC19" s="3">
        <v>1276</v>
      </c>
      <c r="BD19" s="3">
        <v>7616</v>
      </c>
      <c r="BE19" s="3">
        <v>0</v>
      </c>
      <c r="BF19" s="3">
        <v>1158</v>
      </c>
      <c r="BG19" s="3">
        <v>911</v>
      </c>
      <c r="BH19" s="3">
        <v>3967</v>
      </c>
      <c r="BI19" s="3">
        <v>2113</v>
      </c>
      <c r="BJ19" s="3">
        <v>1562</v>
      </c>
      <c r="BK19" s="3">
        <v>1184</v>
      </c>
      <c r="BL19" s="3">
        <v>2580</v>
      </c>
      <c r="BM19" s="3">
        <v>5430</v>
      </c>
      <c r="BN19" s="3">
        <v>2674</v>
      </c>
      <c r="BO19" s="3">
        <v>2602</v>
      </c>
      <c r="BP19" s="3">
        <v>796</v>
      </c>
      <c r="BQ19" s="3">
        <v>1400</v>
      </c>
      <c r="BR19" s="3">
        <v>1524</v>
      </c>
      <c r="BS19" s="3">
        <v>901</v>
      </c>
      <c r="BT19" s="3">
        <v>3336</v>
      </c>
      <c r="BU19" s="3">
        <v>5308</v>
      </c>
      <c r="BV19" s="3">
        <v>922</v>
      </c>
      <c r="BW19" s="3">
        <v>1563</v>
      </c>
    </row>
    <row r="22" spans="1:75">
      <c r="A22" s="4" t="s">
        <v>32</v>
      </c>
    </row>
    <row r="23" spans="1:75">
      <c r="D23" s="9" t="s">
        <v>37</v>
      </c>
      <c r="E23" s="9" t="s">
        <v>38</v>
      </c>
      <c r="F23" s="9" t="s">
        <v>39</v>
      </c>
      <c r="G23" s="9" t="s">
        <v>40</v>
      </c>
      <c r="H23" s="9" t="s">
        <v>41</v>
      </c>
      <c r="I23" s="9" t="s">
        <v>42</v>
      </c>
      <c r="J23" s="9" t="s">
        <v>43</v>
      </c>
      <c r="K23" s="9" t="s">
        <v>44</v>
      </c>
      <c r="L23" s="9" t="s">
        <v>106</v>
      </c>
      <c r="M23" s="9" t="s">
        <v>107</v>
      </c>
      <c r="N23" s="9" t="s">
        <v>108</v>
      </c>
      <c r="O23" s="9" t="s">
        <v>109</v>
      </c>
      <c r="P23" s="9" t="s">
        <v>45</v>
      </c>
      <c r="Q23" s="9" t="s">
        <v>46</v>
      </c>
      <c r="R23" s="9" t="s">
        <v>47</v>
      </c>
      <c r="S23" s="9" t="s">
        <v>48</v>
      </c>
      <c r="T23" s="9" t="s">
        <v>49</v>
      </c>
      <c r="U23" s="9" t="s">
        <v>50</v>
      </c>
      <c r="V23" s="9" t="s">
        <v>51</v>
      </c>
      <c r="W23" s="9" t="s">
        <v>52</v>
      </c>
      <c r="X23" s="9" t="s">
        <v>53</v>
      </c>
      <c r="Y23" s="9" t="s">
        <v>54</v>
      </c>
      <c r="Z23" s="9" t="s">
        <v>55</v>
      </c>
      <c r="AA23" s="9" t="s">
        <v>56</v>
      </c>
      <c r="AB23" s="9" t="s">
        <v>57</v>
      </c>
      <c r="AC23" s="9" t="s">
        <v>58</v>
      </c>
      <c r="AD23" s="9" t="s">
        <v>59</v>
      </c>
      <c r="AE23" s="9" t="s">
        <v>60</v>
      </c>
      <c r="AF23" s="9" t="s">
        <v>61</v>
      </c>
      <c r="AG23" s="9" t="s">
        <v>62</v>
      </c>
      <c r="AH23" s="9" t="s">
        <v>63</v>
      </c>
      <c r="AI23" s="9" t="s">
        <v>64</v>
      </c>
      <c r="AJ23" s="9" t="s">
        <v>65</v>
      </c>
      <c r="AK23" s="9" t="s">
        <v>66</v>
      </c>
      <c r="AL23" s="9" t="s">
        <v>67</v>
      </c>
      <c r="AM23" s="9" t="s">
        <v>68</v>
      </c>
      <c r="AN23" s="9" t="s">
        <v>69</v>
      </c>
      <c r="AO23" s="9" t="s">
        <v>70</v>
      </c>
      <c r="AP23" s="9" t="s">
        <v>71</v>
      </c>
      <c r="AQ23" s="9" t="s">
        <v>72</v>
      </c>
      <c r="AR23" s="9" t="s">
        <v>73</v>
      </c>
      <c r="AS23" s="9" t="s">
        <v>74</v>
      </c>
      <c r="AT23" s="9" t="s">
        <v>75</v>
      </c>
      <c r="AU23" s="9" t="s">
        <v>76</v>
      </c>
      <c r="AV23" s="9" t="s">
        <v>77</v>
      </c>
      <c r="AW23" s="9" t="s">
        <v>78</v>
      </c>
      <c r="AX23" s="9" t="s">
        <v>79</v>
      </c>
      <c r="AY23" s="9" t="s">
        <v>80</v>
      </c>
      <c r="AZ23" s="9" t="s">
        <v>81</v>
      </c>
      <c r="BA23" s="9" t="s">
        <v>82</v>
      </c>
      <c r="BB23" s="9" t="s">
        <v>83</v>
      </c>
      <c r="BC23" s="9" t="s">
        <v>84</v>
      </c>
      <c r="BD23" s="9" t="s">
        <v>85</v>
      </c>
      <c r="BE23" s="9" t="s">
        <v>86</v>
      </c>
      <c r="BF23" s="9" t="s">
        <v>87</v>
      </c>
      <c r="BG23" s="9" t="s">
        <v>88</v>
      </c>
      <c r="BH23" s="9" t="s">
        <v>89</v>
      </c>
      <c r="BI23" s="9" t="s">
        <v>90</v>
      </c>
      <c r="BJ23" s="9" t="s">
        <v>91</v>
      </c>
      <c r="BK23" s="9" t="s">
        <v>92</v>
      </c>
      <c r="BL23" s="9" t="s">
        <v>93</v>
      </c>
      <c r="BM23" s="9" t="s">
        <v>94</v>
      </c>
      <c r="BN23" s="9" t="s">
        <v>95</v>
      </c>
      <c r="BO23" s="9" t="s">
        <v>96</v>
      </c>
      <c r="BP23" s="9" t="s">
        <v>97</v>
      </c>
      <c r="BQ23" s="9" t="s">
        <v>98</v>
      </c>
      <c r="BR23" s="9" t="s">
        <v>99</v>
      </c>
      <c r="BS23" s="9" t="s">
        <v>100</v>
      </c>
      <c r="BT23" s="9" t="s">
        <v>101</v>
      </c>
      <c r="BU23" s="9" t="s">
        <v>102</v>
      </c>
      <c r="BV23" s="9" t="s">
        <v>103</v>
      </c>
      <c r="BW23" s="9" t="s">
        <v>104</v>
      </c>
    </row>
    <row r="24" spans="1:75">
      <c r="B24" s="1" t="s">
        <v>10</v>
      </c>
      <c r="C24" s="1">
        <v>2012</v>
      </c>
      <c r="D24" s="3">
        <v>0</v>
      </c>
      <c r="E24" s="3">
        <v>82</v>
      </c>
      <c r="F24" s="3">
        <v>0</v>
      </c>
      <c r="G24" s="3">
        <v>47</v>
      </c>
      <c r="H24" s="3">
        <v>0</v>
      </c>
      <c r="I24" s="3">
        <v>1051</v>
      </c>
      <c r="J24" s="3">
        <v>0</v>
      </c>
      <c r="K24" s="3">
        <v>155</v>
      </c>
      <c r="L24" s="3">
        <v>0</v>
      </c>
      <c r="M24" s="3">
        <v>191</v>
      </c>
      <c r="N24" s="3">
        <v>211</v>
      </c>
      <c r="O24" s="3">
        <v>4</v>
      </c>
      <c r="P24" s="3">
        <v>513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629</v>
      </c>
      <c r="W24" s="3">
        <v>2520</v>
      </c>
      <c r="X24" s="3">
        <v>421</v>
      </c>
      <c r="Y24" s="3">
        <v>0</v>
      </c>
      <c r="Z24" s="3">
        <v>142</v>
      </c>
      <c r="AA24" s="3">
        <v>15</v>
      </c>
      <c r="AB24" s="3">
        <v>0</v>
      </c>
      <c r="AC24" s="3">
        <v>0</v>
      </c>
      <c r="AD24" s="3">
        <v>1234</v>
      </c>
      <c r="AE24" s="3">
        <v>0</v>
      </c>
      <c r="AF24" s="3">
        <v>25</v>
      </c>
      <c r="AG24" s="3">
        <v>2938</v>
      </c>
      <c r="AH24" s="3">
        <v>0</v>
      </c>
      <c r="AI24" s="3">
        <v>141</v>
      </c>
      <c r="AJ24" s="3">
        <v>0</v>
      </c>
      <c r="AK24" s="3">
        <v>0</v>
      </c>
      <c r="AL24" s="3">
        <v>198</v>
      </c>
      <c r="AM24" s="3">
        <v>0</v>
      </c>
      <c r="AN24" s="3">
        <v>156</v>
      </c>
      <c r="AO24" s="3">
        <v>0</v>
      </c>
      <c r="AP24" s="3">
        <v>0</v>
      </c>
      <c r="AQ24" s="3">
        <v>590</v>
      </c>
      <c r="AR24" s="3">
        <v>251</v>
      </c>
      <c r="AS24" s="3">
        <v>0</v>
      </c>
      <c r="AT24" s="3">
        <v>0</v>
      </c>
      <c r="AU24" s="3">
        <v>485</v>
      </c>
      <c r="AV24" s="3">
        <v>168</v>
      </c>
      <c r="AW24" s="3">
        <v>236</v>
      </c>
      <c r="AX24" s="3">
        <v>0</v>
      </c>
      <c r="AY24" s="3">
        <v>0</v>
      </c>
      <c r="AZ24" s="3">
        <v>0</v>
      </c>
      <c r="BA24" s="3">
        <v>0</v>
      </c>
      <c r="BB24" s="3">
        <v>61</v>
      </c>
      <c r="BC24" s="3">
        <v>0</v>
      </c>
      <c r="BD24" s="3">
        <v>1438</v>
      </c>
      <c r="BE24" s="3">
        <v>0</v>
      </c>
      <c r="BF24" s="3">
        <v>149</v>
      </c>
      <c r="BG24" s="3">
        <v>263</v>
      </c>
      <c r="BH24" s="3">
        <v>289</v>
      </c>
      <c r="BI24" s="3">
        <v>0</v>
      </c>
      <c r="BJ24" s="3">
        <v>11</v>
      </c>
      <c r="BK24" s="3">
        <v>0</v>
      </c>
      <c r="BL24" s="3">
        <v>221</v>
      </c>
      <c r="BM24" s="3">
        <v>0</v>
      </c>
      <c r="BN24" s="3">
        <v>229</v>
      </c>
      <c r="BO24" s="3">
        <v>34</v>
      </c>
      <c r="BP24" s="3">
        <v>68</v>
      </c>
      <c r="BQ24" s="3">
        <v>203</v>
      </c>
      <c r="BR24" s="3">
        <v>0</v>
      </c>
      <c r="BS24" s="3">
        <v>0</v>
      </c>
      <c r="BT24" s="3">
        <v>0</v>
      </c>
      <c r="BU24" s="3">
        <v>109</v>
      </c>
      <c r="BV24" s="3">
        <v>64</v>
      </c>
      <c r="BW24" s="3">
        <v>0</v>
      </c>
    </row>
    <row r="25" spans="1:75">
      <c r="B25" s="1" t="s">
        <v>11</v>
      </c>
      <c r="C25" s="1">
        <v>2012</v>
      </c>
      <c r="D25" s="3">
        <v>0</v>
      </c>
      <c r="E25" s="3">
        <v>85</v>
      </c>
      <c r="F25" s="3">
        <v>0</v>
      </c>
      <c r="G25" s="3">
        <v>167</v>
      </c>
      <c r="H25" s="3">
        <v>0</v>
      </c>
      <c r="I25" s="3">
        <v>1050</v>
      </c>
      <c r="J25" s="3">
        <v>0</v>
      </c>
      <c r="K25" s="3">
        <v>156</v>
      </c>
      <c r="L25" s="3">
        <v>0</v>
      </c>
      <c r="M25" s="3">
        <v>169</v>
      </c>
      <c r="N25" s="3">
        <v>166</v>
      </c>
      <c r="O25" s="3">
        <v>0</v>
      </c>
      <c r="P25" s="3">
        <v>518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632</v>
      </c>
      <c r="W25" s="3">
        <v>3071</v>
      </c>
      <c r="X25" s="3">
        <v>364</v>
      </c>
      <c r="Y25" s="3">
        <v>1</v>
      </c>
      <c r="Z25" s="3">
        <v>149</v>
      </c>
      <c r="AA25" s="3">
        <v>0</v>
      </c>
      <c r="AB25" s="3">
        <v>0</v>
      </c>
      <c r="AC25" s="3">
        <v>100</v>
      </c>
      <c r="AD25" s="3">
        <v>1249</v>
      </c>
      <c r="AE25" s="3">
        <v>0</v>
      </c>
      <c r="AF25" s="3">
        <v>21</v>
      </c>
      <c r="AG25" s="3">
        <v>0</v>
      </c>
      <c r="AH25" s="3">
        <v>0</v>
      </c>
      <c r="AI25" s="3">
        <v>0</v>
      </c>
      <c r="AJ25" s="3">
        <v>0</v>
      </c>
      <c r="AK25" s="3">
        <v>129</v>
      </c>
      <c r="AL25" s="3">
        <v>192</v>
      </c>
      <c r="AM25" s="3">
        <v>0</v>
      </c>
      <c r="AN25" s="3">
        <v>156</v>
      </c>
      <c r="AO25" s="3">
        <v>0</v>
      </c>
      <c r="AP25" s="3">
        <v>0</v>
      </c>
      <c r="AQ25" s="3">
        <v>614</v>
      </c>
      <c r="AR25" s="3">
        <v>340</v>
      </c>
      <c r="AS25" s="3">
        <v>0</v>
      </c>
      <c r="AT25" s="3">
        <v>0</v>
      </c>
      <c r="AU25" s="3">
        <v>490</v>
      </c>
      <c r="AV25" s="3">
        <v>156</v>
      </c>
      <c r="AW25" s="3">
        <v>269</v>
      </c>
      <c r="AX25" s="3">
        <v>0</v>
      </c>
      <c r="AY25" s="3">
        <v>0</v>
      </c>
      <c r="AZ25" s="3">
        <v>0</v>
      </c>
      <c r="BA25" s="3">
        <v>16</v>
      </c>
      <c r="BB25" s="3">
        <v>67</v>
      </c>
      <c r="BC25" s="3">
        <v>0</v>
      </c>
      <c r="BD25" s="3">
        <v>1537</v>
      </c>
      <c r="BE25" s="3">
        <v>0</v>
      </c>
      <c r="BF25" s="3">
        <v>181</v>
      </c>
      <c r="BG25" s="3">
        <v>272</v>
      </c>
      <c r="BH25" s="3">
        <v>554</v>
      </c>
      <c r="BI25" s="3">
        <v>0</v>
      </c>
      <c r="BJ25" s="3">
        <v>0</v>
      </c>
      <c r="BK25" s="3">
        <v>0</v>
      </c>
      <c r="BL25" s="3">
        <v>301</v>
      </c>
      <c r="BM25" s="3">
        <v>0</v>
      </c>
      <c r="BN25" s="3">
        <v>226</v>
      </c>
      <c r="BO25" s="3">
        <v>50</v>
      </c>
      <c r="BP25" s="3">
        <v>69</v>
      </c>
      <c r="BQ25" s="3">
        <v>202</v>
      </c>
      <c r="BR25" s="3">
        <v>0</v>
      </c>
      <c r="BS25" s="3">
        <v>0</v>
      </c>
      <c r="BT25" s="3">
        <v>0</v>
      </c>
      <c r="BU25" s="3">
        <v>100</v>
      </c>
      <c r="BV25" s="3">
        <v>99</v>
      </c>
      <c r="BW25" s="3">
        <v>0</v>
      </c>
    </row>
    <row r="26" spans="1:75">
      <c r="B26" s="1" t="s">
        <v>12</v>
      </c>
      <c r="C26" s="1">
        <v>2012</v>
      </c>
      <c r="D26" s="3">
        <v>0</v>
      </c>
      <c r="E26" s="3">
        <v>87</v>
      </c>
      <c r="F26" s="3">
        <v>0</v>
      </c>
      <c r="G26" s="3">
        <v>137</v>
      </c>
      <c r="H26" s="3">
        <v>0</v>
      </c>
      <c r="I26" s="3">
        <v>1148</v>
      </c>
      <c r="J26" s="3">
        <v>0</v>
      </c>
      <c r="K26" s="3">
        <v>141</v>
      </c>
      <c r="L26" s="3">
        <v>0</v>
      </c>
      <c r="M26" s="3">
        <v>195</v>
      </c>
      <c r="N26" s="3">
        <v>187</v>
      </c>
      <c r="O26" s="3">
        <v>0</v>
      </c>
      <c r="P26" s="3">
        <v>575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657</v>
      </c>
      <c r="W26" s="3">
        <v>3066</v>
      </c>
      <c r="X26" s="3">
        <v>331</v>
      </c>
      <c r="Y26" s="3">
        <v>0</v>
      </c>
      <c r="Z26" s="3">
        <v>156</v>
      </c>
      <c r="AA26" s="3">
        <v>0</v>
      </c>
      <c r="AB26" s="3">
        <v>0</v>
      </c>
      <c r="AC26" s="3">
        <v>0</v>
      </c>
      <c r="AD26" s="3">
        <v>1259</v>
      </c>
      <c r="AE26" s="3">
        <v>0</v>
      </c>
      <c r="AF26" s="3">
        <v>10</v>
      </c>
      <c r="AG26" s="3">
        <v>0</v>
      </c>
      <c r="AH26" s="3">
        <v>0</v>
      </c>
      <c r="AI26" s="3">
        <v>0</v>
      </c>
      <c r="AJ26" s="3">
        <v>0</v>
      </c>
      <c r="AK26" s="3">
        <v>82</v>
      </c>
      <c r="AL26" s="3">
        <v>213</v>
      </c>
      <c r="AM26" s="3">
        <v>0</v>
      </c>
      <c r="AN26" s="3">
        <v>161</v>
      </c>
      <c r="AO26" s="3">
        <v>0</v>
      </c>
      <c r="AP26" s="3">
        <v>0</v>
      </c>
      <c r="AQ26" s="3">
        <v>563</v>
      </c>
      <c r="AR26" s="3">
        <v>291</v>
      </c>
      <c r="AS26" s="3">
        <v>0</v>
      </c>
      <c r="AT26" s="3">
        <v>0</v>
      </c>
      <c r="AU26" s="3">
        <v>482</v>
      </c>
      <c r="AV26" s="3">
        <v>135</v>
      </c>
      <c r="AW26" s="3">
        <v>305</v>
      </c>
      <c r="AX26" s="3">
        <v>0</v>
      </c>
      <c r="AY26" s="3">
        <v>99</v>
      </c>
      <c r="AZ26" s="3">
        <v>0</v>
      </c>
      <c r="BA26" s="3">
        <v>0</v>
      </c>
      <c r="BB26" s="3">
        <v>65</v>
      </c>
      <c r="BC26" s="3">
        <v>0</v>
      </c>
      <c r="BD26" s="3">
        <v>1492</v>
      </c>
      <c r="BE26" s="3">
        <v>0</v>
      </c>
      <c r="BF26" s="3">
        <v>180</v>
      </c>
      <c r="BG26" s="3">
        <v>267</v>
      </c>
      <c r="BH26" s="3">
        <v>990</v>
      </c>
      <c r="BI26" s="3">
        <v>0</v>
      </c>
      <c r="BJ26" s="3">
        <v>22</v>
      </c>
      <c r="BK26" s="3">
        <v>0</v>
      </c>
      <c r="BL26" s="3">
        <v>273</v>
      </c>
      <c r="BM26" s="3">
        <v>37</v>
      </c>
      <c r="BN26" s="3">
        <v>191</v>
      </c>
      <c r="BO26" s="3">
        <v>0</v>
      </c>
      <c r="BP26" s="3">
        <v>119</v>
      </c>
      <c r="BQ26" s="3">
        <v>227</v>
      </c>
      <c r="BR26" s="3">
        <v>0</v>
      </c>
      <c r="BS26" s="3">
        <v>0</v>
      </c>
      <c r="BT26" s="3">
        <v>0</v>
      </c>
      <c r="BU26" s="3">
        <v>113</v>
      </c>
      <c r="BV26" s="3">
        <v>99</v>
      </c>
      <c r="BW26" s="3">
        <v>0</v>
      </c>
    </row>
    <row r="27" spans="1:75">
      <c r="B27" s="1" t="s">
        <v>13</v>
      </c>
      <c r="C27" s="1">
        <v>2012</v>
      </c>
      <c r="D27" s="3">
        <v>0</v>
      </c>
      <c r="E27" s="3">
        <v>106</v>
      </c>
      <c r="F27" s="3">
        <v>0</v>
      </c>
      <c r="G27" s="3">
        <v>95</v>
      </c>
      <c r="H27" s="3">
        <v>0</v>
      </c>
      <c r="I27" s="3">
        <v>1085</v>
      </c>
      <c r="J27" s="3">
        <v>0</v>
      </c>
      <c r="K27" s="3">
        <v>1160</v>
      </c>
      <c r="L27" s="3">
        <v>0</v>
      </c>
      <c r="M27" s="3">
        <v>173</v>
      </c>
      <c r="N27" s="3">
        <v>65</v>
      </c>
      <c r="O27" s="3">
        <v>0</v>
      </c>
      <c r="P27" s="3">
        <v>568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642</v>
      </c>
      <c r="W27" s="3">
        <v>3234</v>
      </c>
      <c r="X27" s="3">
        <v>0</v>
      </c>
      <c r="Y27" s="3">
        <v>8</v>
      </c>
      <c r="Z27" s="3">
        <v>82</v>
      </c>
      <c r="AA27" s="3">
        <v>0</v>
      </c>
      <c r="AB27" s="3">
        <v>0</v>
      </c>
      <c r="AC27" s="3">
        <v>81</v>
      </c>
      <c r="AD27" s="3">
        <v>1259</v>
      </c>
      <c r="AE27" s="3">
        <v>0</v>
      </c>
      <c r="AF27" s="3">
        <v>18</v>
      </c>
      <c r="AG27" s="3">
        <v>0</v>
      </c>
      <c r="AH27" s="3">
        <v>0</v>
      </c>
      <c r="AI27" s="3">
        <v>0</v>
      </c>
      <c r="AJ27" s="3">
        <v>0</v>
      </c>
      <c r="AK27" s="3">
        <v>106</v>
      </c>
      <c r="AL27" s="3">
        <v>206</v>
      </c>
      <c r="AM27" s="3">
        <v>0</v>
      </c>
      <c r="AN27" s="3">
        <v>154</v>
      </c>
      <c r="AO27" s="3">
        <v>0</v>
      </c>
      <c r="AP27" s="3">
        <v>0</v>
      </c>
      <c r="AQ27" s="3">
        <v>541</v>
      </c>
      <c r="AR27" s="3">
        <v>255</v>
      </c>
      <c r="AS27" s="3">
        <v>0</v>
      </c>
      <c r="AT27" s="3">
        <v>0</v>
      </c>
      <c r="AU27" s="3">
        <v>440</v>
      </c>
      <c r="AV27" s="3">
        <v>149</v>
      </c>
      <c r="AW27" s="3">
        <v>297</v>
      </c>
      <c r="AX27" s="3">
        <v>0</v>
      </c>
      <c r="AY27" s="3">
        <v>33</v>
      </c>
      <c r="AZ27" s="3">
        <v>68</v>
      </c>
      <c r="BA27" s="3">
        <v>0</v>
      </c>
      <c r="BB27" s="3">
        <v>66</v>
      </c>
      <c r="BC27" s="3">
        <v>0</v>
      </c>
      <c r="BD27" s="3">
        <v>1409</v>
      </c>
      <c r="BE27" s="3">
        <v>0</v>
      </c>
      <c r="BF27" s="3">
        <v>48</v>
      </c>
      <c r="BG27" s="3">
        <v>192</v>
      </c>
      <c r="BH27" s="3">
        <v>1682</v>
      </c>
      <c r="BI27" s="3">
        <v>0</v>
      </c>
      <c r="BJ27" s="3">
        <v>0</v>
      </c>
      <c r="BK27" s="3">
        <v>0</v>
      </c>
      <c r="BL27" s="3">
        <v>264</v>
      </c>
      <c r="BM27" s="3">
        <v>0</v>
      </c>
      <c r="BN27" s="3">
        <v>244</v>
      </c>
      <c r="BO27" s="3">
        <v>0</v>
      </c>
      <c r="BP27" s="3">
        <v>69</v>
      </c>
      <c r="BQ27" s="3">
        <v>216</v>
      </c>
      <c r="BR27" s="3">
        <v>0</v>
      </c>
      <c r="BS27" s="3">
        <v>0</v>
      </c>
      <c r="BT27" s="3">
        <v>0</v>
      </c>
      <c r="BU27" s="3">
        <v>134</v>
      </c>
      <c r="BV27" s="3">
        <v>86</v>
      </c>
      <c r="BW27" s="3">
        <v>0</v>
      </c>
    </row>
    <row r="28" spans="1:75">
      <c r="B28" s="1" t="s">
        <v>14</v>
      </c>
      <c r="C28" s="1">
        <v>2012</v>
      </c>
      <c r="D28" s="3">
        <v>220</v>
      </c>
      <c r="E28" s="3">
        <v>118</v>
      </c>
      <c r="F28" s="3">
        <v>0</v>
      </c>
      <c r="G28" s="3">
        <v>122</v>
      </c>
      <c r="H28" s="3">
        <v>0</v>
      </c>
      <c r="I28" s="3">
        <v>1028</v>
      </c>
      <c r="J28" s="3">
        <v>0</v>
      </c>
      <c r="K28" s="3">
        <v>148</v>
      </c>
      <c r="L28" s="3">
        <v>0</v>
      </c>
      <c r="M28" s="3">
        <v>119</v>
      </c>
      <c r="N28" s="3">
        <v>103</v>
      </c>
      <c r="O28" s="3">
        <v>0</v>
      </c>
      <c r="P28" s="3">
        <v>533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641</v>
      </c>
      <c r="W28" s="3">
        <v>2070</v>
      </c>
      <c r="X28" s="3">
        <v>1098</v>
      </c>
      <c r="Y28" s="3">
        <v>9</v>
      </c>
      <c r="Z28" s="3">
        <v>89</v>
      </c>
      <c r="AA28" s="3">
        <v>10</v>
      </c>
      <c r="AB28" s="3">
        <v>0</v>
      </c>
      <c r="AC28" s="3">
        <v>0</v>
      </c>
      <c r="AD28" s="3">
        <v>1186</v>
      </c>
      <c r="AE28" s="3">
        <v>0</v>
      </c>
      <c r="AF28" s="3">
        <v>43</v>
      </c>
      <c r="AG28" s="3">
        <v>0</v>
      </c>
      <c r="AH28" s="3">
        <v>0</v>
      </c>
      <c r="AI28" s="3">
        <v>0</v>
      </c>
      <c r="AJ28" s="3">
        <v>0</v>
      </c>
      <c r="AK28" s="3">
        <v>33</v>
      </c>
      <c r="AL28" s="3">
        <v>179</v>
      </c>
      <c r="AM28" s="3">
        <v>0</v>
      </c>
      <c r="AN28" s="3">
        <v>164</v>
      </c>
      <c r="AO28" s="3">
        <v>0</v>
      </c>
      <c r="AP28" s="3">
        <v>344</v>
      </c>
      <c r="AQ28" s="3">
        <v>564</v>
      </c>
      <c r="AR28" s="3">
        <v>269</v>
      </c>
      <c r="AS28" s="3">
        <v>0</v>
      </c>
      <c r="AT28" s="3">
        <v>0</v>
      </c>
      <c r="AU28" s="3">
        <v>512</v>
      </c>
      <c r="AV28" s="3">
        <v>143</v>
      </c>
      <c r="AW28" s="3">
        <v>297</v>
      </c>
      <c r="AX28" s="3">
        <v>0</v>
      </c>
      <c r="AY28" s="3">
        <v>0</v>
      </c>
      <c r="AZ28" s="3">
        <v>91</v>
      </c>
      <c r="BA28" s="3">
        <v>0</v>
      </c>
      <c r="BB28" s="3">
        <v>72</v>
      </c>
      <c r="BC28" s="3">
        <v>0</v>
      </c>
      <c r="BD28" s="3">
        <v>1270</v>
      </c>
      <c r="BE28" s="3">
        <v>0</v>
      </c>
      <c r="BF28" s="3">
        <v>169</v>
      </c>
      <c r="BG28" s="3">
        <v>280</v>
      </c>
      <c r="BH28" s="3">
        <v>1315</v>
      </c>
      <c r="BI28" s="3">
        <v>0</v>
      </c>
      <c r="BJ28" s="3">
        <v>42</v>
      </c>
      <c r="BK28" s="3">
        <v>0</v>
      </c>
      <c r="BL28" s="3">
        <v>204</v>
      </c>
      <c r="BM28" s="3">
        <v>0</v>
      </c>
      <c r="BN28" s="3">
        <v>256</v>
      </c>
      <c r="BO28" s="3">
        <v>112</v>
      </c>
      <c r="BP28" s="3">
        <v>28</v>
      </c>
      <c r="BQ28" s="3">
        <v>164</v>
      </c>
      <c r="BR28" s="3">
        <v>0</v>
      </c>
      <c r="BS28" s="3">
        <v>0</v>
      </c>
      <c r="BT28" s="3">
        <v>0</v>
      </c>
      <c r="BU28" s="3">
        <v>123</v>
      </c>
      <c r="BV28" s="3">
        <v>103</v>
      </c>
      <c r="BW28" s="3">
        <v>0</v>
      </c>
    </row>
    <row r="29" spans="1:75">
      <c r="B29" s="1" t="s">
        <v>15</v>
      </c>
      <c r="C29" s="1">
        <v>2012</v>
      </c>
      <c r="D29" s="3">
        <v>336</v>
      </c>
      <c r="E29" s="3">
        <v>107</v>
      </c>
      <c r="F29" s="3">
        <v>0</v>
      </c>
      <c r="G29" s="3">
        <v>124</v>
      </c>
      <c r="H29" s="3">
        <v>0</v>
      </c>
      <c r="I29" s="3">
        <v>1062</v>
      </c>
      <c r="J29" s="3">
        <v>65</v>
      </c>
      <c r="K29" s="3">
        <v>59</v>
      </c>
      <c r="L29" s="3">
        <v>0</v>
      </c>
      <c r="M29" s="3">
        <v>111</v>
      </c>
      <c r="N29" s="3">
        <v>20</v>
      </c>
      <c r="O29" s="3">
        <v>0</v>
      </c>
      <c r="P29" s="3">
        <v>351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630</v>
      </c>
      <c r="W29" s="3">
        <v>1729</v>
      </c>
      <c r="X29" s="3">
        <v>364</v>
      </c>
      <c r="Y29" s="3">
        <v>56</v>
      </c>
      <c r="Z29" s="3">
        <v>67</v>
      </c>
      <c r="AA29" s="3">
        <v>14</v>
      </c>
      <c r="AB29" s="3">
        <v>0</v>
      </c>
      <c r="AC29" s="3">
        <v>0</v>
      </c>
      <c r="AD29" s="3">
        <v>1120</v>
      </c>
      <c r="AE29" s="3">
        <v>0</v>
      </c>
      <c r="AF29" s="3">
        <v>0</v>
      </c>
      <c r="AG29" s="3">
        <v>2250</v>
      </c>
      <c r="AH29" s="3">
        <v>0</v>
      </c>
      <c r="AI29" s="3">
        <v>0</v>
      </c>
      <c r="AJ29" s="3">
        <v>123</v>
      </c>
      <c r="AK29" s="3">
        <v>74</v>
      </c>
      <c r="AL29" s="3">
        <v>0</v>
      </c>
      <c r="AM29" s="3">
        <v>0</v>
      </c>
      <c r="AN29" s="3">
        <v>180</v>
      </c>
      <c r="AO29" s="3">
        <v>0</v>
      </c>
      <c r="AP29" s="3">
        <v>0</v>
      </c>
      <c r="AQ29" s="3">
        <v>560</v>
      </c>
      <c r="AR29" s="3">
        <v>279</v>
      </c>
      <c r="AS29" s="3">
        <v>0</v>
      </c>
      <c r="AT29" s="3">
        <v>0</v>
      </c>
      <c r="AU29" s="3">
        <v>473</v>
      </c>
      <c r="AV29" s="3">
        <v>119</v>
      </c>
      <c r="AW29" s="3">
        <v>300</v>
      </c>
      <c r="AX29" s="3">
        <v>0</v>
      </c>
      <c r="AY29" s="3">
        <v>0</v>
      </c>
      <c r="AZ29" s="3">
        <v>30</v>
      </c>
      <c r="BA29" s="3">
        <v>0</v>
      </c>
      <c r="BB29" s="3">
        <v>82</v>
      </c>
      <c r="BC29" s="3">
        <v>0</v>
      </c>
      <c r="BD29" s="3">
        <v>1233</v>
      </c>
      <c r="BE29" s="3">
        <v>0</v>
      </c>
      <c r="BF29" s="3">
        <v>86</v>
      </c>
      <c r="BG29" s="3">
        <v>294</v>
      </c>
      <c r="BH29" s="3">
        <v>1307</v>
      </c>
      <c r="BI29" s="3">
        <v>0</v>
      </c>
      <c r="BJ29" s="3">
        <v>0</v>
      </c>
      <c r="BK29" s="3">
        <v>0</v>
      </c>
      <c r="BL29" s="3">
        <v>293</v>
      </c>
      <c r="BM29" s="3">
        <v>0</v>
      </c>
      <c r="BN29" s="3">
        <v>272</v>
      </c>
      <c r="BO29" s="3">
        <v>116</v>
      </c>
      <c r="BP29" s="3">
        <v>71</v>
      </c>
      <c r="BQ29" s="3">
        <v>217</v>
      </c>
      <c r="BR29" s="3">
        <v>0</v>
      </c>
      <c r="BS29" s="3">
        <v>0</v>
      </c>
      <c r="BT29" s="3">
        <v>0</v>
      </c>
      <c r="BU29" s="3">
        <v>118</v>
      </c>
      <c r="BV29" s="3">
        <v>97</v>
      </c>
      <c r="BW29" s="3">
        <v>0</v>
      </c>
    </row>
    <row r="30" spans="1:75">
      <c r="B30" s="1" t="s">
        <v>16</v>
      </c>
      <c r="C30" s="1">
        <v>2012</v>
      </c>
      <c r="D30" s="3">
        <v>327</v>
      </c>
      <c r="E30" s="3">
        <v>88</v>
      </c>
      <c r="F30" s="3">
        <v>0</v>
      </c>
      <c r="G30" s="3">
        <v>169</v>
      </c>
      <c r="H30" s="3">
        <v>0</v>
      </c>
      <c r="I30" s="3">
        <v>736</v>
      </c>
      <c r="J30" s="3">
        <v>0</v>
      </c>
      <c r="K30" s="3">
        <v>0</v>
      </c>
      <c r="L30" s="3">
        <v>0</v>
      </c>
      <c r="M30" s="3">
        <v>89</v>
      </c>
      <c r="N30" s="3">
        <v>0</v>
      </c>
      <c r="O30" s="3">
        <v>0</v>
      </c>
      <c r="P30" s="3">
        <v>350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620</v>
      </c>
      <c r="W30" s="3">
        <v>2003</v>
      </c>
      <c r="X30" s="3">
        <v>458</v>
      </c>
      <c r="Y30" s="3">
        <v>21</v>
      </c>
      <c r="Z30" s="3">
        <v>14</v>
      </c>
      <c r="AA30" s="3">
        <v>15</v>
      </c>
      <c r="AB30" s="3">
        <v>0</v>
      </c>
      <c r="AC30" s="3">
        <v>0</v>
      </c>
      <c r="AD30" s="3">
        <v>1158</v>
      </c>
      <c r="AE30" s="3">
        <v>0</v>
      </c>
      <c r="AF30" s="3">
        <v>15</v>
      </c>
      <c r="AG30" s="3">
        <v>0</v>
      </c>
      <c r="AH30" s="3">
        <v>0</v>
      </c>
      <c r="AI30" s="3">
        <v>0</v>
      </c>
      <c r="AJ30" s="3">
        <v>246</v>
      </c>
      <c r="AK30" s="3">
        <v>14</v>
      </c>
      <c r="AL30" s="3">
        <v>0</v>
      </c>
      <c r="AM30" s="3">
        <v>0</v>
      </c>
      <c r="AN30" s="3">
        <v>154</v>
      </c>
      <c r="AO30" s="3">
        <v>0</v>
      </c>
      <c r="AP30" s="3">
        <v>0</v>
      </c>
      <c r="AQ30" s="3">
        <v>531</v>
      </c>
      <c r="AR30" s="3">
        <v>157</v>
      </c>
      <c r="AS30" s="3">
        <v>0</v>
      </c>
      <c r="AT30" s="3">
        <v>0</v>
      </c>
      <c r="AU30" s="3">
        <v>425</v>
      </c>
      <c r="AV30" s="3">
        <v>81</v>
      </c>
      <c r="AW30" s="3">
        <v>305</v>
      </c>
      <c r="AX30" s="3">
        <v>0</v>
      </c>
      <c r="AY30" s="3">
        <v>0</v>
      </c>
      <c r="AZ30" s="3">
        <v>69</v>
      </c>
      <c r="BA30" s="3">
        <v>0</v>
      </c>
      <c r="BB30" s="3">
        <v>77</v>
      </c>
      <c r="BC30" s="3">
        <v>0</v>
      </c>
      <c r="BD30" s="3">
        <v>1424</v>
      </c>
      <c r="BE30" s="3">
        <v>0</v>
      </c>
      <c r="BF30" s="3">
        <v>52</v>
      </c>
      <c r="BG30" s="3">
        <v>329</v>
      </c>
      <c r="BH30" s="3">
        <v>944</v>
      </c>
      <c r="BI30" s="3">
        <v>0</v>
      </c>
      <c r="BJ30" s="3">
        <v>39</v>
      </c>
      <c r="BK30" s="3">
        <v>0</v>
      </c>
      <c r="BL30" s="3">
        <v>301</v>
      </c>
      <c r="BM30" s="3">
        <v>0</v>
      </c>
      <c r="BN30" s="3">
        <v>252</v>
      </c>
      <c r="BO30" s="3">
        <v>53</v>
      </c>
      <c r="BP30" s="3">
        <v>24</v>
      </c>
      <c r="BQ30" s="3">
        <v>337</v>
      </c>
      <c r="BR30" s="3">
        <v>0</v>
      </c>
      <c r="BS30" s="3">
        <v>0</v>
      </c>
      <c r="BT30" s="3">
        <v>0</v>
      </c>
      <c r="BU30" s="3">
        <v>122</v>
      </c>
      <c r="BV30" s="3">
        <v>113</v>
      </c>
      <c r="BW30" s="3">
        <v>0</v>
      </c>
    </row>
    <row r="31" spans="1:75">
      <c r="B31" s="1" t="s">
        <v>17</v>
      </c>
      <c r="C31" s="1">
        <v>2013</v>
      </c>
      <c r="D31" s="3">
        <v>383</v>
      </c>
      <c r="E31" s="3">
        <v>67</v>
      </c>
      <c r="F31" s="3">
        <v>0</v>
      </c>
      <c r="G31" s="3">
        <v>181</v>
      </c>
      <c r="H31" s="3">
        <v>0</v>
      </c>
      <c r="I31" s="3">
        <v>970</v>
      </c>
      <c r="J31" s="3">
        <v>0</v>
      </c>
      <c r="K31" s="3">
        <v>2</v>
      </c>
      <c r="L31" s="3">
        <v>0</v>
      </c>
      <c r="M31" s="3">
        <v>115</v>
      </c>
      <c r="N31" s="3">
        <v>0</v>
      </c>
      <c r="O31" s="3">
        <v>0</v>
      </c>
      <c r="P31" s="3">
        <v>394</v>
      </c>
      <c r="Q31" s="3">
        <v>13</v>
      </c>
      <c r="R31" s="3">
        <v>0</v>
      </c>
      <c r="S31" s="3">
        <v>0</v>
      </c>
      <c r="T31" s="3">
        <v>0</v>
      </c>
      <c r="U31" s="3">
        <v>0</v>
      </c>
      <c r="V31" s="3">
        <v>634</v>
      </c>
      <c r="W31" s="3">
        <v>2031</v>
      </c>
      <c r="X31" s="3">
        <v>499</v>
      </c>
      <c r="Y31" s="3">
        <v>0</v>
      </c>
      <c r="Z31" s="3">
        <v>0</v>
      </c>
      <c r="AA31" s="3">
        <v>17</v>
      </c>
      <c r="AB31" s="3">
        <v>0</v>
      </c>
      <c r="AC31" s="3">
        <v>0</v>
      </c>
      <c r="AD31" s="3">
        <v>1078</v>
      </c>
      <c r="AE31" s="3">
        <v>0</v>
      </c>
      <c r="AF31" s="3">
        <v>20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166</v>
      </c>
      <c r="AO31" s="3">
        <v>0</v>
      </c>
      <c r="AP31" s="3">
        <v>0</v>
      </c>
      <c r="AQ31" s="3">
        <v>515</v>
      </c>
      <c r="AR31" s="3">
        <v>96</v>
      </c>
      <c r="AS31" s="3">
        <v>0</v>
      </c>
      <c r="AT31" s="3">
        <v>0</v>
      </c>
      <c r="AU31" s="3">
        <v>486</v>
      </c>
      <c r="AV31" s="3">
        <v>78</v>
      </c>
      <c r="AW31" s="3">
        <v>305</v>
      </c>
      <c r="AX31" s="3">
        <v>0</v>
      </c>
      <c r="AY31" s="3">
        <v>0</v>
      </c>
      <c r="AZ31" s="3">
        <v>90</v>
      </c>
      <c r="BA31" s="3">
        <v>0</v>
      </c>
      <c r="BB31" s="3">
        <v>87</v>
      </c>
      <c r="BC31" s="3">
        <v>0</v>
      </c>
      <c r="BD31" s="3">
        <v>1444</v>
      </c>
      <c r="BE31" s="3">
        <v>0</v>
      </c>
      <c r="BF31" s="3">
        <v>54</v>
      </c>
      <c r="BG31" s="3">
        <v>351</v>
      </c>
      <c r="BH31" s="3">
        <v>1260</v>
      </c>
      <c r="BI31" s="3">
        <v>0</v>
      </c>
      <c r="BJ31" s="3">
        <v>0</v>
      </c>
      <c r="BK31" s="3">
        <v>0</v>
      </c>
      <c r="BL31" s="3">
        <v>292</v>
      </c>
      <c r="BM31" s="3">
        <v>0</v>
      </c>
      <c r="BN31" s="3">
        <v>288</v>
      </c>
      <c r="BO31" s="3">
        <v>0</v>
      </c>
      <c r="BP31" s="3">
        <v>24</v>
      </c>
      <c r="BQ31" s="3">
        <v>199</v>
      </c>
      <c r="BR31" s="3">
        <v>0</v>
      </c>
      <c r="BS31" s="3">
        <v>0</v>
      </c>
      <c r="BT31" s="3">
        <v>0</v>
      </c>
      <c r="BU31" s="3">
        <v>154</v>
      </c>
      <c r="BV31" s="3">
        <v>95</v>
      </c>
      <c r="BW31" s="3">
        <v>0</v>
      </c>
    </row>
    <row r="32" spans="1:75">
      <c r="B32" s="1" t="s">
        <v>18</v>
      </c>
      <c r="C32" s="1">
        <v>2013</v>
      </c>
      <c r="D32" s="3">
        <v>303</v>
      </c>
      <c r="E32" s="3">
        <v>103</v>
      </c>
      <c r="F32" s="3">
        <v>0</v>
      </c>
      <c r="G32" s="3">
        <v>607</v>
      </c>
      <c r="H32" s="3">
        <v>0</v>
      </c>
      <c r="I32" s="3">
        <v>949</v>
      </c>
      <c r="J32" s="3">
        <v>0</v>
      </c>
      <c r="K32" s="3">
        <v>0</v>
      </c>
      <c r="L32" s="3">
        <v>0</v>
      </c>
      <c r="M32" s="3">
        <v>65</v>
      </c>
      <c r="N32" s="3">
        <v>0</v>
      </c>
      <c r="O32" s="3">
        <v>0</v>
      </c>
      <c r="P32" s="3">
        <v>430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642</v>
      </c>
      <c r="W32" s="3">
        <v>1794</v>
      </c>
      <c r="X32" s="3">
        <v>349</v>
      </c>
      <c r="Y32" s="3">
        <v>4</v>
      </c>
      <c r="Z32" s="3">
        <v>0</v>
      </c>
      <c r="AA32" s="3">
        <v>14</v>
      </c>
      <c r="AB32" s="3">
        <v>0</v>
      </c>
      <c r="AC32" s="3">
        <v>0</v>
      </c>
      <c r="AD32" s="3">
        <v>1061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165</v>
      </c>
      <c r="AO32" s="3">
        <v>0</v>
      </c>
      <c r="AP32" s="3">
        <v>2042</v>
      </c>
      <c r="AQ32" s="3">
        <v>542</v>
      </c>
      <c r="AR32" s="3">
        <v>164</v>
      </c>
      <c r="AS32" s="3">
        <v>0</v>
      </c>
      <c r="AT32" s="3">
        <v>0</v>
      </c>
      <c r="AU32" s="3">
        <v>493</v>
      </c>
      <c r="AV32" s="3">
        <v>89</v>
      </c>
      <c r="AW32" s="3">
        <v>287</v>
      </c>
      <c r="AX32" s="3">
        <v>0</v>
      </c>
      <c r="AY32" s="3">
        <v>0</v>
      </c>
      <c r="AZ32" s="3">
        <v>37</v>
      </c>
      <c r="BA32" s="3">
        <v>0</v>
      </c>
      <c r="BB32" s="3">
        <v>55</v>
      </c>
      <c r="BC32" s="3">
        <v>0</v>
      </c>
      <c r="BD32" s="3">
        <v>1457</v>
      </c>
      <c r="BE32" s="3">
        <v>0</v>
      </c>
      <c r="BF32" s="3">
        <v>64</v>
      </c>
      <c r="BG32" s="3">
        <v>345</v>
      </c>
      <c r="BH32" s="3">
        <v>1579</v>
      </c>
      <c r="BI32" s="3">
        <v>0</v>
      </c>
      <c r="BJ32" s="3">
        <v>0</v>
      </c>
      <c r="BK32" s="3">
        <v>0</v>
      </c>
      <c r="BL32" s="3">
        <v>194</v>
      </c>
      <c r="BM32" s="3">
        <v>0</v>
      </c>
      <c r="BN32" s="3">
        <v>289</v>
      </c>
      <c r="BO32" s="3">
        <v>60</v>
      </c>
      <c r="BP32" s="3">
        <v>29</v>
      </c>
      <c r="BQ32" s="3">
        <v>180</v>
      </c>
      <c r="BR32" s="3">
        <v>0</v>
      </c>
      <c r="BS32" s="3">
        <v>0</v>
      </c>
      <c r="BT32" s="3">
        <v>0</v>
      </c>
      <c r="BU32" s="3">
        <v>139</v>
      </c>
      <c r="BV32" s="3">
        <v>100</v>
      </c>
      <c r="BW32" s="3">
        <v>0</v>
      </c>
    </row>
    <row r="33" spans="1:75">
      <c r="B33" s="1" t="s">
        <v>19</v>
      </c>
      <c r="C33" s="1">
        <v>2013</v>
      </c>
      <c r="D33" s="3">
        <v>326</v>
      </c>
      <c r="E33" s="3">
        <v>111</v>
      </c>
      <c r="F33" s="3">
        <v>0</v>
      </c>
      <c r="G33" s="3">
        <v>185</v>
      </c>
      <c r="H33" s="3">
        <v>0</v>
      </c>
      <c r="I33" s="3">
        <v>922</v>
      </c>
      <c r="J33" s="3">
        <v>28</v>
      </c>
      <c r="K33" s="3">
        <v>0</v>
      </c>
      <c r="L33" s="3">
        <v>0</v>
      </c>
      <c r="M33" s="3">
        <v>76</v>
      </c>
      <c r="N33" s="3">
        <v>0</v>
      </c>
      <c r="O33" s="3">
        <v>0</v>
      </c>
      <c r="P33" s="3">
        <v>345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662</v>
      </c>
      <c r="W33" s="3">
        <v>2090</v>
      </c>
      <c r="X33" s="3">
        <v>506</v>
      </c>
      <c r="Y33" s="3">
        <v>49</v>
      </c>
      <c r="Z33" s="3">
        <v>66</v>
      </c>
      <c r="AA33" s="3">
        <v>21</v>
      </c>
      <c r="AB33" s="3">
        <v>0</v>
      </c>
      <c r="AC33" s="3">
        <v>0</v>
      </c>
      <c r="AD33" s="3">
        <v>1150</v>
      </c>
      <c r="AE33" s="3">
        <v>0</v>
      </c>
      <c r="AF33" s="3">
        <v>0</v>
      </c>
      <c r="AG33" s="3">
        <v>119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180</v>
      </c>
      <c r="AO33" s="3">
        <v>0</v>
      </c>
      <c r="AP33" s="3">
        <v>2665</v>
      </c>
      <c r="AQ33" s="3">
        <v>687</v>
      </c>
      <c r="AR33" s="3">
        <v>244</v>
      </c>
      <c r="AS33" s="3">
        <v>0</v>
      </c>
      <c r="AT33" s="3">
        <v>0</v>
      </c>
      <c r="AU33" s="3">
        <v>470</v>
      </c>
      <c r="AV33" s="3">
        <v>99</v>
      </c>
      <c r="AW33" s="3">
        <v>230</v>
      </c>
      <c r="AX33" s="3">
        <v>0</v>
      </c>
      <c r="AY33" s="3">
        <v>0</v>
      </c>
      <c r="AZ33" s="3">
        <v>35</v>
      </c>
      <c r="BA33" s="3">
        <v>0</v>
      </c>
      <c r="BB33" s="3">
        <v>61</v>
      </c>
      <c r="BC33" s="3">
        <v>0</v>
      </c>
      <c r="BD33" s="3">
        <v>1628</v>
      </c>
      <c r="BE33" s="3">
        <v>0</v>
      </c>
      <c r="BF33" s="3">
        <v>112</v>
      </c>
      <c r="BG33" s="3">
        <v>307</v>
      </c>
      <c r="BH33" s="3">
        <v>1146</v>
      </c>
      <c r="BI33" s="3">
        <v>0</v>
      </c>
      <c r="BJ33" s="3">
        <v>173</v>
      </c>
      <c r="BK33" s="3">
        <v>0</v>
      </c>
      <c r="BL33" s="3">
        <v>241</v>
      </c>
      <c r="BM33" s="3">
        <v>0</v>
      </c>
      <c r="BN33" s="3">
        <v>305</v>
      </c>
      <c r="BO33" s="3">
        <v>144</v>
      </c>
      <c r="BP33" s="3">
        <v>27</v>
      </c>
      <c r="BQ33" s="3">
        <v>161</v>
      </c>
      <c r="BR33" s="3">
        <v>0</v>
      </c>
      <c r="BS33" s="3">
        <v>0</v>
      </c>
      <c r="BT33" s="3">
        <v>0</v>
      </c>
      <c r="BU33" s="3">
        <v>169</v>
      </c>
      <c r="BV33" s="3">
        <v>87</v>
      </c>
      <c r="BW33" s="3">
        <v>0</v>
      </c>
    </row>
    <row r="34" spans="1:75">
      <c r="B34" s="1" t="s">
        <v>20</v>
      </c>
      <c r="C34" s="1">
        <v>2013</v>
      </c>
      <c r="D34" s="3">
        <v>353</v>
      </c>
      <c r="E34" s="3">
        <v>120</v>
      </c>
      <c r="F34" s="3">
        <v>0</v>
      </c>
      <c r="G34" s="3">
        <v>154</v>
      </c>
      <c r="H34" s="3">
        <v>0</v>
      </c>
      <c r="I34" s="3">
        <v>1014</v>
      </c>
      <c r="J34" s="3">
        <v>0</v>
      </c>
      <c r="K34" s="3">
        <v>161</v>
      </c>
      <c r="L34" s="3">
        <v>0</v>
      </c>
      <c r="M34" s="3">
        <v>142</v>
      </c>
      <c r="N34" s="3">
        <v>82</v>
      </c>
      <c r="O34" s="3">
        <v>0</v>
      </c>
      <c r="P34" s="3">
        <v>448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671</v>
      </c>
      <c r="W34" s="3">
        <v>1854</v>
      </c>
      <c r="X34" s="3">
        <v>510</v>
      </c>
      <c r="Y34" s="3">
        <v>13</v>
      </c>
      <c r="Z34" s="3">
        <v>97</v>
      </c>
      <c r="AA34" s="3">
        <v>25</v>
      </c>
      <c r="AB34" s="3">
        <v>0</v>
      </c>
      <c r="AC34" s="3">
        <v>0</v>
      </c>
      <c r="AD34" s="3">
        <v>1182</v>
      </c>
      <c r="AE34" s="3">
        <v>0</v>
      </c>
      <c r="AF34" s="3">
        <v>1</v>
      </c>
      <c r="AG34" s="3">
        <v>1305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173</v>
      </c>
      <c r="AO34" s="3">
        <v>0</v>
      </c>
      <c r="AP34" s="3">
        <v>4072</v>
      </c>
      <c r="AQ34" s="3">
        <v>506</v>
      </c>
      <c r="AR34" s="3">
        <v>277</v>
      </c>
      <c r="AS34" s="3">
        <v>0</v>
      </c>
      <c r="AT34" s="3">
        <v>0</v>
      </c>
      <c r="AU34" s="3">
        <v>498</v>
      </c>
      <c r="AV34" s="3">
        <v>98</v>
      </c>
      <c r="AW34" s="3">
        <v>207</v>
      </c>
      <c r="AX34" s="3">
        <v>0</v>
      </c>
      <c r="AY34" s="3">
        <v>0</v>
      </c>
      <c r="AZ34" s="3">
        <v>46</v>
      </c>
      <c r="BA34" s="3">
        <v>0</v>
      </c>
      <c r="BB34" s="3">
        <v>121</v>
      </c>
      <c r="BC34" s="3">
        <v>0</v>
      </c>
      <c r="BD34" s="3">
        <v>1499</v>
      </c>
      <c r="BE34" s="3">
        <v>0</v>
      </c>
      <c r="BF34" s="3">
        <v>150</v>
      </c>
      <c r="BG34" s="3">
        <v>348</v>
      </c>
      <c r="BH34" s="3">
        <v>882</v>
      </c>
      <c r="BI34" s="3">
        <v>0</v>
      </c>
      <c r="BJ34" s="3">
        <v>164</v>
      </c>
      <c r="BK34" s="3">
        <v>0</v>
      </c>
      <c r="BL34" s="3">
        <v>260</v>
      </c>
      <c r="BM34" s="3">
        <v>0</v>
      </c>
      <c r="BN34" s="3">
        <v>203</v>
      </c>
      <c r="BO34" s="3">
        <v>0</v>
      </c>
      <c r="BP34" s="3">
        <v>29</v>
      </c>
      <c r="BQ34" s="3">
        <v>149</v>
      </c>
      <c r="BR34" s="3">
        <v>0</v>
      </c>
      <c r="BS34" s="3">
        <v>0</v>
      </c>
      <c r="BT34" s="3">
        <v>0</v>
      </c>
      <c r="BU34" s="3">
        <v>191</v>
      </c>
      <c r="BV34" s="3">
        <v>101</v>
      </c>
      <c r="BW34" s="3">
        <v>0</v>
      </c>
    </row>
    <row r="35" spans="1:75">
      <c r="B35" s="1" t="s">
        <v>9</v>
      </c>
      <c r="C35" s="1">
        <v>2013</v>
      </c>
      <c r="D35" s="3">
        <v>417</v>
      </c>
      <c r="E35" s="3">
        <v>108</v>
      </c>
      <c r="F35" s="3">
        <v>0</v>
      </c>
      <c r="G35" s="3">
        <v>169</v>
      </c>
      <c r="H35" s="3">
        <v>0</v>
      </c>
      <c r="I35" s="3">
        <v>966</v>
      </c>
      <c r="J35" s="3">
        <v>0</v>
      </c>
      <c r="K35" s="3">
        <v>160</v>
      </c>
      <c r="L35" s="3">
        <v>118</v>
      </c>
      <c r="M35" s="3">
        <v>193</v>
      </c>
      <c r="N35" s="3">
        <v>16</v>
      </c>
      <c r="O35" s="3">
        <v>0</v>
      </c>
      <c r="P35" s="3">
        <v>475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638</v>
      </c>
      <c r="W35" s="3">
        <v>2461</v>
      </c>
      <c r="X35" s="3">
        <v>522</v>
      </c>
      <c r="Y35" s="3">
        <v>47</v>
      </c>
      <c r="Z35" s="3">
        <v>125</v>
      </c>
      <c r="AA35" s="3">
        <v>43</v>
      </c>
      <c r="AB35" s="3">
        <v>0</v>
      </c>
      <c r="AC35" s="3">
        <v>0</v>
      </c>
      <c r="AD35" s="3">
        <v>1242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237</v>
      </c>
      <c r="AL35" s="3">
        <v>87</v>
      </c>
      <c r="AM35" s="3">
        <v>0</v>
      </c>
      <c r="AN35" s="3">
        <v>193</v>
      </c>
      <c r="AO35" s="3">
        <v>0</v>
      </c>
      <c r="AP35" s="3">
        <v>2167</v>
      </c>
      <c r="AQ35" s="3">
        <v>579</v>
      </c>
      <c r="AR35" s="3">
        <v>238</v>
      </c>
      <c r="AS35" s="3">
        <v>0</v>
      </c>
      <c r="AT35" s="3">
        <v>0</v>
      </c>
      <c r="AU35" s="3">
        <v>475</v>
      </c>
      <c r="AV35" s="3">
        <v>120</v>
      </c>
      <c r="AW35" s="3">
        <v>302</v>
      </c>
      <c r="AX35" s="3">
        <v>0</v>
      </c>
      <c r="AY35" s="3">
        <v>0</v>
      </c>
      <c r="AZ35" s="3">
        <v>31</v>
      </c>
      <c r="BA35" s="3">
        <v>0</v>
      </c>
      <c r="BB35" s="3">
        <v>77</v>
      </c>
      <c r="BC35" s="3">
        <v>0</v>
      </c>
      <c r="BD35" s="3">
        <v>1729</v>
      </c>
      <c r="BE35" s="3">
        <v>0</v>
      </c>
      <c r="BF35" s="3">
        <v>177</v>
      </c>
      <c r="BG35" s="3">
        <v>336</v>
      </c>
      <c r="BH35" s="3">
        <v>917</v>
      </c>
      <c r="BI35" s="3">
        <v>0</v>
      </c>
      <c r="BJ35" s="3">
        <v>148</v>
      </c>
      <c r="BK35" s="3">
        <v>0</v>
      </c>
      <c r="BL35" s="3">
        <v>274</v>
      </c>
      <c r="BM35" s="3">
        <v>0</v>
      </c>
      <c r="BN35" s="3">
        <v>145</v>
      </c>
      <c r="BO35" s="3">
        <v>46</v>
      </c>
      <c r="BP35" s="3">
        <v>29</v>
      </c>
      <c r="BQ35" s="3">
        <v>134</v>
      </c>
      <c r="BR35" s="3">
        <v>0</v>
      </c>
      <c r="BS35" s="3">
        <v>0</v>
      </c>
      <c r="BT35" s="3">
        <v>0</v>
      </c>
      <c r="BU35" s="3">
        <v>139</v>
      </c>
      <c r="BV35" s="3">
        <v>94</v>
      </c>
      <c r="BW35" s="3">
        <v>0</v>
      </c>
    </row>
    <row r="38" spans="1:75">
      <c r="A38" s="4" t="s">
        <v>33</v>
      </c>
    </row>
    <row r="39" spans="1:75">
      <c r="D39" s="9" t="s">
        <v>37</v>
      </c>
      <c r="E39" s="9" t="s">
        <v>38</v>
      </c>
      <c r="F39" s="9" t="s">
        <v>39</v>
      </c>
      <c r="G39" s="9" t="s">
        <v>40</v>
      </c>
      <c r="H39" s="9" t="s">
        <v>41</v>
      </c>
      <c r="I39" s="9" t="s">
        <v>42</v>
      </c>
      <c r="J39" s="9" t="s">
        <v>43</v>
      </c>
      <c r="K39" s="9" t="s">
        <v>44</v>
      </c>
      <c r="L39" s="9" t="s">
        <v>106</v>
      </c>
      <c r="M39" s="9" t="s">
        <v>107</v>
      </c>
      <c r="N39" s="9" t="s">
        <v>108</v>
      </c>
      <c r="O39" s="9" t="s">
        <v>109</v>
      </c>
      <c r="P39" s="9" t="s">
        <v>45</v>
      </c>
      <c r="Q39" s="9" t="s">
        <v>46</v>
      </c>
      <c r="R39" s="9" t="s">
        <v>47</v>
      </c>
      <c r="S39" s="9" t="s">
        <v>48</v>
      </c>
      <c r="T39" s="9" t="s">
        <v>49</v>
      </c>
      <c r="U39" s="9" t="s">
        <v>50</v>
      </c>
      <c r="V39" s="9" t="s">
        <v>51</v>
      </c>
      <c r="W39" s="9" t="s">
        <v>52</v>
      </c>
      <c r="X39" s="9" t="s">
        <v>53</v>
      </c>
      <c r="Y39" s="9" t="s">
        <v>54</v>
      </c>
      <c r="Z39" s="9" t="s">
        <v>55</v>
      </c>
      <c r="AA39" s="9" t="s">
        <v>56</v>
      </c>
      <c r="AB39" s="9" t="s">
        <v>57</v>
      </c>
      <c r="AC39" s="9" t="s">
        <v>58</v>
      </c>
      <c r="AD39" s="9" t="s">
        <v>59</v>
      </c>
      <c r="AE39" s="9" t="s">
        <v>60</v>
      </c>
      <c r="AF39" s="9" t="s">
        <v>61</v>
      </c>
      <c r="AG39" s="9" t="s">
        <v>62</v>
      </c>
      <c r="AH39" s="9" t="s">
        <v>63</v>
      </c>
      <c r="AI39" s="9" t="s">
        <v>64</v>
      </c>
      <c r="AJ39" s="9" t="s">
        <v>65</v>
      </c>
      <c r="AK39" s="9" t="s">
        <v>66</v>
      </c>
      <c r="AL39" s="9" t="s">
        <v>67</v>
      </c>
      <c r="AM39" s="9" t="s">
        <v>68</v>
      </c>
      <c r="AN39" s="9" t="s">
        <v>69</v>
      </c>
      <c r="AO39" s="9" t="s">
        <v>70</v>
      </c>
      <c r="AP39" s="9" t="s">
        <v>71</v>
      </c>
      <c r="AQ39" s="9" t="s">
        <v>72</v>
      </c>
      <c r="AR39" s="9" t="s">
        <v>73</v>
      </c>
      <c r="AS39" s="9" t="s">
        <v>74</v>
      </c>
      <c r="AT39" s="9" t="s">
        <v>75</v>
      </c>
      <c r="AU39" s="9" t="s">
        <v>76</v>
      </c>
      <c r="AV39" s="9" t="s">
        <v>77</v>
      </c>
      <c r="AW39" s="9" t="s">
        <v>78</v>
      </c>
      <c r="AX39" s="9" t="s">
        <v>79</v>
      </c>
      <c r="AY39" s="9" t="s">
        <v>80</v>
      </c>
      <c r="AZ39" s="9" t="s">
        <v>81</v>
      </c>
      <c r="BA39" s="9" t="s">
        <v>82</v>
      </c>
      <c r="BB39" s="9" t="s">
        <v>83</v>
      </c>
      <c r="BC39" s="9" t="s">
        <v>84</v>
      </c>
      <c r="BD39" s="9" t="s">
        <v>85</v>
      </c>
      <c r="BE39" s="9" t="s">
        <v>86</v>
      </c>
      <c r="BF39" s="9" t="s">
        <v>87</v>
      </c>
      <c r="BG39" s="9" t="s">
        <v>88</v>
      </c>
      <c r="BH39" s="9" t="s">
        <v>89</v>
      </c>
      <c r="BI39" s="9" t="s">
        <v>90</v>
      </c>
      <c r="BJ39" s="9" t="s">
        <v>91</v>
      </c>
      <c r="BK39" s="9" t="s">
        <v>92</v>
      </c>
      <c r="BL39" s="9" t="s">
        <v>93</v>
      </c>
      <c r="BM39" s="9" t="s">
        <v>94</v>
      </c>
      <c r="BN39" s="9" t="s">
        <v>95</v>
      </c>
      <c r="BO39" s="9" t="s">
        <v>96</v>
      </c>
      <c r="BP39" s="9" t="s">
        <v>97</v>
      </c>
      <c r="BQ39" s="9" t="s">
        <v>98</v>
      </c>
      <c r="BR39" s="9" t="s">
        <v>99</v>
      </c>
      <c r="BS39" s="9" t="s">
        <v>100</v>
      </c>
      <c r="BT39" s="9" t="s">
        <v>101</v>
      </c>
      <c r="BU39" s="9" t="s">
        <v>102</v>
      </c>
      <c r="BV39" s="9" t="s">
        <v>103</v>
      </c>
      <c r="BW39" s="9" t="s">
        <v>104</v>
      </c>
    </row>
    <row r="40" spans="1:75">
      <c r="C40" s="1" t="s">
        <v>17</v>
      </c>
      <c r="D40" s="5">
        <f>D31/D15</f>
        <v>7.4819300644657166E-2</v>
      </c>
      <c r="E40" s="5">
        <f t="shared" ref="E40:BP41" si="0">E31/E15</f>
        <v>0.12050359712230216</v>
      </c>
      <c r="F40" s="5">
        <f t="shared" si="0"/>
        <v>0</v>
      </c>
      <c r="G40" s="5">
        <f t="shared" si="0"/>
        <v>4.3249701314217445E-2</v>
      </c>
      <c r="H40" s="5">
        <f t="shared" si="0"/>
        <v>0</v>
      </c>
      <c r="I40" s="5">
        <f t="shared" si="0"/>
        <v>0.50311203319502074</v>
      </c>
      <c r="J40" s="5">
        <f t="shared" si="0"/>
        <v>0</v>
      </c>
      <c r="K40" s="5">
        <f t="shared" si="0"/>
        <v>1.4419610670511895E-3</v>
      </c>
      <c r="L40" s="5">
        <f t="shared" si="0"/>
        <v>0</v>
      </c>
      <c r="M40" s="5">
        <f t="shared" si="0"/>
        <v>9.9052540913006026E-2</v>
      </c>
      <c r="N40" s="5">
        <f t="shared" si="0"/>
        <v>0</v>
      </c>
      <c r="O40" s="5">
        <f t="shared" si="0"/>
        <v>0</v>
      </c>
      <c r="P40" s="5">
        <f t="shared" si="0"/>
        <v>0.26912568306010931</v>
      </c>
      <c r="Q40" s="5">
        <f t="shared" si="0"/>
        <v>0.18840579710144928</v>
      </c>
      <c r="R40" s="5">
        <f t="shared" si="0"/>
        <v>0</v>
      </c>
      <c r="S40" s="5">
        <f t="shared" si="0"/>
        <v>0</v>
      </c>
      <c r="T40" s="5">
        <f t="shared" si="0"/>
        <v>0</v>
      </c>
      <c r="U40" s="5">
        <f t="shared" si="0"/>
        <v>0</v>
      </c>
      <c r="V40" s="5">
        <f t="shared" si="0"/>
        <v>0.38100961538461536</v>
      </c>
      <c r="W40" s="5">
        <f t="shared" si="0"/>
        <v>0.13775094953879544</v>
      </c>
      <c r="X40" s="5">
        <f t="shared" si="0"/>
        <v>0.16578073089700995</v>
      </c>
      <c r="Y40" s="5">
        <f t="shared" si="0"/>
        <v>0</v>
      </c>
      <c r="Z40" s="5">
        <f t="shared" si="0"/>
        <v>0</v>
      </c>
      <c r="AA40" s="5">
        <f t="shared" si="0"/>
        <v>2.1013597033374538E-2</v>
      </c>
      <c r="AB40" s="5">
        <f t="shared" si="0"/>
        <v>0</v>
      </c>
      <c r="AC40" s="5">
        <f t="shared" si="0"/>
        <v>0</v>
      </c>
      <c r="AD40" s="5">
        <f t="shared" si="0"/>
        <v>0.17747777411919657</v>
      </c>
      <c r="AE40" s="5" t="e">
        <f t="shared" si="0"/>
        <v>#DIV/0!</v>
      </c>
      <c r="AF40" s="5">
        <f t="shared" si="0"/>
        <v>1.5637216575449569E-2</v>
      </c>
      <c r="AG40" s="5">
        <f t="shared" si="0"/>
        <v>0</v>
      </c>
      <c r="AH40" s="5">
        <f t="shared" si="0"/>
        <v>0</v>
      </c>
      <c r="AI40" s="5">
        <f t="shared" si="0"/>
        <v>0</v>
      </c>
      <c r="AJ40" s="5">
        <f t="shared" si="0"/>
        <v>0</v>
      </c>
      <c r="AK40" s="5">
        <f t="shared" si="0"/>
        <v>0</v>
      </c>
      <c r="AL40" s="5">
        <f t="shared" si="0"/>
        <v>0</v>
      </c>
      <c r="AM40" s="5">
        <f t="shared" si="0"/>
        <v>0</v>
      </c>
      <c r="AN40" s="5">
        <f t="shared" si="0"/>
        <v>0.15992292870905589</v>
      </c>
      <c r="AO40" s="5">
        <f t="shared" si="0"/>
        <v>0</v>
      </c>
      <c r="AP40" s="5">
        <f t="shared" si="0"/>
        <v>0</v>
      </c>
      <c r="AQ40" s="5">
        <f t="shared" si="0"/>
        <v>0.1534564958283671</v>
      </c>
      <c r="AR40" s="5">
        <f t="shared" si="0"/>
        <v>0.15023474178403756</v>
      </c>
      <c r="AS40" s="5">
        <f t="shared" si="0"/>
        <v>0</v>
      </c>
      <c r="AT40" s="5">
        <f t="shared" si="0"/>
        <v>0</v>
      </c>
      <c r="AU40" s="5">
        <f t="shared" si="0"/>
        <v>0.36214605067064082</v>
      </c>
      <c r="AV40" s="5">
        <f t="shared" si="0"/>
        <v>9.3862815884476536E-2</v>
      </c>
      <c r="AW40" s="5">
        <f t="shared" si="0"/>
        <v>0.14943655071043607</v>
      </c>
      <c r="AX40" s="5">
        <f t="shared" si="0"/>
        <v>0</v>
      </c>
      <c r="AY40" s="5">
        <f t="shared" si="0"/>
        <v>0</v>
      </c>
      <c r="AZ40" s="5">
        <f t="shared" si="0"/>
        <v>6.7516879219804954E-2</v>
      </c>
      <c r="BA40" s="5">
        <f t="shared" si="0"/>
        <v>0</v>
      </c>
      <c r="BB40" s="5">
        <f t="shared" si="0"/>
        <v>8.2464454976303322E-2</v>
      </c>
      <c r="BC40" s="5">
        <f t="shared" si="0"/>
        <v>0</v>
      </c>
      <c r="BD40" s="5">
        <f t="shared" si="0"/>
        <v>0.19966814159292035</v>
      </c>
      <c r="BE40" s="5" t="e">
        <f t="shared" si="0"/>
        <v>#DIV/0!</v>
      </c>
      <c r="BF40" s="5">
        <f t="shared" si="0"/>
        <v>4.8387096774193547E-2</v>
      </c>
      <c r="BG40" s="5">
        <f t="shared" si="0"/>
        <v>0.40484429065743943</v>
      </c>
      <c r="BH40" s="5">
        <f t="shared" si="0"/>
        <v>0.61224489795918369</v>
      </c>
      <c r="BI40" s="5">
        <f t="shared" si="0"/>
        <v>0</v>
      </c>
      <c r="BJ40" s="5">
        <f t="shared" si="0"/>
        <v>0</v>
      </c>
      <c r="BK40" s="5">
        <f t="shared" si="0"/>
        <v>0</v>
      </c>
      <c r="BL40" s="5">
        <f t="shared" si="0"/>
        <v>0.11947626841243862</v>
      </c>
      <c r="BM40" s="5">
        <f t="shared" si="0"/>
        <v>0</v>
      </c>
      <c r="BN40" s="5">
        <f t="shared" si="0"/>
        <v>0.11905746176105829</v>
      </c>
      <c r="BO40" s="5">
        <f t="shared" si="0"/>
        <v>0</v>
      </c>
      <c r="BP40" s="5">
        <f t="shared" si="0"/>
        <v>3.0303030303030304E-2</v>
      </c>
      <c r="BQ40" s="5">
        <f t="shared" ref="BQ40:BW44" si="1">BQ31/BQ15</f>
        <v>0.18443002780352177</v>
      </c>
      <c r="BR40" s="5">
        <f t="shared" si="1"/>
        <v>0</v>
      </c>
      <c r="BS40" s="5">
        <f t="shared" si="1"/>
        <v>0</v>
      </c>
      <c r="BT40" s="5">
        <f t="shared" si="1"/>
        <v>0</v>
      </c>
      <c r="BU40" s="5">
        <f t="shared" si="1"/>
        <v>3.1402936378466556E-2</v>
      </c>
      <c r="BV40" s="5">
        <f t="shared" si="1"/>
        <v>0.10907003444316878</v>
      </c>
      <c r="BW40" s="5">
        <f t="shared" si="1"/>
        <v>0</v>
      </c>
    </row>
    <row r="41" spans="1:75">
      <c r="C41" s="1" t="s">
        <v>18</v>
      </c>
      <c r="D41" s="5">
        <f t="shared" ref="D41:S44" si="2">D32/D16</f>
        <v>5.9893259537457999E-2</v>
      </c>
      <c r="E41" s="5">
        <f t="shared" si="2"/>
        <v>0.14226519337016574</v>
      </c>
      <c r="F41" s="5">
        <f t="shared" si="2"/>
        <v>0</v>
      </c>
      <c r="G41" s="5">
        <f t="shared" si="2"/>
        <v>0.14265569917743831</v>
      </c>
      <c r="H41" s="5">
        <f t="shared" si="2"/>
        <v>0</v>
      </c>
      <c r="I41" s="5">
        <f t="shared" si="2"/>
        <v>0.44428838951310862</v>
      </c>
      <c r="J41" s="5">
        <f t="shared" si="2"/>
        <v>0</v>
      </c>
      <c r="K41" s="5">
        <f t="shared" si="2"/>
        <v>0</v>
      </c>
      <c r="L41" s="5">
        <f t="shared" si="2"/>
        <v>0</v>
      </c>
      <c r="M41" s="5">
        <f t="shared" si="2"/>
        <v>5.829596412556054E-2</v>
      </c>
      <c r="N41" s="5">
        <f t="shared" si="2"/>
        <v>0</v>
      </c>
      <c r="O41" s="5">
        <f t="shared" si="2"/>
        <v>0</v>
      </c>
      <c r="P41" s="5">
        <f t="shared" si="2"/>
        <v>0.30604982206405695</v>
      </c>
      <c r="Q41" s="5">
        <f t="shared" si="2"/>
        <v>0</v>
      </c>
      <c r="R41" s="5">
        <f t="shared" si="2"/>
        <v>0</v>
      </c>
      <c r="S41" s="5">
        <f t="shared" si="2"/>
        <v>0</v>
      </c>
      <c r="T41" s="5">
        <f t="shared" si="0"/>
        <v>0</v>
      </c>
      <c r="U41" s="5">
        <f t="shared" si="0"/>
        <v>0</v>
      </c>
      <c r="V41" s="5">
        <f t="shared" si="0"/>
        <v>0.3895631067961165</v>
      </c>
      <c r="W41" s="5">
        <f t="shared" si="0"/>
        <v>0.12207403375068046</v>
      </c>
      <c r="X41" s="5">
        <f t="shared" si="0"/>
        <v>0.13017530772099964</v>
      </c>
      <c r="Y41" s="5">
        <f t="shared" si="0"/>
        <v>2.9985007496251873E-3</v>
      </c>
      <c r="Z41" s="5">
        <f t="shared" si="0"/>
        <v>0</v>
      </c>
      <c r="AA41" s="5">
        <f t="shared" si="0"/>
        <v>1.6887816646562123E-2</v>
      </c>
      <c r="AB41" s="5">
        <f t="shared" si="0"/>
        <v>0</v>
      </c>
      <c r="AC41" s="5">
        <f t="shared" si="0"/>
        <v>0</v>
      </c>
      <c r="AD41" s="5">
        <f t="shared" si="0"/>
        <v>0.17624584717607975</v>
      </c>
      <c r="AE41" s="5" t="e">
        <f t="shared" si="0"/>
        <v>#DIV/0!</v>
      </c>
      <c r="AF41" s="5">
        <f t="shared" si="0"/>
        <v>0</v>
      </c>
      <c r="AG41" s="5">
        <f t="shared" si="0"/>
        <v>0</v>
      </c>
      <c r="AH41" s="5">
        <f t="shared" si="0"/>
        <v>0</v>
      </c>
      <c r="AI41" s="5">
        <f t="shared" si="0"/>
        <v>0</v>
      </c>
      <c r="AJ41" s="5">
        <f t="shared" si="0"/>
        <v>0</v>
      </c>
      <c r="AK41" s="5">
        <f t="shared" si="0"/>
        <v>0</v>
      </c>
      <c r="AL41" s="5">
        <f t="shared" si="0"/>
        <v>0</v>
      </c>
      <c r="AM41" s="5">
        <f t="shared" si="0"/>
        <v>0</v>
      </c>
      <c r="AN41" s="5">
        <f t="shared" si="0"/>
        <v>0.15478424015009382</v>
      </c>
      <c r="AO41" s="5">
        <f t="shared" si="0"/>
        <v>0</v>
      </c>
      <c r="AP41" s="5">
        <f t="shared" si="0"/>
        <v>6.5298030186748526E-2</v>
      </c>
      <c r="AQ41" s="5">
        <f t="shared" si="0"/>
        <v>0.15072302558398221</v>
      </c>
      <c r="AR41" s="5">
        <f t="shared" si="0"/>
        <v>0.17768147345612134</v>
      </c>
      <c r="AS41" s="5">
        <f t="shared" si="0"/>
        <v>0</v>
      </c>
      <c r="AT41" s="5">
        <f t="shared" si="0"/>
        <v>0</v>
      </c>
      <c r="AU41" s="5">
        <f t="shared" si="0"/>
        <v>0.37777777777777777</v>
      </c>
      <c r="AV41" s="5">
        <f t="shared" si="0"/>
        <v>9.8779134295227528E-2</v>
      </c>
      <c r="AW41" s="5">
        <f t="shared" si="0"/>
        <v>0.14047968673519334</v>
      </c>
      <c r="AX41" s="5">
        <f t="shared" si="0"/>
        <v>0</v>
      </c>
      <c r="AY41" s="5">
        <f t="shared" si="0"/>
        <v>0</v>
      </c>
      <c r="AZ41" s="5">
        <f t="shared" si="0"/>
        <v>2.7987897125567322E-2</v>
      </c>
      <c r="BA41" s="5">
        <f t="shared" si="0"/>
        <v>0</v>
      </c>
      <c r="BB41" s="5">
        <f t="shared" si="0"/>
        <v>7.8683834048640919E-2</v>
      </c>
      <c r="BC41" s="5">
        <f t="shared" si="0"/>
        <v>0</v>
      </c>
      <c r="BD41" s="5">
        <f t="shared" si="0"/>
        <v>0.2045199326221224</v>
      </c>
      <c r="BE41" s="5" t="e">
        <f t="shared" si="0"/>
        <v>#DIV/0!</v>
      </c>
      <c r="BF41" s="5">
        <f t="shared" si="0"/>
        <v>5.1077414205905829E-2</v>
      </c>
      <c r="BG41" s="5">
        <f t="shared" si="0"/>
        <v>0.38895152198421645</v>
      </c>
      <c r="BH41" s="5">
        <f t="shared" si="0"/>
        <v>0.56052538161164356</v>
      </c>
      <c r="BI41" s="5">
        <f t="shared" si="0"/>
        <v>0</v>
      </c>
      <c r="BJ41" s="5">
        <f t="shared" si="0"/>
        <v>0</v>
      </c>
      <c r="BK41" s="5">
        <f t="shared" si="0"/>
        <v>0</v>
      </c>
      <c r="BL41" s="5">
        <f t="shared" si="0"/>
        <v>8.003300330033003E-2</v>
      </c>
      <c r="BM41" s="5">
        <f t="shared" si="0"/>
        <v>0</v>
      </c>
      <c r="BN41" s="5">
        <f t="shared" si="0"/>
        <v>0.12971274685816875</v>
      </c>
      <c r="BO41" s="5">
        <f t="shared" si="0"/>
        <v>2.284843869002285E-2</v>
      </c>
      <c r="BP41" s="5">
        <f t="shared" si="0"/>
        <v>3.6159600997506237E-2</v>
      </c>
      <c r="BQ41" s="5">
        <f t="shared" si="1"/>
        <v>0.1762977473065622</v>
      </c>
      <c r="BR41" s="5">
        <f t="shared" si="1"/>
        <v>0</v>
      </c>
      <c r="BS41" s="5">
        <f t="shared" si="1"/>
        <v>0</v>
      </c>
      <c r="BT41" s="5">
        <f t="shared" si="1"/>
        <v>0</v>
      </c>
      <c r="BU41" s="5">
        <f t="shared" si="1"/>
        <v>3.2005526134008748E-2</v>
      </c>
      <c r="BV41" s="5">
        <f t="shared" si="1"/>
        <v>0.11947431302270012</v>
      </c>
      <c r="BW41" s="5">
        <f t="shared" si="1"/>
        <v>0</v>
      </c>
    </row>
    <row r="42" spans="1:75">
      <c r="C42" s="1" t="s">
        <v>19</v>
      </c>
      <c r="D42" s="5">
        <f t="shared" si="2"/>
        <v>6.5619967793880837E-2</v>
      </c>
      <c r="E42" s="5">
        <f t="shared" ref="E42:BP44" si="3">E33/E17</f>
        <v>0.16818181818181818</v>
      </c>
      <c r="F42" s="5">
        <f t="shared" si="3"/>
        <v>0</v>
      </c>
      <c r="G42" s="5">
        <f t="shared" si="3"/>
        <v>4.3890865954922892E-2</v>
      </c>
      <c r="H42" s="5">
        <f t="shared" si="3"/>
        <v>0</v>
      </c>
      <c r="I42" s="5">
        <f t="shared" si="3"/>
        <v>0.42685185185185187</v>
      </c>
      <c r="J42" s="5">
        <f t="shared" si="3"/>
        <v>9.9255583126550868E-3</v>
      </c>
      <c r="K42" s="5">
        <f t="shared" si="3"/>
        <v>0</v>
      </c>
      <c r="L42" s="5">
        <f t="shared" si="3"/>
        <v>0</v>
      </c>
      <c r="M42" s="5">
        <f t="shared" si="3"/>
        <v>7.116104868913857E-2</v>
      </c>
      <c r="N42" s="5">
        <f t="shared" si="3"/>
        <v>0</v>
      </c>
      <c r="O42" s="5">
        <f t="shared" si="3"/>
        <v>0</v>
      </c>
      <c r="P42" s="5">
        <f t="shared" si="3"/>
        <v>0.2487382840663302</v>
      </c>
      <c r="Q42" s="5">
        <f t="shared" si="3"/>
        <v>0</v>
      </c>
      <c r="R42" s="5">
        <f t="shared" si="3"/>
        <v>0</v>
      </c>
      <c r="S42" s="5">
        <f t="shared" si="3"/>
        <v>0</v>
      </c>
      <c r="T42" s="5">
        <f t="shared" si="3"/>
        <v>0</v>
      </c>
      <c r="U42" s="5">
        <f t="shared" si="3"/>
        <v>0</v>
      </c>
      <c r="V42" s="5">
        <f t="shared" si="3"/>
        <v>0.39218009478672988</v>
      </c>
      <c r="W42" s="5">
        <f t="shared" si="3"/>
        <v>0.14140730717185385</v>
      </c>
      <c r="X42" s="5">
        <f t="shared" si="3"/>
        <v>0.1515423779574723</v>
      </c>
      <c r="Y42" s="5">
        <f t="shared" si="3"/>
        <v>3.8674033149171269E-2</v>
      </c>
      <c r="Z42" s="5">
        <f t="shared" si="3"/>
        <v>5.0730207532667181E-2</v>
      </c>
      <c r="AA42" s="5">
        <f t="shared" si="3"/>
        <v>2.595797280593325E-2</v>
      </c>
      <c r="AB42" s="5">
        <f t="shared" si="3"/>
        <v>0</v>
      </c>
      <c r="AC42" s="5">
        <f t="shared" si="3"/>
        <v>0</v>
      </c>
      <c r="AD42" s="5">
        <f t="shared" si="3"/>
        <v>0.19752662315355549</v>
      </c>
      <c r="AE42" s="5" t="e">
        <f t="shared" si="3"/>
        <v>#DIV/0!</v>
      </c>
      <c r="AF42" s="5">
        <f t="shared" si="3"/>
        <v>0</v>
      </c>
      <c r="AG42" s="5">
        <f t="shared" si="3"/>
        <v>4.1789577187807273E-3</v>
      </c>
      <c r="AH42" s="5">
        <f t="shared" si="3"/>
        <v>0</v>
      </c>
      <c r="AI42" s="5">
        <f t="shared" si="3"/>
        <v>0</v>
      </c>
      <c r="AJ42" s="5">
        <f t="shared" si="3"/>
        <v>0</v>
      </c>
      <c r="AK42" s="5">
        <f t="shared" si="3"/>
        <v>0</v>
      </c>
      <c r="AL42" s="5">
        <f t="shared" si="3"/>
        <v>0</v>
      </c>
      <c r="AM42" s="5">
        <f t="shared" si="3"/>
        <v>0</v>
      </c>
      <c r="AN42" s="5">
        <f t="shared" si="3"/>
        <v>0.16393442622950818</v>
      </c>
      <c r="AO42" s="5">
        <f t="shared" si="3"/>
        <v>0</v>
      </c>
      <c r="AP42" s="5">
        <f t="shared" si="3"/>
        <v>9.7819703420936724E-2</v>
      </c>
      <c r="AQ42" s="5">
        <f t="shared" si="3"/>
        <v>0.19517045454545454</v>
      </c>
      <c r="AR42" s="5">
        <f t="shared" si="3"/>
        <v>0.18060695780903036</v>
      </c>
      <c r="AS42" s="5">
        <f t="shared" si="3"/>
        <v>0</v>
      </c>
      <c r="AT42" s="5">
        <f t="shared" si="3"/>
        <v>0</v>
      </c>
      <c r="AU42" s="5">
        <f t="shared" si="3"/>
        <v>0.34381858083394295</v>
      </c>
      <c r="AV42" s="5">
        <f t="shared" si="3"/>
        <v>0.12192118226600986</v>
      </c>
      <c r="AW42" s="5">
        <f t="shared" si="3"/>
        <v>0.16381766381766383</v>
      </c>
      <c r="AX42" s="5">
        <f t="shared" si="3"/>
        <v>0</v>
      </c>
      <c r="AY42" s="5">
        <f t="shared" si="3"/>
        <v>0</v>
      </c>
      <c r="AZ42" s="5">
        <f t="shared" si="3"/>
        <v>2.6555386949924126E-2</v>
      </c>
      <c r="BA42" s="5">
        <f t="shared" si="3"/>
        <v>0</v>
      </c>
      <c r="BB42" s="5">
        <f t="shared" si="3"/>
        <v>8.9311859443631042E-2</v>
      </c>
      <c r="BC42" s="5">
        <f t="shared" si="3"/>
        <v>0</v>
      </c>
      <c r="BD42" s="5">
        <f t="shared" si="3"/>
        <v>0.21646057705092409</v>
      </c>
      <c r="BE42" s="5" t="e">
        <f t="shared" si="3"/>
        <v>#DIV/0!</v>
      </c>
      <c r="BF42" s="5">
        <f t="shared" si="3"/>
        <v>9.9202834366696191E-2</v>
      </c>
      <c r="BG42" s="5">
        <f t="shared" si="3"/>
        <v>0.38279301745635907</v>
      </c>
      <c r="BH42" s="5">
        <f t="shared" si="3"/>
        <v>0.29704510108864696</v>
      </c>
      <c r="BI42" s="5">
        <f t="shared" si="3"/>
        <v>0</v>
      </c>
      <c r="BJ42" s="5">
        <f t="shared" si="3"/>
        <v>0.12191684284707541</v>
      </c>
      <c r="BK42" s="5">
        <f t="shared" si="3"/>
        <v>0</v>
      </c>
      <c r="BL42" s="5">
        <f t="shared" si="3"/>
        <v>0.10211864406779661</v>
      </c>
      <c r="BM42" s="5">
        <f t="shared" si="3"/>
        <v>0</v>
      </c>
      <c r="BN42" s="5">
        <f t="shared" si="3"/>
        <v>0.14120370370370369</v>
      </c>
      <c r="BO42" s="5">
        <f t="shared" si="3"/>
        <v>6.1908856405846945E-2</v>
      </c>
      <c r="BP42" s="5">
        <f t="shared" si="3"/>
        <v>3.4263959390862943E-2</v>
      </c>
      <c r="BQ42" s="5">
        <f t="shared" si="1"/>
        <v>0.16345177664974619</v>
      </c>
      <c r="BR42" s="5">
        <f t="shared" si="1"/>
        <v>0</v>
      </c>
      <c r="BS42" s="5">
        <f t="shared" si="1"/>
        <v>0</v>
      </c>
      <c r="BT42" s="5">
        <f t="shared" si="1"/>
        <v>0</v>
      </c>
      <c r="BU42" s="5">
        <f t="shared" si="1"/>
        <v>3.5980413029593358E-2</v>
      </c>
      <c r="BV42" s="5">
        <f t="shared" si="1"/>
        <v>0.10431654676258993</v>
      </c>
      <c r="BW42" s="5">
        <f t="shared" si="1"/>
        <v>0</v>
      </c>
    </row>
    <row r="43" spans="1:75">
      <c r="C43" s="1" t="s">
        <v>20</v>
      </c>
      <c r="D43" s="5">
        <f t="shared" si="2"/>
        <v>6.3363848501166761E-2</v>
      </c>
      <c r="E43" s="5">
        <f t="shared" si="3"/>
        <v>0.15810276679841898</v>
      </c>
      <c r="F43" s="5">
        <f t="shared" si="3"/>
        <v>0</v>
      </c>
      <c r="G43" s="5">
        <f t="shared" si="3"/>
        <v>3.7369570492598883E-2</v>
      </c>
      <c r="H43" s="5">
        <f t="shared" si="3"/>
        <v>0</v>
      </c>
      <c r="I43" s="5">
        <f t="shared" si="3"/>
        <v>0.46259124087591241</v>
      </c>
      <c r="J43" s="5">
        <f t="shared" si="3"/>
        <v>0</v>
      </c>
      <c r="K43" s="5">
        <f t="shared" si="3"/>
        <v>0.14012184508268058</v>
      </c>
      <c r="L43" s="5">
        <f t="shared" si="3"/>
        <v>0</v>
      </c>
      <c r="M43" s="5">
        <f t="shared" si="3"/>
        <v>0.11128526645768025</v>
      </c>
      <c r="N43" s="5">
        <f t="shared" si="3"/>
        <v>2.6147959183673471E-2</v>
      </c>
      <c r="O43" s="5">
        <f t="shared" si="3"/>
        <v>0</v>
      </c>
      <c r="P43" s="5">
        <f t="shared" si="3"/>
        <v>0.31527093596059114</v>
      </c>
      <c r="Q43" s="5">
        <f t="shared" si="3"/>
        <v>0</v>
      </c>
      <c r="R43" s="5">
        <f t="shared" si="3"/>
        <v>0</v>
      </c>
      <c r="S43" s="5">
        <f t="shared" si="3"/>
        <v>0</v>
      </c>
      <c r="T43" s="5">
        <f t="shared" si="3"/>
        <v>0</v>
      </c>
      <c r="U43" s="5">
        <f t="shared" si="3"/>
        <v>0</v>
      </c>
      <c r="V43" s="5">
        <f t="shared" si="3"/>
        <v>0.33957489878542513</v>
      </c>
      <c r="W43" s="5">
        <f t="shared" si="3"/>
        <v>0.12419614147909967</v>
      </c>
      <c r="X43" s="5">
        <f t="shared" si="3"/>
        <v>0.1633045148895293</v>
      </c>
      <c r="Y43" s="5">
        <f t="shared" si="3"/>
        <v>9.1678420310296188E-3</v>
      </c>
      <c r="Z43" s="5">
        <f t="shared" si="3"/>
        <v>7.4845679012345678E-2</v>
      </c>
      <c r="AA43" s="5">
        <f t="shared" si="3"/>
        <v>3.117206982543641E-2</v>
      </c>
      <c r="AB43" s="5">
        <f t="shared" si="3"/>
        <v>0</v>
      </c>
      <c r="AC43" s="5">
        <f t="shared" si="3"/>
        <v>0</v>
      </c>
      <c r="AD43" s="5">
        <f t="shared" si="3"/>
        <v>0.20368774771669826</v>
      </c>
      <c r="AE43" s="5" t="e">
        <f t="shared" si="3"/>
        <v>#DIV/0!</v>
      </c>
      <c r="AF43" s="5">
        <f t="shared" si="3"/>
        <v>7.501875468867217E-4</v>
      </c>
      <c r="AG43" s="5">
        <f t="shared" si="3"/>
        <v>5.07703081232493E-2</v>
      </c>
      <c r="AH43" s="5">
        <f t="shared" si="3"/>
        <v>0</v>
      </c>
      <c r="AI43" s="5">
        <f t="shared" si="3"/>
        <v>0</v>
      </c>
      <c r="AJ43" s="5">
        <f t="shared" si="3"/>
        <v>0</v>
      </c>
      <c r="AK43" s="5">
        <f t="shared" si="3"/>
        <v>0</v>
      </c>
      <c r="AL43" s="5">
        <f t="shared" si="3"/>
        <v>0</v>
      </c>
      <c r="AM43" s="5">
        <f t="shared" si="3"/>
        <v>0</v>
      </c>
      <c r="AN43" s="5">
        <f t="shared" si="3"/>
        <v>0.16138059701492538</v>
      </c>
      <c r="AO43" s="5">
        <f t="shared" si="3"/>
        <v>0</v>
      </c>
      <c r="AP43" s="5">
        <f t="shared" si="3"/>
        <v>0.14123196448390676</v>
      </c>
      <c r="AQ43" s="5">
        <f t="shared" si="3"/>
        <v>0.14261555806087936</v>
      </c>
      <c r="AR43" s="5">
        <f t="shared" si="3"/>
        <v>0.19603680113234254</v>
      </c>
      <c r="AS43" s="5">
        <f t="shared" si="3"/>
        <v>0</v>
      </c>
      <c r="AT43" s="5">
        <f t="shared" si="3"/>
        <v>0</v>
      </c>
      <c r="AU43" s="5">
        <f t="shared" si="3"/>
        <v>0.39555202541699763</v>
      </c>
      <c r="AV43" s="5">
        <f t="shared" si="3"/>
        <v>0.12024539877300613</v>
      </c>
      <c r="AW43" s="5">
        <f t="shared" si="3"/>
        <v>0.14935064935064934</v>
      </c>
      <c r="AX43" s="5">
        <f t="shared" si="3"/>
        <v>0</v>
      </c>
      <c r="AY43" s="5">
        <f t="shared" si="3"/>
        <v>0</v>
      </c>
      <c r="AZ43" s="5">
        <f t="shared" si="3"/>
        <v>3.5114503816793895E-2</v>
      </c>
      <c r="BA43" s="5">
        <f t="shared" si="3"/>
        <v>0</v>
      </c>
      <c r="BB43" s="5">
        <f t="shared" si="3"/>
        <v>0.17211948790896159</v>
      </c>
      <c r="BC43" s="5">
        <f t="shared" si="3"/>
        <v>0</v>
      </c>
      <c r="BD43" s="5">
        <f t="shared" si="3"/>
        <v>0.19749670619235837</v>
      </c>
      <c r="BE43" s="5">
        <f t="shared" si="3"/>
        <v>0</v>
      </c>
      <c r="BF43" s="5">
        <f t="shared" si="3"/>
        <v>0.12755102040816327</v>
      </c>
      <c r="BG43" s="5">
        <f t="shared" si="3"/>
        <v>0.39145106861642293</v>
      </c>
      <c r="BH43" s="5">
        <f t="shared" si="3"/>
        <v>0.22814278323848938</v>
      </c>
      <c r="BI43" s="5">
        <f t="shared" si="3"/>
        <v>0</v>
      </c>
      <c r="BJ43" s="5">
        <f t="shared" si="3"/>
        <v>9.915356711003627E-2</v>
      </c>
      <c r="BK43" s="5">
        <f t="shared" si="3"/>
        <v>0</v>
      </c>
      <c r="BL43" s="5">
        <f t="shared" si="3"/>
        <v>0.10284810126582279</v>
      </c>
      <c r="BM43" s="5">
        <f t="shared" si="3"/>
        <v>0</v>
      </c>
      <c r="BN43" s="5">
        <f t="shared" si="3"/>
        <v>7.9858379228953585E-2</v>
      </c>
      <c r="BO43" s="5">
        <f t="shared" si="3"/>
        <v>0</v>
      </c>
      <c r="BP43" s="5">
        <f t="shared" si="3"/>
        <v>3.6662452591656132E-2</v>
      </c>
      <c r="BQ43" s="5">
        <f t="shared" si="1"/>
        <v>0.12094155844155845</v>
      </c>
      <c r="BR43" s="5">
        <f t="shared" si="1"/>
        <v>0</v>
      </c>
      <c r="BS43" s="5">
        <f t="shared" si="1"/>
        <v>0</v>
      </c>
      <c r="BT43" s="5">
        <f t="shared" si="1"/>
        <v>0</v>
      </c>
      <c r="BU43" s="5">
        <f t="shared" si="1"/>
        <v>3.9268092105263157E-2</v>
      </c>
      <c r="BV43" s="5">
        <f t="shared" si="1"/>
        <v>0.11361079865016872</v>
      </c>
      <c r="BW43" s="5">
        <f t="shared" si="1"/>
        <v>0</v>
      </c>
    </row>
    <row r="44" spans="1:75">
      <c r="C44" s="1" t="s">
        <v>9</v>
      </c>
      <c r="D44" s="5">
        <f t="shared" si="2"/>
        <v>7.0391627278865637E-2</v>
      </c>
      <c r="E44" s="5">
        <f t="shared" si="3"/>
        <v>0.12134831460674157</v>
      </c>
      <c r="F44" s="5">
        <f t="shared" si="3"/>
        <v>0</v>
      </c>
      <c r="G44" s="5">
        <f t="shared" si="3"/>
        <v>3.9990534784666354E-2</v>
      </c>
      <c r="H44" s="5">
        <f t="shared" si="3"/>
        <v>0</v>
      </c>
      <c r="I44" s="5">
        <f t="shared" si="3"/>
        <v>0.44393382352941174</v>
      </c>
      <c r="J44" s="5">
        <f t="shared" si="3"/>
        <v>0</v>
      </c>
      <c r="K44" s="5">
        <f t="shared" si="3"/>
        <v>0.11291460832745237</v>
      </c>
      <c r="L44" s="5">
        <f t="shared" si="3"/>
        <v>1.6291591881816926E-2</v>
      </c>
      <c r="M44" s="5">
        <f t="shared" si="3"/>
        <v>0.13707386363636365</v>
      </c>
      <c r="N44" s="5">
        <f t="shared" si="3"/>
        <v>4.9782202862476664E-3</v>
      </c>
      <c r="O44" s="5">
        <f t="shared" si="3"/>
        <v>0</v>
      </c>
      <c r="P44" s="5">
        <f t="shared" si="3"/>
        <v>0.31456953642384106</v>
      </c>
      <c r="Q44" s="5">
        <f t="shared" si="3"/>
        <v>0</v>
      </c>
      <c r="R44" s="5">
        <f t="shared" si="3"/>
        <v>0</v>
      </c>
      <c r="S44" s="5">
        <f t="shared" si="3"/>
        <v>0</v>
      </c>
      <c r="T44" s="5">
        <f t="shared" si="3"/>
        <v>0</v>
      </c>
      <c r="U44" s="5">
        <f t="shared" si="3"/>
        <v>0</v>
      </c>
      <c r="V44" s="5">
        <f t="shared" si="3"/>
        <v>0.29757462686567165</v>
      </c>
      <c r="W44" s="5">
        <f t="shared" si="3"/>
        <v>0.16005463059313216</v>
      </c>
      <c r="X44" s="5">
        <f t="shared" si="3"/>
        <v>0.16709346991037133</v>
      </c>
      <c r="Y44" s="5">
        <f t="shared" si="3"/>
        <v>3.2480995162404977E-2</v>
      </c>
      <c r="Z44" s="5">
        <f t="shared" si="3"/>
        <v>9.8658247829518542E-2</v>
      </c>
      <c r="AA44" s="5">
        <f t="shared" si="3"/>
        <v>5.2058111380145281E-2</v>
      </c>
      <c r="AB44" s="5">
        <f t="shared" si="3"/>
        <v>0</v>
      </c>
      <c r="AC44" s="5">
        <f t="shared" si="3"/>
        <v>0</v>
      </c>
      <c r="AD44" s="5">
        <f t="shared" si="3"/>
        <v>0.21380616285074883</v>
      </c>
      <c r="AE44" s="5">
        <f t="shared" si="3"/>
        <v>0</v>
      </c>
      <c r="AF44" s="5">
        <f t="shared" si="3"/>
        <v>0</v>
      </c>
      <c r="AG44" s="5">
        <f t="shared" si="3"/>
        <v>0</v>
      </c>
      <c r="AH44" s="5">
        <f t="shared" si="3"/>
        <v>0</v>
      </c>
      <c r="AI44" s="5">
        <f t="shared" si="3"/>
        <v>0</v>
      </c>
      <c r="AJ44" s="5">
        <f t="shared" si="3"/>
        <v>0</v>
      </c>
      <c r="AK44" s="5">
        <f t="shared" si="3"/>
        <v>6.1082474226804122E-2</v>
      </c>
      <c r="AL44" s="5">
        <f t="shared" si="3"/>
        <v>5.738786279683377E-2</v>
      </c>
      <c r="AM44" s="5">
        <f t="shared" si="3"/>
        <v>0</v>
      </c>
      <c r="AN44" s="5">
        <f t="shared" si="3"/>
        <v>0.18020541549953314</v>
      </c>
      <c r="AO44" s="5">
        <f t="shared" si="3"/>
        <v>0</v>
      </c>
      <c r="AP44" s="5">
        <f t="shared" si="3"/>
        <v>6.7081475978207031E-2</v>
      </c>
      <c r="AQ44" s="5">
        <f t="shared" si="3"/>
        <v>0.15301268498942919</v>
      </c>
      <c r="AR44" s="5">
        <f t="shared" si="3"/>
        <v>0.22098421541318478</v>
      </c>
      <c r="AS44" s="5">
        <f t="shared" si="3"/>
        <v>0</v>
      </c>
      <c r="AT44" s="5">
        <f t="shared" si="3"/>
        <v>0</v>
      </c>
      <c r="AU44" s="5">
        <f t="shared" si="3"/>
        <v>0.36907536907536909</v>
      </c>
      <c r="AV44" s="5">
        <f t="shared" si="3"/>
        <v>0.13574660633484162</v>
      </c>
      <c r="AW44" s="5">
        <f t="shared" si="3"/>
        <v>0.15092453773113443</v>
      </c>
      <c r="AX44" s="5">
        <f t="shared" si="3"/>
        <v>0</v>
      </c>
      <c r="AY44" s="5">
        <f t="shared" si="3"/>
        <v>0</v>
      </c>
      <c r="AZ44" s="5">
        <f t="shared" si="3"/>
        <v>2.2431259044862518E-2</v>
      </c>
      <c r="BA44" s="5">
        <f t="shared" si="3"/>
        <v>0</v>
      </c>
      <c r="BB44" s="5">
        <f t="shared" si="3"/>
        <v>7.2778827977315691E-2</v>
      </c>
      <c r="BC44" s="5">
        <f t="shared" si="3"/>
        <v>0</v>
      </c>
      <c r="BD44" s="5">
        <f t="shared" si="3"/>
        <v>0.22702205882352941</v>
      </c>
      <c r="BE44" s="5" t="e">
        <f t="shared" si="3"/>
        <v>#DIV/0!</v>
      </c>
      <c r="BF44" s="5">
        <f t="shared" si="3"/>
        <v>0.15284974093264247</v>
      </c>
      <c r="BG44" s="5">
        <f t="shared" si="3"/>
        <v>0.36882546652030734</v>
      </c>
      <c r="BH44" s="5">
        <f t="shared" si="3"/>
        <v>0.23115704562641795</v>
      </c>
      <c r="BI44" s="5">
        <f t="shared" si="3"/>
        <v>0</v>
      </c>
      <c r="BJ44" s="5">
        <f t="shared" si="3"/>
        <v>9.4750320102432783E-2</v>
      </c>
      <c r="BK44" s="5">
        <f t="shared" si="3"/>
        <v>0</v>
      </c>
      <c r="BL44" s="5">
        <f t="shared" si="3"/>
        <v>0.1062015503875969</v>
      </c>
      <c r="BM44" s="5">
        <f t="shared" si="3"/>
        <v>0</v>
      </c>
      <c r="BN44" s="5">
        <f t="shared" si="3"/>
        <v>5.4225878833208674E-2</v>
      </c>
      <c r="BO44" s="5">
        <f t="shared" si="3"/>
        <v>1.7678708685626442E-2</v>
      </c>
      <c r="BP44" s="5">
        <f t="shared" si="3"/>
        <v>3.6432160804020099E-2</v>
      </c>
      <c r="BQ44" s="5">
        <f t="shared" si="1"/>
        <v>9.571428571428571E-2</v>
      </c>
      <c r="BR44" s="5">
        <f t="shared" si="1"/>
        <v>0</v>
      </c>
      <c r="BS44" s="5">
        <f t="shared" si="1"/>
        <v>0</v>
      </c>
      <c r="BT44" s="5">
        <f t="shared" si="1"/>
        <v>0</v>
      </c>
      <c r="BU44" s="5">
        <f t="shared" si="1"/>
        <v>2.6186887716654107E-2</v>
      </c>
      <c r="BV44" s="5">
        <f t="shared" si="1"/>
        <v>0.1019522776572668</v>
      </c>
      <c r="BW44" s="5">
        <f t="shared" si="1"/>
        <v>0</v>
      </c>
    </row>
    <row r="45" spans="1:75">
      <c r="C45" s="1" t="s">
        <v>10</v>
      </c>
      <c r="D45" s="5">
        <f>D24/D8</f>
        <v>0</v>
      </c>
      <c r="E45" s="5">
        <f t="shared" ref="E45:BP46" si="4">E24/E8</f>
        <v>8.6680761099365747E-2</v>
      </c>
      <c r="F45" s="5">
        <f t="shared" si="4"/>
        <v>0</v>
      </c>
      <c r="G45" s="5">
        <f t="shared" si="4"/>
        <v>1.0679391047489207E-2</v>
      </c>
      <c r="H45" s="5">
        <f t="shared" si="4"/>
        <v>0</v>
      </c>
      <c r="I45" s="5">
        <f t="shared" si="4"/>
        <v>0.46752669039145905</v>
      </c>
      <c r="J45" s="5">
        <f t="shared" si="4"/>
        <v>0</v>
      </c>
      <c r="K45" s="5">
        <f t="shared" si="4"/>
        <v>9.8789037603569149E-2</v>
      </c>
      <c r="L45" s="5">
        <f t="shared" si="4"/>
        <v>0</v>
      </c>
      <c r="M45" s="5">
        <f t="shared" si="4"/>
        <v>0.11989956057752668</v>
      </c>
      <c r="N45" s="5">
        <f t="shared" si="4"/>
        <v>5.9269662921348318E-2</v>
      </c>
      <c r="O45" s="5">
        <f t="shared" si="4"/>
        <v>1.4513788098693759E-3</v>
      </c>
      <c r="P45" s="5">
        <f t="shared" si="4"/>
        <v>0.30940892641737033</v>
      </c>
      <c r="Q45" s="5">
        <f t="shared" si="4"/>
        <v>0</v>
      </c>
      <c r="R45" s="5">
        <f t="shared" si="4"/>
        <v>0</v>
      </c>
      <c r="S45" s="5">
        <f t="shared" si="4"/>
        <v>0</v>
      </c>
      <c r="T45" s="5">
        <f t="shared" si="4"/>
        <v>0</v>
      </c>
      <c r="U45" s="5">
        <f t="shared" si="4"/>
        <v>0</v>
      </c>
      <c r="V45" s="5">
        <f t="shared" si="4"/>
        <v>0.27831858407079646</v>
      </c>
      <c r="W45" s="5">
        <f t="shared" si="4"/>
        <v>0.1659204635238346</v>
      </c>
      <c r="X45" s="5">
        <f t="shared" si="4"/>
        <v>0.12266899766899766</v>
      </c>
      <c r="Y45" s="5">
        <f t="shared" si="4"/>
        <v>0</v>
      </c>
      <c r="Z45" s="5">
        <f t="shared" si="4"/>
        <v>9.0445859872611459E-2</v>
      </c>
      <c r="AA45" s="5">
        <f t="shared" si="4"/>
        <v>1.8028846153846152E-2</v>
      </c>
      <c r="AB45" s="5">
        <f t="shared" si="4"/>
        <v>0</v>
      </c>
      <c r="AC45" s="5">
        <f t="shared" si="4"/>
        <v>0</v>
      </c>
      <c r="AD45" s="5">
        <f t="shared" si="4"/>
        <v>0.20302731161566304</v>
      </c>
      <c r="AE45" s="5">
        <f t="shared" si="4"/>
        <v>0</v>
      </c>
      <c r="AF45" s="5">
        <f t="shared" si="4"/>
        <v>1.8142235123367198E-2</v>
      </c>
      <c r="AG45" s="5">
        <f t="shared" si="4"/>
        <v>8.4605194954788923E-2</v>
      </c>
      <c r="AH45" s="5">
        <f t="shared" si="4"/>
        <v>0</v>
      </c>
      <c r="AI45" s="5">
        <f t="shared" si="4"/>
        <v>2.144160583941606E-2</v>
      </c>
      <c r="AJ45" s="5">
        <f t="shared" si="4"/>
        <v>0</v>
      </c>
      <c r="AK45" s="5">
        <f t="shared" si="4"/>
        <v>0</v>
      </c>
      <c r="AL45" s="5">
        <f t="shared" si="4"/>
        <v>0.11827956989247312</v>
      </c>
      <c r="AM45" s="5">
        <f t="shared" si="4"/>
        <v>0</v>
      </c>
      <c r="AN45" s="5">
        <f t="shared" si="4"/>
        <v>0.156</v>
      </c>
      <c r="AO45" s="5">
        <f t="shared" si="4"/>
        <v>0</v>
      </c>
      <c r="AP45" s="5">
        <f t="shared" si="4"/>
        <v>0</v>
      </c>
      <c r="AQ45" s="5">
        <f t="shared" si="4"/>
        <v>0.17151162790697674</v>
      </c>
      <c r="AR45" s="5">
        <f t="shared" si="4"/>
        <v>0.20540098199672668</v>
      </c>
      <c r="AS45" s="5">
        <f t="shared" si="4"/>
        <v>0</v>
      </c>
      <c r="AT45" s="5">
        <f t="shared" si="4"/>
        <v>0</v>
      </c>
      <c r="AU45" s="5">
        <f t="shared" si="4"/>
        <v>0.35899333826794966</v>
      </c>
      <c r="AV45" s="5">
        <f t="shared" si="4"/>
        <v>0.17758985200845667</v>
      </c>
      <c r="AW45" s="5">
        <f t="shared" si="4"/>
        <v>0.15956727518593644</v>
      </c>
      <c r="AX45" s="5">
        <f t="shared" si="4"/>
        <v>0</v>
      </c>
      <c r="AY45" s="5">
        <f t="shared" si="4"/>
        <v>0</v>
      </c>
      <c r="AZ45" s="5">
        <f t="shared" si="4"/>
        <v>0</v>
      </c>
      <c r="BA45" s="5">
        <f t="shared" si="4"/>
        <v>0</v>
      </c>
      <c r="BB45" s="5">
        <f t="shared" si="4"/>
        <v>5.2540913006029283E-2</v>
      </c>
      <c r="BC45" s="5">
        <f t="shared" si="4"/>
        <v>0</v>
      </c>
      <c r="BD45" s="5">
        <f t="shared" si="4"/>
        <v>0.20484330484330485</v>
      </c>
      <c r="BE45" s="5">
        <f t="shared" si="4"/>
        <v>0</v>
      </c>
      <c r="BF45" s="5">
        <f t="shared" si="4"/>
        <v>0.15313463514902365</v>
      </c>
      <c r="BG45" s="5">
        <f t="shared" si="4"/>
        <v>0.23822463768115942</v>
      </c>
      <c r="BH45" s="5">
        <f t="shared" si="4"/>
        <v>0.35856079404466501</v>
      </c>
      <c r="BI45" s="5">
        <f t="shared" si="4"/>
        <v>0</v>
      </c>
      <c r="BJ45" s="5">
        <f t="shared" si="4"/>
        <v>8.1967213114754103E-3</v>
      </c>
      <c r="BK45" s="5">
        <f t="shared" si="4"/>
        <v>0</v>
      </c>
      <c r="BL45" s="5">
        <f t="shared" si="4"/>
        <v>7.4360699865410496E-2</v>
      </c>
      <c r="BM45" s="5">
        <f t="shared" si="4"/>
        <v>0</v>
      </c>
      <c r="BN45" s="5">
        <f t="shared" si="4"/>
        <v>8.6349924585218701E-2</v>
      </c>
      <c r="BO45" s="5">
        <f t="shared" si="4"/>
        <v>1.1988716502115656E-2</v>
      </c>
      <c r="BP45" s="5">
        <f t="shared" si="4"/>
        <v>5.7921635434412269E-2</v>
      </c>
      <c r="BQ45" s="5">
        <f t="shared" ref="BQ45:BW49" si="5">BQ24/BQ8</f>
        <v>0.12946428571428573</v>
      </c>
      <c r="BR45" s="5">
        <f t="shared" si="5"/>
        <v>0</v>
      </c>
      <c r="BS45" s="5">
        <f t="shared" si="5"/>
        <v>0</v>
      </c>
      <c r="BT45" s="5">
        <f t="shared" si="5"/>
        <v>0</v>
      </c>
      <c r="BU45" s="5">
        <f t="shared" si="5"/>
        <v>1.8751075176328919E-2</v>
      </c>
      <c r="BV45" s="5">
        <f t="shared" si="5"/>
        <v>7.2316384180790963E-2</v>
      </c>
      <c r="BW45" s="5">
        <f t="shared" si="5"/>
        <v>0</v>
      </c>
    </row>
    <row r="46" spans="1:75">
      <c r="C46" s="1" t="s">
        <v>11</v>
      </c>
      <c r="D46" s="5">
        <f t="shared" ref="D46:S51" si="6">D25/D9</f>
        <v>0</v>
      </c>
      <c r="E46" s="5">
        <f t="shared" si="6"/>
        <v>8.6294416243654817E-2</v>
      </c>
      <c r="F46" s="5">
        <f t="shared" si="6"/>
        <v>0</v>
      </c>
      <c r="G46" s="5">
        <f t="shared" si="6"/>
        <v>3.8023679417122043E-2</v>
      </c>
      <c r="H46" s="5">
        <f t="shared" si="6"/>
        <v>0</v>
      </c>
      <c r="I46" s="5">
        <f t="shared" si="6"/>
        <v>0.51169590643274854</v>
      </c>
      <c r="J46" s="5">
        <f t="shared" si="6"/>
        <v>0</v>
      </c>
      <c r="K46" s="5">
        <f t="shared" si="6"/>
        <v>9.683426443202979E-2</v>
      </c>
      <c r="L46" s="5">
        <f t="shared" si="6"/>
        <v>0</v>
      </c>
      <c r="M46" s="5">
        <f t="shared" si="6"/>
        <v>0.10168471720818291</v>
      </c>
      <c r="N46" s="5">
        <f t="shared" si="6"/>
        <v>4.1887458995710322E-2</v>
      </c>
      <c r="O46" s="5">
        <f t="shared" si="6"/>
        <v>0</v>
      </c>
      <c r="P46" s="5">
        <f t="shared" si="6"/>
        <v>0.29331823329558326</v>
      </c>
      <c r="Q46" s="5">
        <f t="shared" si="6"/>
        <v>0</v>
      </c>
      <c r="R46" s="5">
        <f t="shared" si="6"/>
        <v>0</v>
      </c>
      <c r="S46" s="5">
        <f t="shared" si="6"/>
        <v>0</v>
      </c>
      <c r="T46" s="5">
        <f t="shared" si="4"/>
        <v>0</v>
      </c>
      <c r="U46" s="5">
        <f t="shared" si="4"/>
        <v>0</v>
      </c>
      <c r="V46" s="5">
        <f t="shared" si="4"/>
        <v>0.27335640138408307</v>
      </c>
      <c r="W46" s="5">
        <f t="shared" si="4"/>
        <v>0.22370337995337997</v>
      </c>
      <c r="X46" s="5">
        <f t="shared" si="4"/>
        <v>0.11421399435205522</v>
      </c>
      <c r="Y46" s="5">
        <f t="shared" si="4"/>
        <v>6.1500615006150063E-4</v>
      </c>
      <c r="Z46" s="5">
        <f t="shared" si="4"/>
        <v>8.9975845410628016E-2</v>
      </c>
      <c r="AA46" s="5">
        <f t="shared" si="4"/>
        <v>0</v>
      </c>
      <c r="AB46" s="5">
        <f t="shared" si="4"/>
        <v>0</v>
      </c>
      <c r="AC46" s="5">
        <f t="shared" si="4"/>
        <v>0.1</v>
      </c>
      <c r="AD46" s="5">
        <f t="shared" si="4"/>
        <v>0.20411831998692598</v>
      </c>
      <c r="AE46" s="5">
        <f t="shared" si="4"/>
        <v>0</v>
      </c>
      <c r="AF46" s="5">
        <f t="shared" si="4"/>
        <v>1.5086206896551725E-2</v>
      </c>
      <c r="AG46" s="5">
        <f t="shared" si="4"/>
        <v>0</v>
      </c>
      <c r="AH46" s="5">
        <f t="shared" si="4"/>
        <v>0</v>
      </c>
      <c r="AI46" s="5">
        <f t="shared" si="4"/>
        <v>0</v>
      </c>
      <c r="AJ46" s="5">
        <f t="shared" si="4"/>
        <v>0</v>
      </c>
      <c r="AK46" s="5">
        <f t="shared" si="4"/>
        <v>2.6987447698744772E-2</v>
      </c>
      <c r="AL46" s="5">
        <f t="shared" si="4"/>
        <v>0.11294117647058824</v>
      </c>
      <c r="AM46" s="5">
        <f t="shared" si="4"/>
        <v>0</v>
      </c>
      <c r="AN46" s="5">
        <f t="shared" si="4"/>
        <v>0.15725806451612903</v>
      </c>
      <c r="AO46" s="5">
        <f t="shared" si="4"/>
        <v>0</v>
      </c>
      <c r="AP46" s="5">
        <f t="shared" si="4"/>
        <v>0</v>
      </c>
      <c r="AQ46" s="5">
        <f t="shared" si="4"/>
        <v>0.17932242990654207</v>
      </c>
      <c r="AR46" s="5">
        <f t="shared" si="4"/>
        <v>0.28813559322033899</v>
      </c>
      <c r="AS46" s="5">
        <f t="shared" si="4"/>
        <v>0</v>
      </c>
      <c r="AT46" s="5">
        <f t="shared" si="4"/>
        <v>0</v>
      </c>
      <c r="AU46" s="5">
        <f t="shared" si="4"/>
        <v>0.36162361623616235</v>
      </c>
      <c r="AV46" s="5">
        <f t="shared" si="4"/>
        <v>0.15853658536585366</v>
      </c>
      <c r="AW46" s="5">
        <f t="shared" si="4"/>
        <v>0.19228020014295927</v>
      </c>
      <c r="AX46" s="5">
        <f t="shared" si="4"/>
        <v>0</v>
      </c>
      <c r="AY46" s="5">
        <f t="shared" si="4"/>
        <v>0</v>
      </c>
      <c r="AZ46" s="5">
        <f t="shared" si="4"/>
        <v>0</v>
      </c>
      <c r="BA46" s="5">
        <f t="shared" si="4"/>
        <v>1.6333197223356473E-3</v>
      </c>
      <c r="BB46" s="5">
        <f t="shared" si="4"/>
        <v>5.6683587140439931E-2</v>
      </c>
      <c r="BC46" s="5">
        <f t="shared" si="4"/>
        <v>0</v>
      </c>
      <c r="BD46" s="5">
        <f t="shared" si="4"/>
        <v>0.20781503515413738</v>
      </c>
      <c r="BE46" s="5">
        <f t="shared" si="4"/>
        <v>0</v>
      </c>
      <c r="BF46" s="5">
        <f t="shared" si="4"/>
        <v>0.24693042291950887</v>
      </c>
      <c r="BG46" s="5">
        <f t="shared" si="4"/>
        <v>0.24504504504504504</v>
      </c>
      <c r="BH46" s="5">
        <f t="shared" si="4"/>
        <v>0.18920765027322403</v>
      </c>
      <c r="BI46" s="5">
        <f t="shared" si="4"/>
        <v>0</v>
      </c>
      <c r="BJ46" s="5">
        <f t="shared" si="4"/>
        <v>0</v>
      </c>
      <c r="BK46" s="5">
        <f t="shared" si="4"/>
        <v>0</v>
      </c>
      <c r="BL46" s="5">
        <f t="shared" si="4"/>
        <v>0.10451388888888889</v>
      </c>
      <c r="BM46" s="5">
        <f t="shared" si="4"/>
        <v>0</v>
      </c>
      <c r="BN46" s="5">
        <f t="shared" si="4"/>
        <v>8.3333333333333329E-2</v>
      </c>
      <c r="BO46" s="5">
        <f t="shared" si="4"/>
        <v>1.7205781142463867E-2</v>
      </c>
      <c r="BP46" s="5">
        <f t="shared" si="4"/>
        <v>7.7267637178051518E-2</v>
      </c>
      <c r="BQ46" s="5">
        <f t="shared" si="5"/>
        <v>0.14820249449743214</v>
      </c>
      <c r="BR46" s="5">
        <f t="shared" si="5"/>
        <v>0</v>
      </c>
      <c r="BS46" s="5">
        <f t="shared" si="5"/>
        <v>0</v>
      </c>
      <c r="BT46" s="5">
        <f t="shared" si="5"/>
        <v>0</v>
      </c>
      <c r="BU46" s="5">
        <f t="shared" si="5"/>
        <v>1.8867924528301886E-2</v>
      </c>
      <c r="BV46" s="5">
        <f t="shared" si="5"/>
        <v>9.7633136094674555E-2</v>
      </c>
      <c r="BW46" s="5">
        <f t="shared" si="5"/>
        <v>0</v>
      </c>
    </row>
    <row r="47" spans="1:75">
      <c r="C47" s="1" t="s">
        <v>12</v>
      </c>
      <c r="D47" s="5">
        <f t="shared" si="6"/>
        <v>0</v>
      </c>
      <c r="E47" s="5">
        <f t="shared" ref="E47:BP50" si="7">E26/E10</f>
        <v>8.9968976215098237E-2</v>
      </c>
      <c r="F47" s="5">
        <f t="shared" si="7"/>
        <v>0</v>
      </c>
      <c r="G47" s="5">
        <f t="shared" si="7"/>
        <v>3.235710911667454E-2</v>
      </c>
      <c r="H47" s="5">
        <f t="shared" si="7"/>
        <v>0</v>
      </c>
      <c r="I47" s="5">
        <f t="shared" si="7"/>
        <v>0.53049907578558231</v>
      </c>
      <c r="J47" s="5">
        <f t="shared" si="7"/>
        <v>0</v>
      </c>
      <c r="K47" s="5">
        <f t="shared" si="7"/>
        <v>9.0850515463917522E-2</v>
      </c>
      <c r="L47" s="5">
        <f t="shared" si="7"/>
        <v>0</v>
      </c>
      <c r="M47" s="5">
        <f t="shared" si="7"/>
        <v>0.12089274643521389</v>
      </c>
      <c r="N47" s="5">
        <f t="shared" si="7"/>
        <v>5.207463102199944E-2</v>
      </c>
      <c r="O47" s="5">
        <f t="shared" si="7"/>
        <v>0</v>
      </c>
      <c r="P47" s="5">
        <f t="shared" si="7"/>
        <v>0.32212885154061627</v>
      </c>
      <c r="Q47" s="5">
        <f t="shared" si="7"/>
        <v>0</v>
      </c>
      <c r="R47" s="5">
        <f t="shared" si="7"/>
        <v>0</v>
      </c>
      <c r="S47" s="5">
        <f t="shared" si="7"/>
        <v>0</v>
      </c>
      <c r="T47" s="5">
        <f t="shared" si="7"/>
        <v>0</v>
      </c>
      <c r="U47" s="5">
        <f t="shared" si="7"/>
        <v>0</v>
      </c>
      <c r="V47" s="5">
        <f t="shared" si="7"/>
        <v>0.2980943738656987</v>
      </c>
      <c r="W47" s="5">
        <f t="shared" si="7"/>
        <v>0.22063903281519862</v>
      </c>
      <c r="X47" s="5">
        <f t="shared" si="7"/>
        <v>0.10615779345734445</v>
      </c>
      <c r="Y47" s="5">
        <f t="shared" si="7"/>
        <v>0</v>
      </c>
      <c r="Z47" s="5">
        <f t="shared" si="7"/>
        <v>0.11370262390670553</v>
      </c>
      <c r="AA47" s="5">
        <f t="shared" si="7"/>
        <v>0</v>
      </c>
      <c r="AB47" s="5">
        <f t="shared" si="7"/>
        <v>0</v>
      </c>
      <c r="AC47" s="5">
        <f t="shared" si="7"/>
        <v>0</v>
      </c>
      <c r="AD47" s="5">
        <f t="shared" si="7"/>
        <v>0.20494872212274134</v>
      </c>
      <c r="AE47" s="5" t="e">
        <f t="shared" si="7"/>
        <v>#DIV/0!</v>
      </c>
      <c r="AF47" s="5">
        <f t="shared" si="7"/>
        <v>7.0323488045007029E-3</v>
      </c>
      <c r="AG47" s="5">
        <f t="shared" si="7"/>
        <v>0</v>
      </c>
      <c r="AH47" s="5">
        <f t="shared" si="7"/>
        <v>0</v>
      </c>
      <c r="AI47" s="5">
        <f t="shared" si="7"/>
        <v>0</v>
      </c>
      <c r="AJ47" s="5">
        <f t="shared" si="7"/>
        <v>0</v>
      </c>
      <c r="AK47" s="5">
        <f t="shared" si="7"/>
        <v>1.7314189189189189E-2</v>
      </c>
      <c r="AL47" s="5">
        <f t="shared" si="7"/>
        <v>0.12823600240818783</v>
      </c>
      <c r="AM47" s="5">
        <f t="shared" si="7"/>
        <v>0</v>
      </c>
      <c r="AN47" s="5">
        <f t="shared" si="7"/>
        <v>0.1573802541544477</v>
      </c>
      <c r="AO47" s="5">
        <f t="shared" si="7"/>
        <v>0</v>
      </c>
      <c r="AP47" s="5">
        <f t="shared" si="7"/>
        <v>0</v>
      </c>
      <c r="AQ47" s="5">
        <f t="shared" si="7"/>
        <v>0.16578327444051827</v>
      </c>
      <c r="AR47" s="5">
        <f t="shared" si="7"/>
        <v>0.25503943908851884</v>
      </c>
      <c r="AS47" s="5">
        <f t="shared" si="7"/>
        <v>0</v>
      </c>
      <c r="AT47" s="5">
        <f t="shared" si="7"/>
        <v>0</v>
      </c>
      <c r="AU47" s="5">
        <f t="shared" si="7"/>
        <v>0.36159039759939987</v>
      </c>
      <c r="AV47" s="5">
        <f t="shared" si="7"/>
        <v>0.12893982808022922</v>
      </c>
      <c r="AW47" s="5">
        <f t="shared" si="7"/>
        <v>0.15490096495683087</v>
      </c>
      <c r="AX47" s="5">
        <f t="shared" si="7"/>
        <v>0</v>
      </c>
      <c r="AY47" s="5">
        <f t="shared" si="7"/>
        <v>4.1966935142009325E-2</v>
      </c>
      <c r="AZ47" s="5">
        <f t="shared" si="7"/>
        <v>0</v>
      </c>
      <c r="BA47" s="5">
        <f t="shared" si="7"/>
        <v>0</v>
      </c>
      <c r="BB47" s="5">
        <f t="shared" si="7"/>
        <v>5.499153976311337E-2</v>
      </c>
      <c r="BC47" s="5">
        <f t="shared" si="7"/>
        <v>0</v>
      </c>
      <c r="BD47" s="5">
        <f t="shared" si="7"/>
        <v>0.20183982683982685</v>
      </c>
      <c r="BE47" s="5">
        <f t="shared" si="7"/>
        <v>0</v>
      </c>
      <c r="BF47" s="5">
        <f t="shared" si="7"/>
        <v>0.20501138952164008</v>
      </c>
      <c r="BG47" s="5">
        <f t="shared" si="7"/>
        <v>0.23278116826503922</v>
      </c>
      <c r="BH47" s="5">
        <f t="shared" si="7"/>
        <v>0.41387959866220736</v>
      </c>
      <c r="BI47" s="5">
        <f t="shared" si="7"/>
        <v>0</v>
      </c>
      <c r="BJ47" s="5">
        <f t="shared" si="7"/>
        <v>1.4435695538057743E-2</v>
      </c>
      <c r="BK47" s="5">
        <f t="shared" si="7"/>
        <v>0</v>
      </c>
      <c r="BL47" s="5">
        <f t="shared" si="7"/>
        <v>9.0878828229027958E-2</v>
      </c>
      <c r="BM47" s="5">
        <f t="shared" si="7"/>
        <v>6.0615989515072086E-3</v>
      </c>
      <c r="BN47" s="5">
        <f t="shared" si="7"/>
        <v>6.6481030281935263E-2</v>
      </c>
      <c r="BO47" s="5">
        <f t="shared" si="7"/>
        <v>0</v>
      </c>
      <c r="BP47" s="5">
        <f t="shared" si="7"/>
        <v>0.11365807067812798</v>
      </c>
      <c r="BQ47" s="5">
        <f t="shared" si="5"/>
        <v>0.17569659442724458</v>
      </c>
      <c r="BR47" s="5">
        <f t="shared" si="5"/>
        <v>0</v>
      </c>
      <c r="BS47" s="5">
        <f t="shared" si="5"/>
        <v>0</v>
      </c>
      <c r="BT47" s="5">
        <f t="shared" si="5"/>
        <v>0</v>
      </c>
      <c r="BU47" s="5">
        <f t="shared" si="5"/>
        <v>2.0999814160936627E-2</v>
      </c>
      <c r="BV47" s="5">
        <f t="shared" si="5"/>
        <v>9.7633136094674555E-2</v>
      </c>
      <c r="BW47" s="5">
        <f t="shared" si="5"/>
        <v>0</v>
      </c>
    </row>
    <row r="48" spans="1:75">
      <c r="C48" s="1" t="s">
        <v>13</v>
      </c>
      <c r="D48" s="5">
        <f t="shared" si="6"/>
        <v>0</v>
      </c>
      <c r="E48" s="5">
        <f t="shared" si="7"/>
        <v>0.11584699453551912</v>
      </c>
      <c r="F48" s="5">
        <f t="shared" si="7"/>
        <v>0</v>
      </c>
      <c r="G48" s="5">
        <f t="shared" si="7"/>
        <v>2.3911401963251949E-2</v>
      </c>
      <c r="H48" s="5">
        <f t="shared" si="7"/>
        <v>0</v>
      </c>
      <c r="I48" s="5">
        <f t="shared" si="7"/>
        <v>0.4597457627118644</v>
      </c>
      <c r="J48" s="5">
        <f t="shared" si="7"/>
        <v>0</v>
      </c>
      <c r="K48" s="5">
        <f t="shared" si="7"/>
        <v>0.77904633982538618</v>
      </c>
      <c r="L48" s="5">
        <f t="shared" si="7"/>
        <v>0</v>
      </c>
      <c r="M48" s="5">
        <f t="shared" si="7"/>
        <v>0.10427968655816756</v>
      </c>
      <c r="N48" s="5">
        <f t="shared" si="7"/>
        <v>1.7282637596383939E-2</v>
      </c>
      <c r="O48" s="5">
        <f t="shared" si="7"/>
        <v>0</v>
      </c>
      <c r="P48" s="5">
        <f t="shared" si="7"/>
        <v>0.33392122281011172</v>
      </c>
      <c r="Q48" s="5">
        <f t="shared" si="7"/>
        <v>0</v>
      </c>
      <c r="R48" s="5">
        <f t="shared" si="7"/>
        <v>0</v>
      </c>
      <c r="S48" s="5">
        <f t="shared" si="7"/>
        <v>0</v>
      </c>
      <c r="T48" s="5">
        <f t="shared" si="7"/>
        <v>0</v>
      </c>
      <c r="U48" s="5">
        <f t="shared" si="7"/>
        <v>0</v>
      </c>
      <c r="V48" s="5">
        <f t="shared" si="7"/>
        <v>0.29612546125461253</v>
      </c>
      <c r="W48" s="5">
        <f t="shared" si="7"/>
        <v>0.23272884283246978</v>
      </c>
      <c r="X48" s="5">
        <f t="shared" si="7"/>
        <v>0</v>
      </c>
      <c r="Y48" s="5">
        <f t="shared" si="7"/>
        <v>5.2151238591916557E-3</v>
      </c>
      <c r="Z48" s="5">
        <f t="shared" si="7"/>
        <v>5.3735255570117955E-2</v>
      </c>
      <c r="AA48" s="5">
        <f t="shared" si="7"/>
        <v>0</v>
      </c>
      <c r="AB48" s="5">
        <f t="shared" si="7"/>
        <v>0</v>
      </c>
      <c r="AC48" s="5">
        <f t="shared" si="7"/>
        <v>9.8300970873786406E-2</v>
      </c>
      <c r="AD48" s="5">
        <f t="shared" si="7"/>
        <v>0.20924048529167358</v>
      </c>
      <c r="AE48" s="5" t="e">
        <f t="shared" si="7"/>
        <v>#DIV/0!</v>
      </c>
      <c r="AF48" s="5">
        <f t="shared" si="7"/>
        <v>1.272984441301273E-2</v>
      </c>
      <c r="AG48" s="5">
        <f t="shared" si="7"/>
        <v>0</v>
      </c>
      <c r="AH48" s="5">
        <f t="shared" si="7"/>
        <v>0</v>
      </c>
      <c r="AI48" s="5">
        <f t="shared" si="7"/>
        <v>0</v>
      </c>
      <c r="AJ48" s="5">
        <f t="shared" si="7"/>
        <v>0</v>
      </c>
      <c r="AK48" s="5">
        <f t="shared" si="7"/>
        <v>2.5238095238095237E-2</v>
      </c>
      <c r="AL48" s="5">
        <f t="shared" si="7"/>
        <v>0.12167749556999409</v>
      </c>
      <c r="AM48" s="5">
        <f t="shared" si="7"/>
        <v>0</v>
      </c>
      <c r="AN48" s="5">
        <f t="shared" si="7"/>
        <v>0.15794871794871795</v>
      </c>
      <c r="AO48" s="5">
        <f t="shared" si="7"/>
        <v>0</v>
      </c>
      <c r="AP48" s="5">
        <f t="shared" si="7"/>
        <v>0</v>
      </c>
      <c r="AQ48" s="5">
        <f t="shared" si="7"/>
        <v>0.15949292452830188</v>
      </c>
      <c r="AR48" s="5">
        <f t="shared" si="7"/>
        <v>0.19937451133698203</v>
      </c>
      <c r="AS48" s="5">
        <f t="shared" si="7"/>
        <v>0</v>
      </c>
      <c r="AT48" s="5">
        <f t="shared" si="7"/>
        <v>0</v>
      </c>
      <c r="AU48" s="5">
        <f t="shared" si="7"/>
        <v>0.37898363479758829</v>
      </c>
      <c r="AV48" s="5">
        <f t="shared" si="7"/>
        <v>0.14914914914914915</v>
      </c>
      <c r="AW48" s="5">
        <f t="shared" si="7"/>
        <v>0.14932126696832579</v>
      </c>
      <c r="AX48" s="5">
        <f t="shared" si="7"/>
        <v>0</v>
      </c>
      <c r="AY48" s="5">
        <f t="shared" si="7"/>
        <v>1.3513513513513514E-2</v>
      </c>
      <c r="AZ48" s="5">
        <f t="shared" si="7"/>
        <v>5.0822122571001493E-2</v>
      </c>
      <c r="BA48" s="5">
        <f t="shared" si="7"/>
        <v>0</v>
      </c>
      <c r="BB48" s="5">
        <f t="shared" si="7"/>
        <v>5.6027164685908321E-2</v>
      </c>
      <c r="BC48" s="5">
        <f t="shared" si="7"/>
        <v>0</v>
      </c>
      <c r="BD48" s="5">
        <f t="shared" si="7"/>
        <v>0.20022736961773482</v>
      </c>
      <c r="BE48" s="5">
        <f t="shared" si="7"/>
        <v>0</v>
      </c>
      <c r="BF48" s="5">
        <f t="shared" si="7"/>
        <v>4.2253521126760563E-2</v>
      </c>
      <c r="BG48" s="5">
        <f t="shared" si="7"/>
        <v>0.14024835646457268</v>
      </c>
      <c r="BH48" s="5">
        <f t="shared" si="7"/>
        <v>0.82329906999510527</v>
      </c>
      <c r="BI48" s="5">
        <f t="shared" si="7"/>
        <v>0</v>
      </c>
      <c r="BJ48" s="5">
        <f t="shared" si="7"/>
        <v>0</v>
      </c>
      <c r="BK48" s="5">
        <f t="shared" si="7"/>
        <v>0</v>
      </c>
      <c r="BL48" s="5">
        <f t="shared" si="7"/>
        <v>9.0784044016506193E-2</v>
      </c>
      <c r="BM48" s="5">
        <f t="shared" si="7"/>
        <v>0</v>
      </c>
      <c r="BN48" s="5">
        <f t="shared" si="7"/>
        <v>8.8662790697674423E-2</v>
      </c>
      <c r="BO48" s="5">
        <f t="shared" si="7"/>
        <v>0</v>
      </c>
      <c r="BP48" s="5">
        <f t="shared" si="7"/>
        <v>7.7267637178051518E-2</v>
      </c>
      <c r="BQ48" s="5">
        <f t="shared" si="5"/>
        <v>0.14835164835164835</v>
      </c>
      <c r="BR48" s="5">
        <f t="shared" si="5"/>
        <v>0</v>
      </c>
      <c r="BS48" s="5">
        <f t="shared" si="5"/>
        <v>0</v>
      </c>
      <c r="BT48" s="5">
        <f t="shared" si="5"/>
        <v>0</v>
      </c>
      <c r="BU48" s="5">
        <f t="shared" si="5"/>
        <v>2.3911491791577446E-2</v>
      </c>
      <c r="BV48" s="5">
        <f t="shared" si="5"/>
        <v>8.766564729867482E-2</v>
      </c>
      <c r="BW48" s="5">
        <f t="shared" si="5"/>
        <v>0</v>
      </c>
    </row>
    <row r="49" spans="1:75">
      <c r="C49" s="1" t="s">
        <v>14</v>
      </c>
      <c r="D49" s="5">
        <f t="shared" si="6"/>
        <v>3.7112010796221326E-2</v>
      </c>
      <c r="E49" s="5">
        <f t="shared" si="7"/>
        <v>0.13849765258215962</v>
      </c>
      <c r="F49" s="5">
        <f t="shared" si="7"/>
        <v>0</v>
      </c>
      <c r="G49" s="5">
        <f t="shared" si="7"/>
        <v>3.0138339920948616E-2</v>
      </c>
      <c r="H49" s="5">
        <f t="shared" si="7"/>
        <v>0</v>
      </c>
      <c r="I49" s="5">
        <f t="shared" si="7"/>
        <v>0.42200328407224957</v>
      </c>
      <c r="J49" s="5">
        <f t="shared" si="7"/>
        <v>0</v>
      </c>
      <c r="K49" s="5">
        <f t="shared" si="7"/>
        <v>0.1049645390070922</v>
      </c>
      <c r="L49" s="5">
        <f t="shared" si="7"/>
        <v>0</v>
      </c>
      <c r="M49" s="5">
        <f t="shared" si="7"/>
        <v>8.1506849315068491E-2</v>
      </c>
      <c r="N49" s="5">
        <f t="shared" si="7"/>
        <v>3.1595092024539875E-2</v>
      </c>
      <c r="O49" s="5">
        <f t="shared" si="7"/>
        <v>0</v>
      </c>
      <c r="P49" s="5">
        <f t="shared" si="7"/>
        <v>0.32800000000000001</v>
      </c>
      <c r="Q49" s="5">
        <f t="shared" si="7"/>
        <v>0</v>
      </c>
      <c r="R49" s="5">
        <f t="shared" si="7"/>
        <v>0</v>
      </c>
      <c r="S49" s="5">
        <f t="shared" si="7"/>
        <v>0</v>
      </c>
      <c r="T49" s="5">
        <f t="shared" si="7"/>
        <v>0</v>
      </c>
      <c r="U49" s="5">
        <f t="shared" si="7"/>
        <v>0</v>
      </c>
      <c r="V49" s="5">
        <f t="shared" si="7"/>
        <v>0.32505070993914809</v>
      </c>
      <c r="W49" s="5">
        <f t="shared" si="7"/>
        <v>0.17090488771466314</v>
      </c>
      <c r="X49" s="5">
        <f t="shared" si="7"/>
        <v>0.40131578947368424</v>
      </c>
      <c r="Y49" s="5">
        <f t="shared" si="7"/>
        <v>5.8365758754863814E-3</v>
      </c>
      <c r="Z49" s="5">
        <f t="shared" si="7"/>
        <v>6.4399421128798845E-2</v>
      </c>
      <c r="AA49" s="5">
        <f t="shared" si="7"/>
        <v>1.1600928074245939E-2</v>
      </c>
      <c r="AB49" s="5">
        <f t="shared" si="7"/>
        <v>0</v>
      </c>
      <c r="AC49" s="5">
        <f t="shared" si="7"/>
        <v>0</v>
      </c>
      <c r="AD49" s="5">
        <f t="shared" si="7"/>
        <v>0.19769961660276714</v>
      </c>
      <c r="AE49" s="5">
        <f t="shared" si="7"/>
        <v>0</v>
      </c>
      <c r="AF49" s="5">
        <f t="shared" si="7"/>
        <v>3.3751962323390894E-2</v>
      </c>
      <c r="AG49" s="5">
        <f t="shared" si="7"/>
        <v>0</v>
      </c>
      <c r="AH49" s="5">
        <f t="shared" si="7"/>
        <v>0</v>
      </c>
      <c r="AI49" s="5">
        <f t="shared" si="7"/>
        <v>0</v>
      </c>
      <c r="AJ49" s="5">
        <f t="shared" si="7"/>
        <v>0</v>
      </c>
      <c r="AK49" s="5">
        <f t="shared" si="7"/>
        <v>8.505154639175257E-3</v>
      </c>
      <c r="AL49" s="5">
        <f t="shared" si="7"/>
        <v>0.11049382716049383</v>
      </c>
      <c r="AM49" s="5">
        <f t="shared" si="7"/>
        <v>0</v>
      </c>
      <c r="AN49" s="5">
        <f t="shared" si="7"/>
        <v>0.16383616383616384</v>
      </c>
      <c r="AO49" s="5">
        <f t="shared" si="7"/>
        <v>0</v>
      </c>
      <c r="AP49" s="5">
        <f t="shared" si="7"/>
        <v>1.4650766609880749E-2</v>
      </c>
      <c r="AQ49" s="5">
        <f t="shared" si="7"/>
        <v>0.16300578034682081</v>
      </c>
      <c r="AR49" s="5">
        <f t="shared" si="7"/>
        <v>0.29049676025917925</v>
      </c>
      <c r="AS49" s="5">
        <f t="shared" si="7"/>
        <v>0</v>
      </c>
      <c r="AT49" s="5">
        <f t="shared" si="7"/>
        <v>0</v>
      </c>
      <c r="AU49" s="5">
        <f t="shared" si="7"/>
        <v>0.42489626556016596</v>
      </c>
      <c r="AV49" s="5">
        <f t="shared" si="7"/>
        <v>0.15084388185654007</v>
      </c>
      <c r="AW49" s="5">
        <f t="shared" si="7"/>
        <v>0.14947156517362858</v>
      </c>
      <c r="AX49" s="5">
        <f t="shared" si="7"/>
        <v>0</v>
      </c>
      <c r="AY49" s="5">
        <f t="shared" si="7"/>
        <v>0</v>
      </c>
      <c r="AZ49" s="5">
        <f t="shared" si="7"/>
        <v>6.6569129480614483E-2</v>
      </c>
      <c r="BA49" s="5">
        <f t="shared" si="7"/>
        <v>0</v>
      </c>
      <c r="BB49" s="5">
        <f t="shared" si="7"/>
        <v>6.25E-2</v>
      </c>
      <c r="BC49" s="5">
        <f t="shared" si="7"/>
        <v>0</v>
      </c>
      <c r="BD49" s="5">
        <f t="shared" si="7"/>
        <v>0.17406798245614036</v>
      </c>
      <c r="BE49" s="5" t="e">
        <f t="shared" si="7"/>
        <v>#DIV/0!</v>
      </c>
      <c r="BF49" s="5">
        <f t="shared" si="7"/>
        <v>0.16172248803827752</v>
      </c>
      <c r="BG49" s="5">
        <f t="shared" si="7"/>
        <v>0.26119402985074625</v>
      </c>
      <c r="BH49" s="5">
        <f t="shared" si="7"/>
        <v>0.55020920502092052</v>
      </c>
      <c r="BI49" s="5">
        <f t="shared" si="7"/>
        <v>0</v>
      </c>
      <c r="BJ49" s="5">
        <f t="shared" si="7"/>
        <v>3.2258064516129031E-2</v>
      </c>
      <c r="BK49" s="5">
        <f t="shared" si="7"/>
        <v>0</v>
      </c>
      <c r="BL49" s="5">
        <f t="shared" si="7"/>
        <v>7.9439252336448593E-2</v>
      </c>
      <c r="BM49" s="5">
        <f t="shared" si="7"/>
        <v>0</v>
      </c>
      <c r="BN49" s="5">
        <f t="shared" si="7"/>
        <v>0.10470347648261759</v>
      </c>
      <c r="BO49" s="5">
        <f t="shared" si="7"/>
        <v>3.9506172839506172E-2</v>
      </c>
      <c r="BP49" s="5">
        <f t="shared" si="7"/>
        <v>3.530895334174023E-2</v>
      </c>
      <c r="BQ49" s="5">
        <f t="shared" si="5"/>
        <v>0.12139156180606958</v>
      </c>
      <c r="BR49" s="5">
        <f t="shared" si="5"/>
        <v>0</v>
      </c>
      <c r="BS49" s="5">
        <f t="shared" si="5"/>
        <v>0</v>
      </c>
      <c r="BT49" s="5">
        <f t="shared" si="5"/>
        <v>0</v>
      </c>
      <c r="BU49" s="5">
        <f t="shared" si="5"/>
        <v>2.1609276177090655E-2</v>
      </c>
      <c r="BV49" s="5">
        <f t="shared" si="5"/>
        <v>0.11508379888268157</v>
      </c>
      <c r="BW49" s="5">
        <f t="shared" si="5"/>
        <v>0</v>
      </c>
    </row>
    <row r="50" spans="1:75">
      <c r="C50" s="1" t="s">
        <v>15</v>
      </c>
      <c r="D50" s="5">
        <f t="shared" si="6"/>
        <v>6.9565217391304349E-2</v>
      </c>
      <c r="E50" s="5">
        <f t="shared" si="7"/>
        <v>0.14718019257221457</v>
      </c>
      <c r="F50" s="5">
        <f t="shared" si="7"/>
        <v>0</v>
      </c>
      <c r="G50" s="5">
        <f t="shared" si="7"/>
        <v>3.0243902439024389E-2</v>
      </c>
      <c r="H50" s="5">
        <f t="shared" si="7"/>
        <v>0</v>
      </c>
      <c r="I50" s="5">
        <f t="shared" si="7"/>
        <v>0.48448905109489049</v>
      </c>
      <c r="J50" s="5">
        <f t="shared" si="7"/>
        <v>2.2951977401129944E-2</v>
      </c>
      <c r="K50" s="5">
        <f t="shared" si="7"/>
        <v>4.7427652733118969E-2</v>
      </c>
      <c r="L50" s="5">
        <f t="shared" si="7"/>
        <v>0</v>
      </c>
      <c r="M50" s="5">
        <f t="shared" si="7"/>
        <v>0.10118505013673655</v>
      </c>
      <c r="N50" s="5">
        <f t="shared" si="7"/>
        <v>7.8369905956112845E-3</v>
      </c>
      <c r="O50" s="5">
        <f t="shared" si="7"/>
        <v>0</v>
      </c>
      <c r="P50" s="5">
        <f t="shared" si="7"/>
        <v>0.23828920570264767</v>
      </c>
      <c r="Q50" s="5">
        <f t="shared" si="7"/>
        <v>0</v>
      </c>
      <c r="R50" s="5">
        <f t="shared" si="7"/>
        <v>0</v>
      </c>
      <c r="S50" s="5">
        <f t="shared" si="7"/>
        <v>0</v>
      </c>
      <c r="T50" s="5">
        <f t="shared" si="7"/>
        <v>0</v>
      </c>
      <c r="U50" s="5">
        <f t="shared" si="7"/>
        <v>0</v>
      </c>
      <c r="V50" s="5">
        <f t="shared" si="7"/>
        <v>0.37679425837320574</v>
      </c>
      <c r="W50" s="5">
        <f t="shared" si="7"/>
        <v>0.1446135831381733</v>
      </c>
      <c r="X50" s="5">
        <f t="shared" si="7"/>
        <v>0.14410134600158353</v>
      </c>
      <c r="Y50" s="5">
        <f t="shared" si="7"/>
        <v>3.9857651245551601E-2</v>
      </c>
      <c r="Z50" s="5">
        <f t="shared" si="7"/>
        <v>5.288082083662194E-2</v>
      </c>
      <c r="AA50" s="5">
        <f t="shared" si="7"/>
        <v>1.7177914110429449E-2</v>
      </c>
      <c r="AB50" s="5">
        <f t="shared" si="7"/>
        <v>0</v>
      </c>
      <c r="AC50" s="5">
        <f t="shared" si="7"/>
        <v>0</v>
      </c>
      <c r="AD50" s="5">
        <f t="shared" si="7"/>
        <v>0.19174798835815784</v>
      </c>
      <c r="AE50" s="5">
        <f t="shared" si="7"/>
        <v>0</v>
      </c>
      <c r="AF50" s="5">
        <f t="shared" si="7"/>
        <v>0</v>
      </c>
      <c r="AG50" s="5">
        <f t="shared" si="7"/>
        <v>4.9111625267385516E-2</v>
      </c>
      <c r="AH50" s="5">
        <f t="shared" si="7"/>
        <v>0</v>
      </c>
      <c r="AI50" s="5">
        <f t="shared" si="7"/>
        <v>0</v>
      </c>
      <c r="AJ50" s="5">
        <f t="shared" si="7"/>
        <v>5.973193473193473E-3</v>
      </c>
      <c r="AK50" s="5">
        <f t="shared" si="7"/>
        <v>2.335858585858586E-2</v>
      </c>
      <c r="AL50" s="5">
        <f t="shared" si="7"/>
        <v>0</v>
      </c>
      <c r="AM50" s="5">
        <f t="shared" si="7"/>
        <v>0</v>
      </c>
      <c r="AN50" s="5">
        <f t="shared" si="7"/>
        <v>0.17982017982017981</v>
      </c>
      <c r="AO50" s="5">
        <f t="shared" si="7"/>
        <v>0</v>
      </c>
      <c r="AP50" s="5">
        <f t="shared" si="7"/>
        <v>0</v>
      </c>
      <c r="AQ50" s="5">
        <f t="shared" si="7"/>
        <v>0.1633605600933489</v>
      </c>
      <c r="AR50" s="5">
        <f t="shared" si="7"/>
        <v>0.32479627473806755</v>
      </c>
      <c r="AS50" s="5">
        <f t="shared" si="7"/>
        <v>0</v>
      </c>
      <c r="AT50" s="5">
        <f t="shared" si="7"/>
        <v>0</v>
      </c>
      <c r="AU50" s="5">
        <f t="shared" si="7"/>
        <v>0.34677419354838712</v>
      </c>
      <c r="AV50" s="5">
        <f t="shared" si="7"/>
        <v>0.12306101344364012</v>
      </c>
      <c r="AW50" s="5">
        <f t="shared" si="7"/>
        <v>0.15082956259426847</v>
      </c>
      <c r="AX50" s="5">
        <f t="shared" si="7"/>
        <v>0</v>
      </c>
      <c r="AY50" s="5">
        <f t="shared" si="7"/>
        <v>0</v>
      </c>
      <c r="AZ50" s="5">
        <f t="shared" si="7"/>
        <v>2.220577350111029E-2</v>
      </c>
      <c r="BA50" s="5">
        <f t="shared" si="7"/>
        <v>0</v>
      </c>
      <c r="BB50" s="5">
        <f t="shared" si="7"/>
        <v>7.2759538598047915E-2</v>
      </c>
      <c r="BC50" s="5">
        <f t="shared" si="7"/>
        <v>0</v>
      </c>
      <c r="BD50" s="5">
        <f t="shared" si="7"/>
        <v>0.16888097520887549</v>
      </c>
      <c r="BE50" s="5">
        <f t="shared" si="7"/>
        <v>0</v>
      </c>
      <c r="BF50" s="5">
        <f t="shared" si="7"/>
        <v>6.974858069748581E-2</v>
      </c>
      <c r="BG50" s="5">
        <f t="shared" si="7"/>
        <v>0.28851815505397449</v>
      </c>
      <c r="BH50" s="5">
        <f t="shared" si="7"/>
        <v>0.45240567670474213</v>
      </c>
      <c r="BI50" s="5">
        <f t="shared" si="7"/>
        <v>0</v>
      </c>
      <c r="BJ50" s="5">
        <f t="shared" si="7"/>
        <v>0</v>
      </c>
      <c r="BK50" s="5">
        <f t="shared" si="7"/>
        <v>0</v>
      </c>
      <c r="BL50" s="5">
        <f t="shared" si="7"/>
        <v>0.12457482993197279</v>
      </c>
      <c r="BM50" s="5">
        <f t="shared" si="7"/>
        <v>0</v>
      </c>
      <c r="BN50" s="5">
        <f t="shared" si="7"/>
        <v>0.11867364746945899</v>
      </c>
      <c r="BO50" s="5">
        <f t="shared" si="7"/>
        <v>4.5977011494252873E-2</v>
      </c>
      <c r="BP50" s="5">
        <f t="shared" ref="BP50:BW51" si="8">BP29/BP13</f>
        <v>8.6165048543689324E-2</v>
      </c>
      <c r="BQ50" s="5">
        <f t="shared" si="8"/>
        <v>0.21613545816733068</v>
      </c>
      <c r="BR50" s="5">
        <f t="shared" si="8"/>
        <v>0</v>
      </c>
      <c r="BS50" s="5">
        <f t="shared" si="8"/>
        <v>0</v>
      </c>
      <c r="BT50" s="5">
        <f t="shared" si="8"/>
        <v>0</v>
      </c>
      <c r="BU50" s="5">
        <f t="shared" si="8"/>
        <v>3.0459473412493547E-2</v>
      </c>
      <c r="BV50" s="5">
        <f t="shared" si="8"/>
        <v>0.11452184179456906</v>
      </c>
      <c r="BW50" s="5">
        <f t="shared" si="8"/>
        <v>0</v>
      </c>
    </row>
    <row r="51" spans="1:75">
      <c r="C51" s="1" t="s">
        <v>16</v>
      </c>
      <c r="D51" s="5">
        <f t="shared" si="6"/>
        <v>6.4547966837741805E-2</v>
      </c>
      <c r="E51" s="5">
        <f t="shared" ref="E51:BP51" si="9">E30/E14</f>
        <v>0.12482269503546099</v>
      </c>
      <c r="F51" s="5">
        <f t="shared" si="9"/>
        <v>0</v>
      </c>
      <c r="G51" s="5">
        <f t="shared" si="9"/>
        <v>4.2969743198576153E-2</v>
      </c>
      <c r="H51" s="5" t="e">
        <f t="shared" si="9"/>
        <v>#DIV/0!</v>
      </c>
      <c r="I51" s="5">
        <f t="shared" si="9"/>
        <v>0.57499999999999996</v>
      </c>
      <c r="J51" s="5">
        <f t="shared" si="9"/>
        <v>0</v>
      </c>
      <c r="K51" s="5">
        <f t="shared" si="9"/>
        <v>0</v>
      </c>
      <c r="L51" s="5">
        <f t="shared" si="9"/>
        <v>0</v>
      </c>
      <c r="M51" s="5">
        <f t="shared" si="9"/>
        <v>7.4852817493692173E-2</v>
      </c>
      <c r="N51" s="5">
        <f t="shared" si="9"/>
        <v>0</v>
      </c>
      <c r="O51" s="5">
        <f t="shared" si="9"/>
        <v>0</v>
      </c>
      <c r="P51" s="5">
        <f t="shared" si="9"/>
        <v>0.23809523809523808</v>
      </c>
      <c r="Q51" s="5">
        <f t="shared" si="9"/>
        <v>0</v>
      </c>
      <c r="R51" s="5">
        <f t="shared" si="9"/>
        <v>0</v>
      </c>
      <c r="S51" s="5">
        <f t="shared" si="9"/>
        <v>0</v>
      </c>
      <c r="T51" s="5">
        <f t="shared" si="9"/>
        <v>0</v>
      </c>
      <c r="U51" s="5">
        <f t="shared" si="9"/>
        <v>0</v>
      </c>
      <c r="V51" s="5">
        <f t="shared" si="9"/>
        <v>0.37530266343825663</v>
      </c>
      <c r="W51" s="5">
        <f t="shared" si="9"/>
        <v>0.19761247040252566</v>
      </c>
      <c r="X51" s="5">
        <f t="shared" si="9"/>
        <v>0.16709230207953302</v>
      </c>
      <c r="Y51" s="5">
        <f t="shared" si="9"/>
        <v>1.5849056603773583E-2</v>
      </c>
      <c r="Z51" s="5">
        <f t="shared" si="9"/>
        <v>1.1764705882352941E-2</v>
      </c>
      <c r="AA51" s="5">
        <f t="shared" si="9"/>
        <v>1.8541409147095178E-2</v>
      </c>
      <c r="AB51" s="5">
        <f t="shared" si="9"/>
        <v>0</v>
      </c>
      <c r="AC51" s="5">
        <f t="shared" si="9"/>
        <v>0</v>
      </c>
      <c r="AD51" s="5">
        <f t="shared" si="9"/>
        <v>0.20128628541630453</v>
      </c>
      <c r="AE51" s="5" t="e">
        <f t="shared" si="9"/>
        <v>#DIV/0!</v>
      </c>
      <c r="AF51" s="5">
        <f t="shared" si="9"/>
        <v>1.1783189316575019E-2</v>
      </c>
      <c r="AG51" s="5">
        <f t="shared" si="9"/>
        <v>0</v>
      </c>
      <c r="AH51" s="5">
        <f t="shared" si="9"/>
        <v>0</v>
      </c>
      <c r="AI51" s="5">
        <f t="shared" si="9"/>
        <v>0</v>
      </c>
      <c r="AJ51" s="5">
        <f t="shared" si="9"/>
        <v>1.3567174056915949E-2</v>
      </c>
      <c r="AK51" s="5">
        <f t="shared" si="9"/>
        <v>4.2117930204572801E-3</v>
      </c>
      <c r="AL51" s="5">
        <f t="shared" si="9"/>
        <v>0</v>
      </c>
      <c r="AM51" s="5">
        <f t="shared" si="9"/>
        <v>0</v>
      </c>
      <c r="AN51" s="5">
        <f t="shared" si="9"/>
        <v>0.1557128412537917</v>
      </c>
      <c r="AO51" s="5">
        <f t="shared" si="9"/>
        <v>0</v>
      </c>
      <c r="AP51" s="5">
        <f t="shared" si="9"/>
        <v>0</v>
      </c>
      <c r="AQ51" s="5">
        <f t="shared" si="9"/>
        <v>0.15747330960854092</v>
      </c>
      <c r="AR51" s="5">
        <f t="shared" si="9"/>
        <v>0.23932926829268292</v>
      </c>
      <c r="AS51" s="5">
        <f t="shared" si="9"/>
        <v>0</v>
      </c>
      <c r="AT51" s="5">
        <f t="shared" si="9"/>
        <v>0</v>
      </c>
      <c r="AU51" s="5">
        <f t="shared" si="9"/>
        <v>0.36924413553431801</v>
      </c>
      <c r="AV51" s="5">
        <f t="shared" si="9"/>
        <v>9.597156398104266E-2</v>
      </c>
      <c r="AW51" s="5">
        <f t="shared" si="9"/>
        <v>0.15334338863750629</v>
      </c>
      <c r="AX51" s="5">
        <f t="shared" si="9"/>
        <v>0</v>
      </c>
      <c r="AY51" s="5">
        <f t="shared" si="9"/>
        <v>0</v>
      </c>
      <c r="AZ51" s="5">
        <f t="shared" si="9"/>
        <v>5.2036199095022627E-2</v>
      </c>
      <c r="BA51" s="5">
        <f t="shared" si="9"/>
        <v>0</v>
      </c>
      <c r="BB51" s="5">
        <f t="shared" si="9"/>
        <v>0.13750000000000001</v>
      </c>
      <c r="BC51" s="5">
        <f t="shared" si="9"/>
        <v>0</v>
      </c>
      <c r="BD51" s="5">
        <f t="shared" si="9"/>
        <v>0.20098800282286522</v>
      </c>
      <c r="BE51" s="5" t="e">
        <f t="shared" si="9"/>
        <v>#DIV/0!</v>
      </c>
      <c r="BF51" s="5">
        <f t="shared" si="9"/>
        <v>4.3478260869565216E-2</v>
      </c>
      <c r="BG51" s="5">
        <f t="shared" si="9"/>
        <v>0.40818858560794047</v>
      </c>
      <c r="BH51" s="5">
        <f t="shared" si="9"/>
        <v>0.37594583831142969</v>
      </c>
      <c r="BI51" s="5">
        <f t="shared" si="9"/>
        <v>0</v>
      </c>
      <c r="BJ51" s="5">
        <f t="shared" si="9"/>
        <v>3.1758957654723127E-2</v>
      </c>
      <c r="BK51" s="5">
        <f t="shared" si="9"/>
        <v>0</v>
      </c>
      <c r="BL51" s="5">
        <f t="shared" si="9"/>
        <v>0.12001594896331738</v>
      </c>
      <c r="BM51" s="5">
        <f t="shared" si="9"/>
        <v>0</v>
      </c>
      <c r="BN51" s="5">
        <f t="shared" si="9"/>
        <v>0.10116419108791649</v>
      </c>
      <c r="BO51" s="5">
        <f t="shared" si="9"/>
        <v>2.2203602848764138E-2</v>
      </c>
      <c r="BP51" s="5">
        <f t="shared" si="9"/>
        <v>3.1047865459249677E-2</v>
      </c>
      <c r="BQ51" s="5">
        <f t="shared" si="8"/>
        <v>0.26307572209211555</v>
      </c>
      <c r="BR51" s="5">
        <f t="shared" si="8"/>
        <v>0</v>
      </c>
      <c r="BS51" s="5">
        <f t="shared" si="8"/>
        <v>0</v>
      </c>
      <c r="BT51" s="5">
        <f t="shared" si="8"/>
        <v>0</v>
      </c>
      <c r="BU51" s="5">
        <f t="shared" si="8"/>
        <v>2.4129746835443038E-2</v>
      </c>
      <c r="BV51" s="5">
        <f t="shared" si="8"/>
        <v>0.13294117647058823</v>
      </c>
      <c r="BW51" s="5">
        <f t="shared" si="8"/>
        <v>0</v>
      </c>
    </row>
    <row r="54" spans="1:75">
      <c r="A54" s="4" t="s">
        <v>23</v>
      </c>
    </row>
    <row r="55" spans="1:75">
      <c r="D55" s="9" t="s">
        <v>37</v>
      </c>
      <c r="E55" s="9" t="s">
        <v>38</v>
      </c>
      <c r="F55" s="9" t="s">
        <v>39</v>
      </c>
      <c r="G55" s="9" t="s">
        <v>40</v>
      </c>
      <c r="H55" s="9" t="s">
        <v>41</v>
      </c>
      <c r="I55" s="9" t="s">
        <v>42</v>
      </c>
      <c r="J55" s="9" t="s">
        <v>43</v>
      </c>
      <c r="K55" s="9" t="s">
        <v>44</v>
      </c>
      <c r="L55" s="9" t="s">
        <v>106</v>
      </c>
      <c r="M55" s="9" t="s">
        <v>107</v>
      </c>
      <c r="N55" s="9" t="s">
        <v>108</v>
      </c>
      <c r="O55" s="9" t="s">
        <v>109</v>
      </c>
      <c r="P55" s="9" t="s">
        <v>45</v>
      </c>
      <c r="Q55" s="9" t="s">
        <v>46</v>
      </c>
      <c r="R55" s="9" t="s">
        <v>47</v>
      </c>
      <c r="S55" s="9" t="s">
        <v>48</v>
      </c>
      <c r="T55" s="9" t="s">
        <v>49</v>
      </c>
      <c r="U55" s="9" t="s">
        <v>50</v>
      </c>
      <c r="V55" s="9" t="s">
        <v>51</v>
      </c>
      <c r="W55" s="9" t="s">
        <v>52</v>
      </c>
      <c r="X55" s="9" t="s">
        <v>53</v>
      </c>
      <c r="Y55" s="9" t="s">
        <v>54</v>
      </c>
      <c r="Z55" s="9" t="s">
        <v>55</v>
      </c>
      <c r="AA55" s="9" t="s">
        <v>56</v>
      </c>
      <c r="AB55" s="9" t="s">
        <v>57</v>
      </c>
      <c r="AC55" s="9" t="s">
        <v>58</v>
      </c>
      <c r="AD55" s="9" t="s">
        <v>59</v>
      </c>
      <c r="AE55" s="9" t="s">
        <v>60</v>
      </c>
      <c r="AF55" s="9" t="s">
        <v>61</v>
      </c>
      <c r="AG55" s="9" t="s">
        <v>62</v>
      </c>
      <c r="AH55" s="9" t="s">
        <v>63</v>
      </c>
      <c r="AI55" s="9" t="s">
        <v>64</v>
      </c>
      <c r="AJ55" s="9" t="s">
        <v>65</v>
      </c>
      <c r="AK55" s="9" t="s">
        <v>66</v>
      </c>
      <c r="AL55" s="9" t="s">
        <v>67</v>
      </c>
      <c r="AM55" s="9" t="s">
        <v>68</v>
      </c>
      <c r="AN55" s="9" t="s">
        <v>69</v>
      </c>
      <c r="AO55" s="9" t="s">
        <v>70</v>
      </c>
      <c r="AP55" s="9" t="s">
        <v>71</v>
      </c>
      <c r="AQ55" s="9" t="s">
        <v>72</v>
      </c>
      <c r="AR55" s="9" t="s">
        <v>73</v>
      </c>
      <c r="AS55" s="9" t="s">
        <v>74</v>
      </c>
      <c r="AT55" s="9" t="s">
        <v>75</v>
      </c>
      <c r="AU55" s="9" t="s">
        <v>76</v>
      </c>
      <c r="AV55" s="9" t="s">
        <v>77</v>
      </c>
      <c r="AW55" s="9" t="s">
        <v>78</v>
      </c>
      <c r="AX55" s="9" t="s">
        <v>79</v>
      </c>
      <c r="AY55" s="9" t="s">
        <v>80</v>
      </c>
      <c r="AZ55" s="9" t="s">
        <v>81</v>
      </c>
      <c r="BA55" s="9" t="s">
        <v>82</v>
      </c>
      <c r="BB55" s="9" t="s">
        <v>83</v>
      </c>
      <c r="BC55" s="9" t="s">
        <v>84</v>
      </c>
      <c r="BD55" s="9" t="s">
        <v>85</v>
      </c>
      <c r="BE55" s="9" t="s">
        <v>86</v>
      </c>
      <c r="BF55" s="9" t="s">
        <v>87</v>
      </c>
      <c r="BG55" s="9" t="s">
        <v>88</v>
      </c>
      <c r="BH55" s="9" t="s">
        <v>89</v>
      </c>
      <c r="BI55" s="9" t="s">
        <v>90</v>
      </c>
      <c r="BJ55" s="9" t="s">
        <v>91</v>
      </c>
      <c r="BK55" s="9" t="s">
        <v>92</v>
      </c>
      <c r="BL55" s="9" t="s">
        <v>93</v>
      </c>
      <c r="BM55" s="9" t="s">
        <v>94</v>
      </c>
      <c r="BN55" s="9" t="s">
        <v>95</v>
      </c>
      <c r="BO55" s="9" t="s">
        <v>96</v>
      </c>
      <c r="BP55" s="9" t="s">
        <v>97</v>
      </c>
      <c r="BQ55" s="9" t="s">
        <v>98</v>
      </c>
      <c r="BR55" s="9" t="s">
        <v>99</v>
      </c>
      <c r="BS55" s="9" t="s">
        <v>100</v>
      </c>
      <c r="BT55" s="9" t="s">
        <v>101</v>
      </c>
      <c r="BU55" s="9" t="s">
        <v>102</v>
      </c>
      <c r="BV55" s="9" t="s">
        <v>103</v>
      </c>
      <c r="BW55" s="9" t="s">
        <v>104</v>
      </c>
    </row>
    <row r="56" spans="1:75">
      <c r="B56" s="1" t="s">
        <v>10</v>
      </c>
      <c r="C56" s="1">
        <v>2013</v>
      </c>
      <c r="D56" s="3">
        <f>'monthly max billing demands'!D52</f>
        <v>6740.1997317036821</v>
      </c>
      <c r="E56" s="3">
        <f>'monthly max billing demands'!E52</f>
        <v>950.80203045685278</v>
      </c>
      <c r="F56" s="3">
        <f>'monthly max billing demands'!F52</f>
        <v>4766.0773265980179</v>
      </c>
      <c r="G56" s="3">
        <f>'monthly max billing demands'!G52</f>
        <v>4500</v>
      </c>
      <c r="H56" s="3">
        <f>'monthly max billing demands'!H52</f>
        <v>22429</v>
      </c>
      <c r="I56" s="3">
        <f>'monthly max billing demands'!I52</f>
        <v>2307.0607553366171</v>
      </c>
      <c r="J56" s="3">
        <f>'monthly max billing demands'!J52</f>
        <v>2848.5699152542375</v>
      </c>
      <c r="K56" s="3">
        <f>'monthly max billing demands'!K52</f>
        <v>1578.7392923649907</v>
      </c>
      <c r="L56" s="3">
        <f>'monthly max billing demands'!L52</f>
        <v>6508.6607142857147</v>
      </c>
      <c r="M56" s="3">
        <f>'monthly max billing demands'!M52</f>
        <v>1595.8754512635378</v>
      </c>
      <c r="N56" s="3">
        <f>'monthly max billing demands'!N52</f>
        <v>2672.4703507443855</v>
      </c>
      <c r="O56" s="3">
        <f>'monthly max billing demands'!O52</f>
        <v>2762.6455390974852</v>
      </c>
      <c r="P56" s="3">
        <f>'monthly max billing demands'!P52</f>
        <v>1658</v>
      </c>
      <c r="Q56" s="3">
        <f>'monthly max billing demands'!Q52</f>
        <v>16731.2210751157</v>
      </c>
      <c r="R56" s="3">
        <f>'monthly max billing demands'!R52</f>
        <v>3931.3357034027422</v>
      </c>
      <c r="S56" s="3">
        <f>'monthly max billing demands'!S52</f>
        <v>29051.355578727838</v>
      </c>
      <c r="T56" s="3">
        <f>'monthly max billing demands'!T52</f>
        <v>15166.086298258893</v>
      </c>
      <c r="U56" s="3">
        <f>'monthly max billing demands'!U52</f>
        <v>3268.7116564417179</v>
      </c>
      <c r="V56" s="3">
        <f>'monthly max billing demands'!V52</f>
        <v>2272.7076124567475</v>
      </c>
      <c r="W56" s="3">
        <f>'monthly max billing demands'!W52</f>
        <v>16792.143600416235</v>
      </c>
      <c r="X56" s="3">
        <f>'monthly max billing demands'!X52</f>
        <v>3432</v>
      </c>
      <c r="Y56" s="3">
        <f>'monthly max billing demands'!Y52</f>
        <v>1672.8848413631022</v>
      </c>
      <c r="Z56" s="3">
        <f>'monthly max billing demands'!Z52</f>
        <v>1588.0132850241546</v>
      </c>
      <c r="AA56" s="3">
        <f>'monthly max billing demands'!AA52</f>
        <v>833.85300668151444</v>
      </c>
      <c r="AB56" s="3">
        <f>'monthly max billing demands'!AB52</f>
        <v>5405.3584359160031</v>
      </c>
      <c r="AC56" s="3">
        <f>'monthly max billing demands'!AC52</f>
        <v>645.80799999999999</v>
      </c>
      <c r="AD56" s="3">
        <f>'monthly max billing demands'!AD52</f>
        <v>6134.3968744912909</v>
      </c>
      <c r="AE56" s="3">
        <f>'monthly max billing demands'!AE52</f>
        <v>22109.110169491523</v>
      </c>
      <c r="AF56" s="3">
        <f>'monthly max billing demands'!AF52</f>
        <v>1453.5864978902953</v>
      </c>
      <c r="AG56" s="3">
        <f>'monthly max billing demands'!AG52</f>
        <v>24188.576494427558</v>
      </c>
      <c r="AH56" s="3">
        <f>'monthly max billing demands'!AH52</f>
        <v>5551.9438810006759</v>
      </c>
      <c r="AI56" s="3">
        <f>'monthly max billing demands'!AI52</f>
        <v>6398.9336177019459</v>
      </c>
      <c r="AJ56" s="3">
        <f>'monthly max billing demands'!AJ52</f>
        <v>23900.444585582725</v>
      </c>
      <c r="AK56" s="3">
        <f>'monthly max billing demands'!AK52</f>
        <v>4526.8619246861927</v>
      </c>
      <c r="AL56" s="3">
        <f>'monthly max billing demands'!AL52</f>
        <v>1477.0588235294117</v>
      </c>
      <c r="AM56" s="3">
        <f>'monthly max billing demands'!AM52</f>
        <v>4434.4081272084804</v>
      </c>
      <c r="AN56" s="3">
        <f>'monthly max billing demands'!AN52</f>
        <v>1001.8214936247723</v>
      </c>
      <c r="AO56" s="3">
        <f>'monthly max billing demands'!AO52</f>
        <v>1307</v>
      </c>
      <c r="AP56" s="3">
        <f>'monthly max billing demands'!AP52</f>
        <v>28517.805844477465</v>
      </c>
      <c r="AQ56" s="3">
        <f>'monthly max billing demands'!AQ52</f>
        <v>3323.6363636363635</v>
      </c>
      <c r="AR56" s="3">
        <f>'monthly max billing demands'!AR52</f>
        <v>1228.0537862703468</v>
      </c>
      <c r="AS56" s="3">
        <f>'monthly max billing demands'!AS52</f>
        <v>2825.4881808838645</v>
      </c>
      <c r="AT56" s="3">
        <f>'monthly max billing demands'!AT52</f>
        <v>4434.4565440723236</v>
      </c>
      <c r="AU56" s="3">
        <f>'monthly max billing demands'!AU52</f>
        <v>1348.0351133869788</v>
      </c>
      <c r="AV56" s="3">
        <f>'monthly max billing demands'!AV52</f>
        <v>945.09646609360072</v>
      </c>
      <c r="AW56" s="3">
        <f>'monthly max billing demands'!AW52</f>
        <v>1479</v>
      </c>
      <c r="AX56" s="3">
        <f>'monthly max billing demands'!AX52</f>
        <v>16018.395327390101</v>
      </c>
      <c r="AY56" s="3">
        <f>'monthly max billing demands'!AY52</f>
        <v>2836.0841757788326</v>
      </c>
      <c r="AZ56" s="3">
        <f>'monthly max billing demands'!AZ52</f>
        <v>1341.6382054992764</v>
      </c>
      <c r="BA56" s="3">
        <f>'monthly max billing demands'!BA52</f>
        <v>8527.3365349094947</v>
      </c>
      <c r="BB56" s="3">
        <f>'monthly max billing demands'!BB52</f>
        <v>960.62436548223354</v>
      </c>
      <c r="BC56" s="3">
        <f>'monthly max billing demands'!BC52</f>
        <v>1340.1404494382023</v>
      </c>
      <c r="BD56" s="3">
        <f>'monthly max billing demands'!BD52</f>
        <v>7191.444327731092</v>
      </c>
      <c r="BE56" s="3">
        <f>'monthly max billing demands'!BE52</f>
        <v>2274</v>
      </c>
      <c r="BF56" s="3">
        <f>'monthly max billing demands'!BF52</f>
        <v>973</v>
      </c>
      <c r="BG56" s="3">
        <f>'monthly max billing demands'!BG52</f>
        <v>1128.99926953981</v>
      </c>
      <c r="BH56" s="3">
        <f>'monthly max billing demands'!BH52</f>
        <v>792.38719435341568</v>
      </c>
      <c r="BI56" s="3">
        <f>'monthly max billing demands'!BI52</f>
        <v>1817.5956803455724</v>
      </c>
      <c r="BJ56" s="3">
        <f>'monthly max billing demands'!BJ52</f>
        <v>1338.7545344619105</v>
      </c>
      <c r="BK56" s="3">
        <f>'monthly max billing demands'!BK52</f>
        <v>1233.5255354200988</v>
      </c>
      <c r="BL56" s="3">
        <f>'monthly max billing demands'!BL52</f>
        <v>2968.0426098535286</v>
      </c>
      <c r="BM56" s="3">
        <f>'monthly max billing demands'!BM52</f>
        <v>6173.5261044176705</v>
      </c>
      <c r="BN56" s="3">
        <f>'monthly max billing demands'!BN52</f>
        <v>2676.9230769230771</v>
      </c>
      <c r="BO56" s="3">
        <f>'monthly max billing demands'!BO52</f>
        <v>2783.0326052548276</v>
      </c>
      <c r="BP56" s="3">
        <f>'monthly max billing demands'!BP52</f>
        <v>900</v>
      </c>
      <c r="BQ56" s="3">
        <f>'monthly max billing demands'!BQ52</f>
        <v>1500</v>
      </c>
      <c r="BR56" s="3">
        <f>'monthly max billing demands'!BR52</f>
        <v>1774</v>
      </c>
      <c r="BS56" s="3">
        <f>'monthly max billing demands'!BS52</f>
        <v>1209.7234678624814</v>
      </c>
      <c r="BT56" s="3">
        <f>'monthly max billing demands'!BT52</f>
        <v>3307</v>
      </c>
      <c r="BU56" s="3">
        <f>'monthly max billing demands'!BU52</f>
        <v>6024</v>
      </c>
      <c r="BV56" s="3">
        <f>'monthly max billing demands'!BV52</f>
        <v>916.42011834319533</v>
      </c>
      <c r="BW56" s="3">
        <f>'monthly max billing demands'!BW52</f>
        <v>74.344209852847086</v>
      </c>
    </row>
    <row r="57" spans="1:75">
      <c r="B57" s="1" t="s">
        <v>11</v>
      </c>
      <c r="C57" s="1">
        <v>2013</v>
      </c>
      <c r="D57" s="3">
        <f>'monthly max billing demands'!D53</f>
        <v>6799.6720822775378</v>
      </c>
      <c r="E57" s="3">
        <f>'monthly max billing demands'!E53</f>
        <v>990</v>
      </c>
      <c r="F57" s="3">
        <f>'monthly max billing demands'!F53</f>
        <v>4601.5931610646976</v>
      </c>
      <c r="G57" s="3">
        <f>'monthly max billing demands'!G53</f>
        <v>4490.7975460122698</v>
      </c>
      <c r="H57" s="3">
        <f>'monthly max billing demands'!H53</f>
        <v>22671</v>
      </c>
      <c r="I57" s="3">
        <f>'monthly max billing demands'!I53</f>
        <v>2105.9113300492609</v>
      </c>
      <c r="J57" s="3">
        <f>'monthly max billing demands'!J53</f>
        <v>2876.4565677966102</v>
      </c>
      <c r="K57" s="3">
        <f>'monthly max billing demands'!K53</f>
        <v>1621</v>
      </c>
      <c r="L57" s="3">
        <f>'monthly max billing demands'!L53</f>
        <v>6886.3392857142853</v>
      </c>
      <c r="M57" s="3">
        <f>'monthly max billing demands'!M53</f>
        <v>1665</v>
      </c>
      <c r="N57" s="3">
        <f>'monthly max billing demands'!N53</f>
        <v>2975</v>
      </c>
      <c r="O57" s="3">
        <f>'monthly max billing demands'!O53</f>
        <v>2857.8746124698587</v>
      </c>
      <c r="P57" s="3">
        <f>'monthly max billing demands'!P53</f>
        <v>1766</v>
      </c>
      <c r="Q57" s="3">
        <f>'monthly max billing demands'!Q53</f>
        <v>16800</v>
      </c>
      <c r="R57" s="3">
        <f>'monthly max billing demands'!R53</f>
        <v>4100</v>
      </c>
      <c r="S57" s="3">
        <f>'monthly max billing demands'!S53</f>
        <v>33000</v>
      </c>
      <c r="T57" s="3">
        <f>'monthly max billing demands'!T53</f>
        <v>15309.613928841787</v>
      </c>
      <c r="U57" s="3">
        <f>'monthly max billing demands'!U53</f>
        <v>3521.5002788622419</v>
      </c>
      <c r="V57" s="3">
        <f>'monthly max billing demands'!V53</f>
        <v>2325</v>
      </c>
      <c r="W57" s="3">
        <f>'monthly max billing demands'!W53</f>
        <v>15177.939646201872</v>
      </c>
      <c r="X57" s="3">
        <f>'monthly max billing demands'!X53</f>
        <v>3187</v>
      </c>
      <c r="Y57" s="3">
        <f>'monthly max billing demands'!Y53</f>
        <v>1671.8566392479436</v>
      </c>
      <c r="Z57" s="3">
        <f>'monthly max billing demands'!Z53</f>
        <v>1675</v>
      </c>
      <c r="AA57" s="3">
        <f>'monthly max billing demands'!AA53</f>
        <v>871.93763919821822</v>
      </c>
      <c r="AB57" s="3">
        <f>'monthly max billing demands'!AB53</f>
        <v>5437.7986965966684</v>
      </c>
      <c r="AC57" s="3">
        <f>'monthly max billing demands'!AC53</f>
        <v>892</v>
      </c>
      <c r="AD57" s="3">
        <f>'monthly max billing demands'!AD53</f>
        <v>6175.7773075044761</v>
      </c>
      <c r="AE57" s="3">
        <f>'monthly max billing demands'!AE53</f>
        <v>47049.788135593226</v>
      </c>
      <c r="AF57" s="3">
        <f>'monthly max billing demands'!AF53</f>
        <v>1468.3544303797469</v>
      </c>
      <c r="AG57" s="3">
        <f>'monthly max billing demands'!AG53</f>
        <v>22082.193515704155</v>
      </c>
      <c r="AH57" s="3">
        <f>'monthly max billing demands'!AH53</f>
        <v>5675.6085192697774</v>
      </c>
      <c r="AI57" s="3">
        <f>'monthly max billing demands'!AI53</f>
        <v>6706.4249533457742</v>
      </c>
      <c r="AJ57" s="3">
        <f>'monthly max billing demands'!AJ53</f>
        <v>24388.694823753573</v>
      </c>
      <c r="AK57" s="3">
        <f>'monthly max billing demands'!AK53</f>
        <v>4800</v>
      </c>
      <c r="AL57" s="3">
        <f>'monthly max billing demands'!AL53</f>
        <v>1500</v>
      </c>
      <c r="AM57" s="3">
        <f>'monthly max billing demands'!AM53</f>
        <v>4219.7438162544167</v>
      </c>
      <c r="AN57" s="3">
        <f>'monthly max billing demands'!AN53</f>
        <v>993.80692167577422</v>
      </c>
      <c r="AO57" s="3">
        <f>'monthly max billing demands'!AO53</f>
        <v>1310</v>
      </c>
      <c r="AP57" s="3">
        <f>'monthly max billing demands'!AP53</f>
        <v>30267.892521050024</v>
      </c>
      <c r="AQ57" s="3">
        <f>'monthly max billing demands'!AQ53</f>
        <v>3308.1775898520086</v>
      </c>
      <c r="AR57" s="3">
        <f>'monthly max billing demands'!AR53</f>
        <v>1185.8457183297949</v>
      </c>
      <c r="AS57" s="3">
        <f>'monthly max billing demands'!AS53</f>
        <v>2808.59883521754</v>
      </c>
      <c r="AT57" s="3">
        <f>'monthly max billing demands'!AT53</f>
        <v>8925.7139921923153</v>
      </c>
      <c r="AU57" s="3">
        <f>'monthly max billing demands'!AU53</f>
        <v>1352.026335040234</v>
      </c>
      <c r="AV57" s="3">
        <f>'monthly max billing demands'!AV53</f>
        <v>983.06017191977082</v>
      </c>
      <c r="AW57" s="3">
        <f>'monthly max billing demands'!AW53</f>
        <v>1399</v>
      </c>
      <c r="AX57" s="3">
        <f>'monthly max billing demands'!AX53</f>
        <v>16300</v>
      </c>
      <c r="AY57" s="3">
        <f>'monthly max billing demands'!AY53</f>
        <v>5458.5310501341028</v>
      </c>
      <c r="AZ57" s="3">
        <f>'monthly max billing demands'!AZ53</f>
        <v>1342.6454413892909</v>
      </c>
      <c r="BA57" s="3">
        <f>'monthly max billing demands'!BA53</f>
        <v>9951.6069449575189</v>
      </c>
      <c r="BB57" s="3">
        <f>'monthly max billing demands'!BB53</f>
        <v>978</v>
      </c>
      <c r="BC57" s="3">
        <f>'monthly max billing demands'!BC53</f>
        <v>1359.7331460674156</v>
      </c>
      <c r="BD57" s="3">
        <f>'monthly max billing demands'!BD53</f>
        <v>7576.6271008403364</v>
      </c>
      <c r="BE57" s="3">
        <f>'monthly max billing demands'!BE53</f>
        <v>2801</v>
      </c>
      <c r="BF57" s="3">
        <f>'monthly max billing demands'!BF53</f>
        <v>733</v>
      </c>
      <c r="BG57" s="3">
        <f>'monthly max billing demands'!BG53</f>
        <v>1135.1351351351352</v>
      </c>
      <c r="BH57" s="3">
        <f>'monthly max billing demands'!BH53</f>
        <v>2878.5480211746913</v>
      </c>
      <c r="BI57" s="3">
        <f>'monthly max billing demands'!BI53</f>
        <v>2111.9879049676028</v>
      </c>
      <c r="BJ57" s="3">
        <f>'monthly max billing demands'!BJ53</f>
        <v>1353.7182587666264</v>
      </c>
      <c r="BK57" s="3">
        <f>'monthly max billing demands'!BK53</f>
        <v>1232.495881383855</v>
      </c>
      <c r="BL57" s="3">
        <f>'monthly max billing demands'!BL53</f>
        <v>2876.1651131824237</v>
      </c>
      <c r="BM57" s="3">
        <f>'monthly max billing demands'!BM53</f>
        <v>6350</v>
      </c>
      <c r="BN57" s="3">
        <f>'monthly max billing demands'!BN53</f>
        <v>2737.4869474416987</v>
      </c>
      <c r="BO57" s="3">
        <f>'monthly max billing demands'!BO53</f>
        <v>2851.7252295030071</v>
      </c>
      <c r="BP57" s="3">
        <f>'monthly max billing demands'!BP53</f>
        <v>684.58262350936968</v>
      </c>
      <c r="BQ57" s="3">
        <f>'monthly max billing demands'!BQ53</f>
        <v>1303.8903061224489</v>
      </c>
      <c r="BR57" s="3">
        <f>'monthly max billing demands'!BR53</f>
        <v>1839</v>
      </c>
      <c r="BS57" s="3">
        <f>'monthly max billing demands'!BS53</f>
        <v>1218.6696562032885</v>
      </c>
      <c r="BT57" s="3">
        <f>'monthly max billing demands'!BT53</f>
        <v>3312</v>
      </c>
      <c r="BU57" s="3">
        <f>'monthly max billing demands'!BU53</f>
        <v>5492.3791501806299</v>
      </c>
      <c r="BV57" s="3">
        <f>'monthly max billing demands'!BV53</f>
        <v>1050</v>
      </c>
      <c r="BW57" s="3">
        <f>'monthly max billing demands'!BW53</f>
        <v>77.031349968010232</v>
      </c>
    </row>
    <row r="58" spans="1:75">
      <c r="B58" s="1" t="s">
        <v>12</v>
      </c>
      <c r="C58" s="1">
        <v>2013</v>
      </c>
      <c r="D58" s="3">
        <f>'monthly max billing demands'!D54</f>
        <v>7000</v>
      </c>
      <c r="E58" s="3">
        <f>'monthly max billing demands'!E54</f>
        <v>971.90862944162438</v>
      </c>
      <c r="F58" s="3">
        <f>'monthly max billing demands'!F54</f>
        <v>4494.5793666213331</v>
      </c>
      <c r="G58" s="3">
        <f>'monthly max billing demands'!G54</f>
        <v>4329.2433537832312</v>
      </c>
      <c r="H58" s="3">
        <f>'monthly max billing demands'!H54</f>
        <v>22625</v>
      </c>
      <c r="I58" s="3">
        <f>'monthly max billing demands'!I54</f>
        <v>2220.8538587848934</v>
      </c>
      <c r="J58" s="3">
        <f>'monthly max billing demands'!J54</f>
        <v>2836.1758474576272</v>
      </c>
      <c r="K58" s="3">
        <f>'monthly max billing demands'!K54</f>
        <v>1561.6337678460584</v>
      </c>
      <c r="L58" s="3">
        <f>'monthly max billing demands'!L54</f>
        <v>7050</v>
      </c>
      <c r="M58" s="3">
        <f>'monthly max billing demands'!M54</f>
        <v>1615.9115523465705</v>
      </c>
      <c r="N58" s="3">
        <f>'monthly max billing demands'!N54</f>
        <v>2695.7418622255868</v>
      </c>
      <c r="O58" s="3">
        <f>'monthly max billing demands'!O54</f>
        <v>2910</v>
      </c>
      <c r="P58" s="3">
        <f>'monthly max billing demands'!P54</f>
        <v>1785</v>
      </c>
      <c r="Q58" s="3">
        <f>'monthly max billing demands'!Q54</f>
        <v>16708.294766820931</v>
      </c>
      <c r="R58" s="3">
        <f>'monthly max billing demands'!R54</f>
        <v>4037.5317420010156</v>
      </c>
      <c r="S58" s="3">
        <f>'monthly max billing demands'!S54</f>
        <v>31709.593326381648</v>
      </c>
      <c r="T58" s="3">
        <f>'monthly max billing demands'!T54</f>
        <v>15800</v>
      </c>
      <c r="U58" s="3">
        <f>'monthly max billing demands'!U54</f>
        <v>3417.2894590072506</v>
      </c>
      <c r="V58" s="3">
        <f>'monthly max billing demands'!V54</f>
        <v>2216.3927335640137</v>
      </c>
      <c r="W58" s="3">
        <f>'monthly max billing demands'!W54</f>
        <v>15363.683662851197</v>
      </c>
      <c r="X58" s="3">
        <f>'monthly max billing demands'!X54</f>
        <v>3118.0000000000005</v>
      </c>
      <c r="Y58" s="3">
        <f>'monthly max billing demands'!Y54</f>
        <v>1750</v>
      </c>
      <c r="Z58" s="3">
        <f>'monthly max billing demands'!Z54</f>
        <v>1387.7415458937198</v>
      </c>
      <c r="AA58" s="3">
        <f>'monthly max billing demands'!AA54</f>
        <v>900</v>
      </c>
      <c r="AB58" s="3">
        <f>'monthly max billing demands'!AB54</f>
        <v>5429.6886314265021</v>
      </c>
      <c r="AC58" s="3">
        <f>'monthly max billing demands'!AC54</f>
        <v>792.096</v>
      </c>
      <c r="AD58" s="3">
        <f>'monthly max billing demands'!AD54</f>
        <v>6200</v>
      </c>
      <c r="AE58" s="3">
        <f>'monthly max billing demands'!AE54</f>
        <v>0</v>
      </c>
      <c r="AF58" s="3">
        <f>'monthly max billing demands'!AF54</f>
        <v>1500</v>
      </c>
      <c r="AG58" s="3">
        <f>'monthly max billing demands'!AG54</f>
        <v>32157.168186423507</v>
      </c>
      <c r="AH58" s="3">
        <f>'monthly max billing demands'!AH54</f>
        <v>5632.7248140635566</v>
      </c>
      <c r="AI58" s="3">
        <f>'monthly max billing demands'!AI54</f>
        <v>6782.3247134097574</v>
      </c>
      <c r="AJ58" s="3">
        <f>'monthly max billing demands'!AJ54</f>
        <v>25000</v>
      </c>
      <c r="AK58" s="3">
        <f>'monthly max billing demands'!AK54</f>
        <v>4755.8158995815902</v>
      </c>
      <c r="AL58" s="3">
        <f>'monthly max billing demands'!AL54</f>
        <v>1465.5882352941176</v>
      </c>
      <c r="AM58" s="3">
        <f>'monthly max billing demands'!AM54</f>
        <v>4182.97261484099</v>
      </c>
      <c r="AN58" s="3">
        <f>'monthly max billing demands'!AN54</f>
        <v>1024.8633879781421</v>
      </c>
      <c r="AO58" s="3">
        <f>'monthly max billing demands'!AO54</f>
        <v>1260</v>
      </c>
      <c r="AP58" s="3">
        <f>'monthly max billing demands'!AP54</f>
        <v>31952.402179296681</v>
      </c>
      <c r="AQ58" s="3">
        <f>'monthly max billing demands'!AQ54</f>
        <v>3281.1247357293869</v>
      </c>
      <c r="AR58" s="3">
        <f>'monthly max billing demands'!AR54</f>
        <v>1146.6525123849965</v>
      </c>
      <c r="AS58" s="3">
        <f>'monthly max billing demands'!AS54</f>
        <v>2900</v>
      </c>
      <c r="AT58" s="3">
        <f>'monthly max billing demands'!AT54</f>
        <v>9700</v>
      </c>
      <c r="AU58" s="3">
        <f>'monthly max billing demands'!AU54</f>
        <v>1330.0746159473299</v>
      </c>
      <c r="AV58" s="3">
        <f>'monthly max billing demands'!AV54</f>
        <v>1046</v>
      </c>
      <c r="AW58" s="3">
        <f>'monthly max billing demands'!AW54</f>
        <v>1969</v>
      </c>
      <c r="AX58" s="3">
        <f>'monthly max billing demands'!AX54</f>
        <v>11934.626498616661</v>
      </c>
      <c r="AY58" s="3">
        <f>'monthly max billing demands'!AY54</f>
        <v>2311.79079843202</v>
      </c>
      <c r="AZ58" s="3">
        <f>'monthly max billing demands'!AZ54</f>
        <v>1355.7395079594789</v>
      </c>
      <c r="BA58" s="3">
        <f>'monthly max billing demands'!BA54</f>
        <v>9450.7757665312147</v>
      </c>
      <c r="BB58" s="3">
        <f>'monthly max billing demands'!BB54</f>
        <v>978</v>
      </c>
      <c r="BC58" s="3">
        <f>'monthly max billing demands'!BC54</f>
        <v>1395</v>
      </c>
      <c r="BD58" s="3">
        <f>'monthly max billing demands'!BD54</f>
        <v>7572.5294117647054</v>
      </c>
      <c r="BE58" s="3">
        <f>'monthly max billing demands'!BE54</f>
        <v>2585</v>
      </c>
      <c r="BF58" s="3">
        <f>'monthly max billing demands'!BF54</f>
        <v>878</v>
      </c>
      <c r="BG58" s="3">
        <f>'monthly max billing demands'!BG54</f>
        <v>1172.9729729729729</v>
      </c>
      <c r="BH58" s="3">
        <f>'monthly max billing demands'!BH54</f>
        <v>2351.6007058230402</v>
      </c>
      <c r="BI58" s="3">
        <f>'monthly max billing demands'!BI54</f>
        <v>2244.6151187904966</v>
      </c>
      <c r="BJ58" s="3">
        <f>'monthly max billing demands'!BJ54</f>
        <v>1520.3143893591293</v>
      </c>
      <c r="BK58" s="3">
        <f>'monthly max billing demands'!BK54</f>
        <v>1250</v>
      </c>
      <c r="BL58" s="3">
        <f>'monthly max billing demands'!BL54</f>
        <v>3000</v>
      </c>
      <c r="BM58" s="3">
        <f>'monthly max billing demands'!BM54</f>
        <v>6226.5702811244983</v>
      </c>
      <c r="BN58" s="3">
        <f>'monthly max billing demands'!BN54</f>
        <v>2900</v>
      </c>
      <c r="BO58" s="3">
        <f>'monthly max billing demands'!BO54</f>
        <v>3038.1766381766383</v>
      </c>
      <c r="BP58" s="3">
        <f>'monthly max billing demands'!BP54</f>
        <v>802.64054514480404</v>
      </c>
      <c r="BQ58" s="3">
        <f>'monthly max billing demands'!BQ54</f>
        <v>1235.9693877551022</v>
      </c>
      <c r="BR58" s="3">
        <f>'monthly max billing demands'!BR54</f>
        <v>1689</v>
      </c>
      <c r="BS58" s="3">
        <f>'monthly max billing demands'!BS54</f>
        <v>1330</v>
      </c>
      <c r="BT58" s="3">
        <f>'monthly max billing demands'!BT54</f>
        <v>3312</v>
      </c>
      <c r="BU58" s="3">
        <f>'monthly max billing demands'!BU54</f>
        <v>5576.3192843626357</v>
      </c>
      <c r="BV58" s="3">
        <f>'monthly max billing demands'!BV54</f>
        <v>1050</v>
      </c>
      <c r="BW58" s="3">
        <f>'monthly max billing demands'!BW54</f>
        <v>77.479206653870762</v>
      </c>
    </row>
    <row r="59" spans="1:75">
      <c r="B59" s="1" t="s">
        <v>13</v>
      </c>
      <c r="C59" s="1">
        <v>2013</v>
      </c>
      <c r="D59" s="3">
        <f>'monthly max billing demands'!D55</f>
        <v>6495.0067074079598</v>
      </c>
      <c r="E59" s="3">
        <f>'monthly max billing demands'!E55</f>
        <v>919.64467005076142</v>
      </c>
      <c r="F59" s="3">
        <f>'monthly max billing demands'!F55</f>
        <v>4464.8533126092871</v>
      </c>
      <c r="G59" s="3">
        <f>'monthly max billing demands'!G55</f>
        <v>4062.3721881390593</v>
      </c>
      <c r="H59" s="3">
        <f>'monthly max billing demands'!H55</f>
        <v>22533</v>
      </c>
      <c r="I59" s="3">
        <f>'monthly max billing demands'!I55</f>
        <v>2422.0032840722497</v>
      </c>
      <c r="J59" s="3">
        <f>'monthly max billing demands'!J55</f>
        <v>2750.4502118644068</v>
      </c>
      <c r="K59" s="3">
        <f>'monthly max billing demands'!K55</f>
        <v>1498.2427063935443</v>
      </c>
      <c r="L59" s="3">
        <f>'monthly max billing demands'!L55</f>
        <v>6505.5133928571431</v>
      </c>
      <c r="M59" s="3">
        <f>'monthly max billing demands'!M55</f>
        <v>1661.9945848375451</v>
      </c>
      <c r="N59" s="3">
        <f>'monthly max billing demands'!N55</f>
        <v>2823.3598284128184</v>
      </c>
      <c r="O59" s="3">
        <f>'monthly max billing demands'!O55</f>
        <v>2617.2959007922836</v>
      </c>
      <c r="P59" s="3">
        <f>'monthly max billing demands'!P55</f>
        <v>1701</v>
      </c>
      <c r="Q59" s="3">
        <f>'monthly max billing demands'!Q55</f>
        <v>16708.294766820931</v>
      </c>
      <c r="R59" s="3">
        <f>'monthly max billing demands'!R55</f>
        <v>3718.9436262061959</v>
      </c>
      <c r="S59" s="3">
        <f>'monthly max billing demands'!S55</f>
        <v>27339.416058394163</v>
      </c>
      <c r="T59" s="3">
        <f>'monthly max billing demands'!T55</f>
        <v>14831.188493565482</v>
      </c>
      <c r="U59" s="3">
        <f>'monthly max billing demands'!U55</f>
        <v>3217.1221416620187</v>
      </c>
      <c r="V59" s="3">
        <f>'monthly max billing demands'!V55</f>
        <v>2180.1903114186853</v>
      </c>
      <c r="W59" s="3">
        <f>'monthly max billing demands'!W55</f>
        <v>15363.683662851197</v>
      </c>
      <c r="X59" s="3">
        <f>'monthly max billing demands'!X55</f>
        <v>4637</v>
      </c>
      <c r="Y59" s="3">
        <f>'monthly max billing demands'!Y55</f>
        <v>1577.262044653349</v>
      </c>
      <c r="Z59" s="3">
        <f>'monthly max billing demands'!Z55</f>
        <v>1543.5084541062802</v>
      </c>
      <c r="AA59" s="3">
        <f>'monthly max billing demands'!AA55</f>
        <v>877.95100222717144</v>
      </c>
      <c r="AB59" s="3">
        <f>'monthly max billing demands'!AB55</f>
        <v>5551.3396089790003</v>
      </c>
      <c r="AC59" s="3">
        <f>'monthly max billing demands'!AC55</f>
        <v>735.00799999999992</v>
      </c>
      <c r="AD59" s="3">
        <f>'monthly max billing demands'!AD55</f>
        <v>6072.8308643985029</v>
      </c>
      <c r="AE59" s="3">
        <f>'monthly max billing demands'!AE55</f>
        <v>0</v>
      </c>
      <c r="AF59" s="3">
        <f>'monthly max billing demands'!AF55</f>
        <v>1491.5611814345991</v>
      </c>
      <c r="AG59" s="3">
        <f>'monthly max billing demands'!AG55</f>
        <v>31841.628672745694</v>
      </c>
      <c r="AH59" s="3">
        <f>'monthly max billing demands'!AH55</f>
        <v>5900</v>
      </c>
      <c r="AI59" s="3">
        <f>'monthly max billing demands'!AI55</f>
        <v>7300</v>
      </c>
      <c r="AJ59" s="3">
        <f>'monthly max billing demands'!AJ55</f>
        <v>24063.194664973005</v>
      </c>
      <c r="AK59" s="3">
        <f>'monthly max billing demands'!AK55</f>
        <v>4217.5732217573222</v>
      </c>
      <c r="AL59" s="3">
        <f>'monthly max billing demands'!AL55</f>
        <v>1493.8235294117646</v>
      </c>
      <c r="AM59" s="3">
        <f>'monthly max billing demands'!AM55</f>
        <v>4307.1996466431101</v>
      </c>
      <c r="AN59" s="3">
        <f>'monthly max billing demands'!AN55</f>
        <v>976.77595628415304</v>
      </c>
      <c r="AO59" s="3">
        <f>'monthly max billing demands'!AO55</f>
        <v>1207</v>
      </c>
      <c r="AP59" s="3">
        <f>'monthly max billing demands'!AP55</f>
        <v>28939.95789995047</v>
      </c>
      <c r="AQ59" s="3">
        <f>'monthly max billing demands'!AQ55</f>
        <v>3277.2600422832984</v>
      </c>
      <c r="AR59" s="3">
        <f>'monthly max billing demands'!AR55</f>
        <v>1285.3361641896674</v>
      </c>
      <c r="AS59" s="3">
        <f>'monthly max billing demands'!AS55</f>
        <v>2772.8331620417953</v>
      </c>
      <c r="AT59" s="3">
        <f>'monthly max billing demands'!AT55</f>
        <v>9098.1097185124308</v>
      </c>
      <c r="AU59" s="3">
        <f>'monthly max billing demands'!AU55</f>
        <v>1158.4520848573518</v>
      </c>
      <c r="AV59" s="3">
        <f>'monthly max billing demands'!AV55</f>
        <v>998.04584527220629</v>
      </c>
      <c r="AW59" s="3">
        <f>'monthly max billing demands'!AW55</f>
        <v>1989</v>
      </c>
      <c r="AX59" s="3">
        <f>'monthly max billing demands'!AX55</f>
        <v>10830.255149093144</v>
      </c>
      <c r="AY59" s="3">
        <f>'monthly max billing demands'!AY55</f>
        <v>2393.129770992366</v>
      </c>
      <c r="AZ59" s="3">
        <f>'monthly max billing demands'!AZ55</f>
        <v>1347.6816208393632</v>
      </c>
      <c r="BA59" s="3">
        <f>'monthly max billing demands'!BA55</f>
        <v>11000</v>
      </c>
      <c r="BB59" s="3">
        <f>'monthly max billing demands'!BB55</f>
        <v>974.69035532994917</v>
      </c>
      <c r="BC59" s="3">
        <f>'monthly max billing demands'!BC55</f>
        <v>1257.8511235955057</v>
      </c>
      <c r="BD59" s="3">
        <f>'monthly max billing demands'!BD55</f>
        <v>7208.8595063025214</v>
      </c>
      <c r="BE59" s="3">
        <f>'monthly max billing demands'!BE55</f>
        <v>2443</v>
      </c>
      <c r="BF59" s="3">
        <f>'monthly max billing demands'!BF55</f>
        <v>1136</v>
      </c>
      <c r="BG59" s="3">
        <f>'monthly max billing demands'!BG55</f>
        <v>1400</v>
      </c>
      <c r="BH59" s="3">
        <f>'monthly max billing demands'!BH55</f>
        <v>2008.4950844466853</v>
      </c>
      <c r="BI59" s="3">
        <f>'monthly max billing demands'!BI55</f>
        <v>2128.0639308855293</v>
      </c>
      <c r="BJ59" s="3">
        <f>'monthly max billing demands'!BJ55</f>
        <v>1378.6577992744863</v>
      </c>
      <c r="BK59" s="3">
        <f>'monthly max billing demands'!BK55</f>
        <v>1235.5848434925865</v>
      </c>
      <c r="BL59" s="3">
        <f>'monthly max billing demands'!BL55</f>
        <v>2904.1278295605857</v>
      </c>
      <c r="BM59" s="3">
        <f>'monthly max billing demands'!BM55</f>
        <v>6094.9799196787144</v>
      </c>
      <c r="BN59" s="3">
        <f>'monthly max billing demands'!BN55</f>
        <v>2777.8628611207796</v>
      </c>
      <c r="BO59" s="3">
        <f>'monthly max billing demands'!BO55</f>
        <v>3100</v>
      </c>
      <c r="BP59" s="3">
        <f>'monthly max billing demands'!BP55</f>
        <v>684.58262350936968</v>
      </c>
      <c r="BQ59" s="3">
        <f>'monthly max billing demands'!BQ55</f>
        <v>1392.8571428571429</v>
      </c>
      <c r="BR59" s="3">
        <f>'monthly max billing demands'!BR55</f>
        <v>1519</v>
      </c>
      <c r="BS59" s="3">
        <f>'monthly max billing demands'!BS55</f>
        <v>1253.4603886397608</v>
      </c>
      <c r="BT59" s="3">
        <f>'monthly max billing demands'!BT55</f>
        <v>3216</v>
      </c>
      <c r="BU59" s="3">
        <f>'monthly max billing demands'!BU55</f>
        <v>5807.4137278513672</v>
      </c>
      <c r="BV59" s="3">
        <f>'monthly max billing demands'!BV55</f>
        <v>1015.8284023668639</v>
      </c>
      <c r="BW59" s="3">
        <f>'monthly max billing demands'!BW55</f>
        <v>81.062060140754951</v>
      </c>
    </row>
    <row r="60" spans="1:75">
      <c r="B60" s="1" t="s">
        <v>14</v>
      </c>
      <c r="C60" s="1">
        <v>2013</v>
      </c>
      <c r="D60" s="3">
        <f>'monthly max billing demands'!D56</f>
        <v>6185.1244596810257</v>
      </c>
      <c r="E60" s="3">
        <f>'monthly max billing demands'!E56</f>
        <v>856.32487309644659</v>
      </c>
      <c r="F60" s="3">
        <f>'monthly max billing demands'!F56</f>
        <v>4778.9586166699055</v>
      </c>
      <c r="G60" s="3">
        <f>'monthly max billing demands'!G56</f>
        <v>4139.0593047034763</v>
      </c>
      <c r="H60" s="3">
        <f>'monthly max billing demands'!H56</f>
        <v>22533</v>
      </c>
      <c r="I60" s="3">
        <f>'monthly max billing demands'!I56</f>
        <v>2500</v>
      </c>
      <c r="J60" s="3">
        <f>'monthly max billing demands'!J56</f>
        <v>2828.9459745762711</v>
      </c>
      <c r="K60" s="3">
        <f>'monthly max billing demands'!K56</f>
        <v>1418.752327746741</v>
      </c>
      <c r="L60" s="3">
        <f>'monthly max billing demands'!L56</f>
        <v>6124.6875</v>
      </c>
      <c r="M60" s="3">
        <f>'monthly max billing demands'!M56</f>
        <v>1462.6353790613719</v>
      </c>
      <c r="N60" s="3">
        <f>'monthly max billing demands'!N56</f>
        <v>2447.2621751198585</v>
      </c>
      <c r="O60" s="3">
        <f>'monthly max billing demands'!O56</f>
        <v>2421.825697554254</v>
      </c>
      <c r="P60" s="3">
        <f>'monthly max billing demands'!P56</f>
        <v>1625</v>
      </c>
      <c r="Q60" s="3">
        <f>'monthly max billing demands'!Q56</f>
        <v>16696.333214667142</v>
      </c>
      <c r="R60" s="3">
        <f>'monthly max billing demands'!R56</f>
        <v>3681.4626714068054</v>
      </c>
      <c r="S60" s="3">
        <f>'monthly max billing demands'!S56</f>
        <v>27623.305526590197</v>
      </c>
      <c r="T60" s="3">
        <f>'monthly max billing demands'!T56</f>
        <v>13252.384557153671</v>
      </c>
      <c r="U60" s="3">
        <f>'monthly max billing demands'!U56</f>
        <v>3105.6887897378697</v>
      </c>
      <c r="V60" s="3">
        <f>'monthly max billing demands'!V56</f>
        <v>1983.0882352941176</v>
      </c>
      <c r="W60" s="3">
        <f>'monthly max billing demands'!W56</f>
        <v>13391.259105098856</v>
      </c>
      <c r="X60" s="3">
        <f>'monthly max billing demands'!X56</f>
        <v>2736</v>
      </c>
      <c r="Y60" s="3">
        <f>'monthly max billing demands'!Y56</f>
        <v>1585.4876615746182</v>
      </c>
      <c r="Z60" s="3">
        <f>'monthly max billing demands'!Z56</f>
        <v>1397.8562801932369</v>
      </c>
      <c r="AA60" s="3">
        <f>'monthly max billing demands'!AA56</f>
        <v>863.91982182628067</v>
      </c>
      <c r="AB60" s="3">
        <f>'monthly max billing demands'!AB56</f>
        <v>5409.4134685010858</v>
      </c>
      <c r="AC60" s="3">
        <f>'monthly max billing demands'!AC56</f>
        <v>563.74400000000003</v>
      </c>
      <c r="AD60" s="3">
        <f>'monthly max billing demands'!AD56</f>
        <v>6054.6638450268592</v>
      </c>
      <c r="AE60" s="3">
        <f>'monthly max billing demands'!AE56</f>
        <v>41586.864406779663</v>
      </c>
      <c r="AF60" s="3">
        <f>'monthly max billing demands'!AF56</f>
        <v>1343.8818565400843</v>
      </c>
      <c r="AG60" s="3">
        <f>'monthly max billing demands'!AG56</f>
        <v>31806.104356636271</v>
      </c>
      <c r="AH60" s="3">
        <f>'monthly max billing demands'!AH56</f>
        <v>5244.7768762677488</v>
      </c>
      <c r="AI60" s="3">
        <f>'monthly max billing demands'!AI56</f>
        <v>6420.3412423353775</v>
      </c>
      <c r="AJ60" s="3">
        <f>'monthly max billing demands'!AJ56</f>
        <v>23062.877103842489</v>
      </c>
      <c r="AK60" s="3">
        <f>'monthly max billing demands'!AK56</f>
        <v>3896.2343096234308</v>
      </c>
      <c r="AL60" s="3">
        <f>'monthly max billing demands'!AL56</f>
        <v>1429.4117647058822</v>
      </c>
      <c r="AM60" s="3">
        <f>'monthly max billing demands'!AM56</f>
        <v>4210.7994699646642</v>
      </c>
      <c r="AN60" s="3">
        <f>'monthly max billing demands'!AN56</f>
        <v>1002.8233151183971</v>
      </c>
      <c r="AO60" s="3">
        <f>'monthly max billing demands'!AO56</f>
        <v>1116</v>
      </c>
      <c r="AP60" s="3">
        <f>'monthly max billing demands'!AP56</f>
        <v>24058.568598315996</v>
      </c>
      <c r="AQ60" s="3">
        <f>'monthly max billing demands'!AQ56</f>
        <v>3342.9598308668078</v>
      </c>
      <c r="AR60" s="3">
        <f>'monthly max billing demands'!AR56</f>
        <v>930.58740268931354</v>
      </c>
      <c r="AS60" s="3">
        <f>'monthly max billing demands'!AS56</f>
        <v>2721.1716341212746</v>
      </c>
      <c r="AT60" s="3">
        <f>'monthly max billing demands'!AT56</f>
        <v>8150.4314772960761</v>
      </c>
      <c r="AU60" s="3">
        <f>'monthly max billing demands'!AU56</f>
        <v>1202.3555230431602</v>
      </c>
      <c r="AV60" s="3">
        <f>'monthly max billing demands'!AV56</f>
        <v>947.09455587392551</v>
      </c>
      <c r="AW60" s="3">
        <f>'monthly max billing demands'!AW56</f>
        <v>1987</v>
      </c>
      <c r="AX60" s="3">
        <f>'monthly max billing demands'!AX56</f>
        <v>10072.628343067936</v>
      </c>
      <c r="AY60" s="3">
        <f>'monthly max billing demands'!AY56</f>
        <v>4162.9874148958124</v>
      </c>
      <c r="AZ60" s="3">
        <f>'monthly max billing demands'!AZ56</f>
        <v>1376.891461649783</v>
      </c>
      <c r="BA60" s="3">
        <f>'monthly max billing demands'!BA56</f>
        <v>10400.628001477651</v>
      </c>
      <c r="BB60" s="3">
        <f>'monthly max billing demands'!BB56</f>
        <v>953.17766497461935</v>
      </c>
      <c r="BC60" s="3">
        <f>'monthly max billing demands'!BC56</f>
        <v>1238.2584269662921</v>
      </c>
      <c r="BD60" s="3">
        <f>'monthly max billing demands'!BD56</f>
        <v>7474.1848739495799</v>
      </c>
      <c r="BE60" s="3">
        <f>'monthly max billing demands'!BE56</f>
        <v>0</v>
      </c>
      <c r="BF60" s="3">
        <f>'monthly max billing demands'!BF56</f>
        <v>1045</v>
      </c>
      <c r="BG60" s="3">
        <f>'monthly max billing demands'!BG56</f>
        <v>1096.2746530314098</v>
      </c>
      <c r="BH60" s="3">
        <f>'monthly max billing demands'!BH56</f>
        <v>2349.6344844971013</v>
      </c>
      <c r="BI60" s="3">
        <f>'monthly max billing demands'!BI56</f>
        <v>2326</v>
      </c>
      <c r="BJ60" s="3">
        <f>'monthly max billing demands'!BJ56</f>
        <v>1298.8512696493349</v>
      </c>
      <c r="BK60" s="3">
        <f>'monthly max billing demands'!BK56</f>
        <v>1209.843492586491</v>
      </c>
      <c r="BL60" s="3">
        <f>'monthly max billing demands'!BL56</f>
        <v>2564.5805592543279</v>
      </c>
      <c r="BM60" s="3">
        <f>'monthly max billing demands'!BM56</f>
        <v>5671.6465863453814</v>
      </c>
      <c r="BN60" s="3">
        <f>'monthly max billing demands'!BN56</f>
        <v>2467.9777236338323</v>
      </c>
      <c r="BO60" s="3">
        <f>'monthly max billing demands'!BO56</f>
        <v>2782.0512820512822</v>
      </c>
      <c r="BP60" s="3">
        <f>'monthly max billing demands'!BP56</f>
        <v>607.92163543441234</v>
      </c>
      <c r="BQ60" s="3">
        <f>'monthly max billing demands'!BQ56</f>
        <v>1292.4107142857144</v>
      </c>
      <c r="BR60" s="3">
        <f>'monthly max billing demands'!BR56</f>
        <v>1260</v>
      </c>
      <c r="BS60" s="3">
        <f>'monthly max billing demands'!BS56</f>
        <v>1123.2436472346785</v>
      </c>
      <c r="BT60" s="3">
        <f>'monthly max billing demands'!BT56</f>
        <v>3348</v>
      </c>
      <c r="BU60" s="3">
        <f>'monthly max billing demands'!BU56</f>
        <v>5898.6079477034236</v>
      </c>
      <c r="BV60" s="3">
        <f>'monthly max billing demands'!BV56</f>
        <v>926.77514792899399</v>
      </c>
      <c r="BW60" s="3">
        <f>'monthly max billing demands'!BW56</f>
        <v>118.68202175303902</v>
      </c>
    </row>
    <row r="61" spans="1:75">
      <c r="B61" s="1" t="s">
        <v>15</v>
      </c>
      <c r="C61" s="1">
        <v>2013</v>
      </c>
      <c r="D61" s="3">
        <f>'monthly max billing demands'!D57</f>
        <v>5039.4991802056938</v>
      </c>
      <c r="E61" s="3">
        <f>'monthly max billing demands'!E57</f>
        <v>730.69035532994928</v>
      </c>
      <c r="F61" s="3">
        <f>'monthly max billing demands'!F57</f>
        <v>4834.447250825724</v>
      </c>
      <c r="G61" s="3">
        <f>'monthly max billing demands'!G57</f>
        <v>4192.2290388548054</v>
      </c>
      <c r="H61" s="3">
        <f>'monthly max billing demands'!H57</f>
        <v>22326</v>
      </c>
      <c r="I61" s="3">
        <f>'monthly max billing demands'!I57</f>
        <v>2249.5894909688013</v>
      </c>
      <c r="J61" s="3">
        <f>'monthly max billing demands'!J57</f>
        <v>2925</v>
      </c>
      <c r="K61" s="3">
        <f>'monthly max billing demands'!K57</f>
        <v>1251.7219118559899</v>
      </c>
      <c r="L61" s="3">
        <f>'monthly max billing demands'!L57</f>
        <v>4529.7823660714284</v>
      </c>
      <c r="M61" s="3">
        <f>'monthly max billing demands'!M57</f>
        <v>1098.9801444043321</v>
      </c>
      <c r="N61" s="3">
        <f>'monthly max billing demands'!N57</f>
        <v>1915.7708806459752</v>
      </c>
      <c r="O61" s="3">
        <f>'monthly max billing demands'!O57</f>
        <v>1908.5911126420945</v>
      </c>
      <c r="P61" s="3">
        <f>'monthly max billing demands'!P57</f>
        <v>1473</v>
      </c>
      <c r="Q61" s="3">
        <f>'monthly max billing demands'!Q57</f>
        <v>16650.480598077607</v>
      </c>
      <c r="R61" s="3">
        <f>'monthly max billing demands'!R57</f>
        <v>3287.9126460132047</v>
      </c>
      <c r="S61" s="3">
        <f>'monthly max billing demands'!S57</f>
        <v>25205.94369134515</v>
      </c>
      <c r="T61" s="3">
        <f>'monthly max billing demands'!T57</f>
        <v>10656.926570779713</v>
      </c>
      <c r="U61" s="3">
        <f>'monthly max billing demands'!U57</f>
        <v>3268.7116564417179</v>
      </c>
      <c r="V61" s="3">
        <f>'monthly max billing demands'!V57</f>
        <v>1681.4013840830448</v>
      </c>
      <c r="W61" s="3">
        <f>'monthly max billing demands'!W57</f>
        <v>13218.782518210199</v>
      </c>
      <c r="X61" s="3">
        <f>'monthly max billing demands'!X57</f>
        <v>2526</v>
      </c>
      <c r="Y61" s="3">
        <f>'monthly max billing demands'!Y57</f>
        <v>1444.6239717978849</v>
      </c>
      <c r="Z61" s="3">
        <f>'monthly max billing demands'!Z57</f>
        <v>1281.5368357487921</v>
      </c>
      <c r="AA61" s="3">
        <f>'monthly max billing demands'!AA57</f>
        <v>816.815144766147</v>
      </c>
      <c r="AB61" s="3">
        <f>'monthly max billing demands'!AB57</f>
        <v>5551.3396089790003</v>
      </c>
      <c r="AC61" s="3">
        <f>'monthly max billing demands'!AC57</f>
        <v>549.47199999999998</v>
      </c>
      <c r="AD61" s="3">
        <f>'monthly max billing demands'!AD57</f>
        <v>5895.1977860979978</v>
      </c>
      <c r="AE61" s="3">
        <f>'monthly max billing demands'!AE57</f>
        <v>42759.533898305082</v>
      </c>
      <c r="AF61" s="3">
        <f>'monthly max billing demands'!AF57</f>
        <v>1267.9324894514768</v>
      </c>
      <c r="AG61" s="3">
        <f>'monthly max billing demands'!AG57</f>
        <v>31911.980749746708</v>
      </c>
      <c r="AH61" s="3">
        <f>'monthly max billing demands'!AH57</f>
        <v>5009.4151453684926</v>
      </c>
      <c r="AI61" s="3">
        <f>'monthly max billing demands'!AI57</f>
        <v>5442.4020261263659</v>
      </c>
      <c r="AJ61" s="3">
        <f>'monthly max billing demands'!AJ57</f>
        <v>20435.058748809144</v>
      </c>
      <c r="AK61" s="3">
        <f>'monthly max billing demands'!AK57</f>
        <v>3181.2552301255228</v>
      </c>
      <c r="AL61" s="3">
        <f>'monthly max billing demands'!AL57</f>
        <v>1048.2352941176471</v>
      </c>
      <c r="AM61" s="3">
        <f>'monthly max billing demands'!AM57</f>
        <v>4139.2446996466433</v>
      </c>
      <c r="AN61" s="3">
        <f>'monthly max billing demands'!AN57</f>
        <v>1002.8233151183971</v>
      </c>
      <c r="AO61" s="3">
        <f>'monthly max billing demands'!AO57</f>
        <v>1199</v>
      </c>
      <c r="AP61" s="3">
        <f>'monthly max billing demands'!AP57</f>
        <v>30149.034175334324</v>
      </c>
      <c r="AQ61" s="3">
        <f>'monthly max billing demands'!AQ57</f>
        <v>3312.0422832980976</v>
      </c>
      <c r="AR61" s="3">
        <f>'monthly max billing demands'!AR57</f>
        <v>863.25548478414726</v>
      </c>
      <c r="AS61" s="3">
        <f>'monthly max billing demands'!AS57</f>
        <v>2463.8574854402191</v>
      </c>
      <c r="AT61" s="3">
        <f>'monthly max billing demands'!AT57</f>
        <v>7282.4738031641664</v>
      </c>
      <c r="AU61" s="3">
        <f>'monthly max billing demands'!AU57</f>
        <v>1361.0065837600584</v>
      </c>
      <c r="AV61" s="3">
        <f>'monthly max billing demands'!AV57</f>
        <v>966.07640878701045</v>
      </c>
      <c r="AW61" s="3">
        <f>'monthly max billing demands'!AW57</f>
        <v>1989</v>
      </c>
      <c r="AX61" s="3">
        <f>'monthly max billing demands'!AX57</f>
        <v>8131.4601905932986</v>
      </c>
      <c r="AY61" s="3">
        <f>'monthly max billing demands'!AY57</f>
        <v>9500</v>
      </c>
      <c r="AZ61" s="3">
        <f>'monthly max billing demands'!AZ57</f>
        <v>1360.7756874095514</v>
      </c>
      <c r="BA61" s="3">
        <f>'monthly max billing demands'!BA57</f>
        <v>8555.7813077207247</v>
      </c>
      <c r="BB61" s="3">
        <f>'monthly max billing demands'!BB57</f>
        <v>932.49238578680206</v>
      </c>
      <c r="BC61" s="3">
        <f>'monthly max billing demands'!BC57</f>
        <v>1238.2584269662921</v>
      </c>
      <c r="BD61" s="3">
        <f>'monthly max billing demands'!BD57</f>
        <v>7479.3069852941171</v>
      </c>
      <c r="BE61" s="3">
        <f>'monthly max billing demands'!BE57</f>
        <v>2412</v>
      </c>
      <c r="BF61" s="3">
        <f>'monthly max billing demands'!BF57</f>
        <v>1233</v>
      </c>
      <c r="BG61" s="3">
        <f>'monthly max billing demands'!BG57</f>
        <v>1042.0745069393718</v>
      </c>
      <c r="BH61" s="3">
        <f>'monthly max billing demands'!BH57</f>
        <v>2840.2067053188807</v>
      </c>
      <c r="BI61" s="3">
        <f>'monthly max billing demands'!BI57</f>
        <v>2326</v>
      </c>
      <c r="BJ61" s="3">
        <f>'monthly max billing demands'!BJ57</f>
        <v>1267.9262394195889</v>
      </c>
      <c r="BK61" s="3">
        <f>'monthly max billing demands'!BK57</f>
        <v>1136.7380560131796</v>
      </c>
      <c r="BL61" s="3">
        <f>'monthly max billing demands'!BL57</f>
        <v>2348.8681757656454</v>
      </c>
      <c r="BM61" s="3">
        <f>'monthly max billing demands'!BM57</f>
        <v>5367.6626506024095</v>
      </c>
      <c r="BN61" s="3">
        <f>'monthly max billing demands'!BN57</f>
        <v>2313.5398538113468</v>
      </c>
      <c r="BO61" s="3">
        <f>'monthly max billing demands'!BO57</f>
        <v>2475.8784425451095</v>
      </c>
      <c r="BP61" s="3">
        <f>'monthly max billing demands'!BP57</f>
        <v>631.68654173764901</v>
      </c>
      <c r="BQ61" s="3">
        <f>'monthly max billing demands'!BQ57</f>
        <v>960.45918367346928</v>
      </c>
      <c r="BR61" s="3">
        <f>'monthly max billing demands'!BR57</f>
        <v>1302</v>
      </c>
      <c r="BS61" s="3">
        <f>'monthly max billing demands'!BS57</f>
        <v>892.63079222720478</v>
      </c>
      <c r="BT61" s="3">
        <f>'monthly max billing demands'!BT57</f>
        <v>3070</v>
      </c>
      <c r="BU61" s="3">
        <f>'monthly max billing demands'!BU57</f>
        <v>4014.6182693961805</v>
      </c>
      <c r="BV61" s="3">
        <f>'monthly max billing demands'!BV57</f>
        <v>877.07100591715982</v>
      </c>
      <c r="BW61" s="3">
        <f>'monthly max billing demands'!BW57</f>
        <v>166.15483045425464</v>
      </c>
    </row>
    <row r="62" spans="1:75">
      <c r="B62" s="1" t="s">
        <v>16</v>
      </c>
      <c r="C62" s="1">
        <v>2013</v>
      </c>
      <c r="D62" s="3">
        <f>'monthly max billing demands'!D58</f>
        <v>5285.735579072887</v>
      </c>
      <c r="E62" s="3">
        <f>'monthly max billing demands'!E58</f>
        <v>708.57868020304568</v>
      </c>
      <c r="F62" s="3">
        <f>'monthly max billing demands'!F58</f>
        <v>5025.6848649698859</v>
      </c>
      <c r="G62" s="3">
        <f>'monthly max billing demands'!G58</f>
        <v>4021.4723926380366</v>
      </c>
      <c r="H62" s="3">
        <f>'monthly max billing demands'!H58</f>
        <v>0</v>
      </c>
      <c r="I62" s="3">
        <f>'monthly max billing demands'!I58</f>
        <v>1313.6288998357963</v>
      </c>
      <c r="J62" s="3">
        <f>'monthly max billing demands'!J58</f>
        <v>2875.4237288135596</v>
      </c>
      <c r="K62" s="3">
        <f>'monthly max billing demands'!K58</f>
        <v>1348.3178150217257</v>
      </c>
      <c r="L62" s="3">
        <f>'monthly max billing demands'!L58</f>
        <v>4915.3292410714284</v>
      </c>
      <c r="M62" s="3">
        <f>'monthly max billing demands'!M58</f>
        <v>1191.1462093862815</v>
      </c>
      <c r="N62" s="3">
        <f>'monthly max billing demands'!N58</f>
        <v>2064.4082765581629</v>
      </c>
      <c r="O62" s="3">
        <f>'monthly max billing demands'!O58</f>
        <v>1969.7382018601445</v>
      </c>
      <c r="P62" s="3">
        <f>'monthly max billing demands'!P58</f>
        <v>1470</v>
      </c>
      <c r="Q62" s="3">
        <f>'monthly max billing demands'!Q58</f>
        <v>16627.554289782842</v>
      </c>
      <c r="R62" s="3">
        <f>'monthly max billing demands'!R58</f>
        <v>3386.8207211782633</v>
      </c>
      <c r="S62" s="3">
        <f>'monthly max billing demands'!S58</f>
        <v>26057.612095933262</v>
      </c>
      <c r="T62" s="3">
        <f>'monthly max billing demands'!T58</f>
        <v>11159.273277819833</v>
      </c>
      <c r="U62" s="3">
        <f>'monthly max billing demands'!U58</f>
        <v>3328.5554935861687</v>
      </c>
      <c r="V62" s="3">
        <f>'monthly max billing demands'!V58</f>
        <v>1661.28892733564</v>
      </c>
      <c r="W62" s="3">
        <f>'monthly max billing demands'!W58</f>
        <v>11206.555671175858</v>
      </c>
      <c r="X62" s="3">
        <f>'monthly max billing demands'!X58</f>
        <v>2741</v>
      </c>
      <c r="Y62" s="3">
        <f>'monthly max billing demands'!Y58</f>
        <v>1362.3678025851939</v>
      </c>
      <c r="Z62" s="3">
        <f>'monthly max billing demands'!Z58</f>
        <v>1203.6533816425119</v>
      </c>
      <c r="AA62" s="3">
        <f>'monthly max billing demands'!AA58</f>
        <v>810.80178173719378</v>
      </c>
      <c r="AB62" s="3">
        <f>'monthly max billing demands'!AB58</f>
        <v>5324.2577842143373</v>
      </c>
      <c r="AC62" s="3">
        <f>'monthly max billing demands'!AC58</f>
        <v>595.85599999999999</v>
      </c>
      <c r="AD62" s="3">
        <f>'monthly max billing demands'!AD58</f>
        <v>5806.3812469477452</v>
      </c>
      <c r="AE62" s="3">
        <f>'monthly max billing demands'!AE58</f>
        <v>0</v>
      </c>
      <c r="AF62" s="3">
        <f>'monthly max billing demands'!AF58</f>
        <v>1342.8270042194092</v>
      </c>
      <c r="AG62" s="3">
        <f>'monthly max billing demands'!AG58</f>
        <v>33000</v>
      </c>
      <c r="AH62" s="3">
        <f>'monthly max billing demands'!AH58</f>
        <v>4394.0838404327251</v>
      </c>
      <c r="AI62" s="3">
        <f>'monthly max billing demands'!AI58</f>
        <v>5803.4124233537723</v>
      </c>
      <c r="AJ62" s="3">
        <f>'monthly max billing demands'!AJ58</f>
        <v>17993.807557954904</v>
      </c>
      <c r="AK62" s="3">
        <f>'monthly max billing demands'!AK58</f>
        <v>3337.9079497907951</v>
      </c>
      <c r="AL62" s="3">
        <f>'monthly max billing demands'!AL58</f>
        <v>711.17647058823525</v>
      </c>
      <c r="AM62" s="3">
        <f>'monthly max billing demands'!AM58</f>
        <v>4274.4037102473494</v>
      </c>
      <c r="AN62" s="3">
        <f>'monthly max billing demands'!AN58</f>
        <v>990.80145719489985</v>
      </c>
      <c r="AO62" s="3">
        <f>'monthly max billing demands'!AO58</f>
        <v>1057</v>
      </c>
      <c r="AP62" s="3">
        <f>'monthly max billing demands'!AP58</f>
        <v>28288.286280336801</v>
      </c>
      <c r="AQ62" s="3">
        <f>'monthly max billing demands'!AQ58</f>
        <v>3257.9365750528541</v>
      </c>
      <c r="AR62" s="3">
        <f>'monthly max billing demands'!AR58</f>
        <v>659.24982307147911</v>
      </c>
      <c r="AS62" s="3">
        <f>'monthly max billing demands'!AS58</f>
        <v>2190.6474820143885</v>
      </c>
      <c r="AT62" s="3">
        <f>'monthly max billing demands'!AT58</f>
        <v>7935.1859461680706</v>
      </c>
      <c r="AU62" s="3">
        <f>'monthly max billing demands'!AU58</f>
        <v>1148.4740307242137</v>
      </c>
      <c r="AV62" s="3">
        <f>'monthly max billing demands'!AV58</f>
        <v>843.19388729703917</v>
      </c>
      <c r="AW62" s="3">
        <f>'monthly max billing demands'!AW58</f>
        <v>1989</v>
      </c>
      <c r="AX62" s="3">
        <f>'monthly max billing demands'!AX58</f>
        <v>8636.5447279434356</v>
      </c>
      <c r="AY62" s="3">
        <f>'monthly max billing demands'!AY58</f>
        <v>5503.6104807097172</v>
      </c>
      <c r="AZ62" s="3">
        <f>'monthly max billing demands'!AZ58</f>
        <v>1335.5947901591896</v>
      </c>
      <c r="BA62" s="3">
        <f>'monthly max billing demands'!BA58</f>
        <v>8548.6701145179159</v>
      </c>
      <c r="BB62" s="3">
        <f>'monthly max billing demands'!BB58</f>
        <v>463.35025380710658</v>
      </c>
      <c r="BC62" s="3">
        <f>'monthly max billing demands'!BC58</f>
        <v>1155.9691011235955</v>
      </c>
      <c r="BD62" s="3">
        <f>'monthly max billing demands'!BD58</f>
        <v>7258.0317752100837</v>
      </c>
      <c r="BE62" s="3">
        <f>'monthly max billing demands'!BE58</f>
        <v>0</v>
      </c>
      <c r="BF62" s="3">
        <f>'monthly max billing demands'!BF58</f>
        <v>1196</v>
      </c>
      <c r="BG62" s="3">
        <f>'monthly max billing demands'!BG58</f>
        <v>824.25127830533233</v>
      </c>
      <c r="BH62" s="3">
        <f>'monthly max billing demands'!BH58</f>
        <v>2468.5908747164103</v>
      </c>
      <c r="BI62" s="3">
        <f>'monthly max billing demands'!BI58</f>
        <v>1688.98747300216</v>
      </c>
      <c r="BJ62" s="3">
        <f>'monthly max billing demands'!BJ58</f>
        <v>1225.0302297460701</v>
      </c>
      <c r="BK62" s="3">
        <f>'monthly max billing demands'!BK58</f>
        <v>1147.0345963756176</v>
      </c>
      <c r="BL62" s="3">
        <f>'monthly max billing demands'!BL58</f>
        <v>2504.6604527296936</v>
      </c>
      <c r="BM62" s="3">
        <f>'monthly max billing demands'!BM58</f>
        <v>5596.1606425702812</v>
      </c>
      <c r="BN62" s="3">
        <f>'monthly max billing demands'!BN58</f>
        <v>2514.4100243647754</v>
      </c>
      <c r="BO62" s="3">
        <f>'monthly max billing demands'!BO58</f>
        <v>2342.4184868629313</v>
      </c>
      <c r="BP62" s="3">
        <f>'monthly max billing demands'!BP58</f>
        <v>592.58943781942082</v>
      </c>
      <c r="BQ62" s="3">
        <f>'monthly max billing demands'!BQ58</f>
        <v>1225.4464285714284</v>
      </c>
      <c r="BR62" s="3">
        <f>'monthly max billing demands'!BR58</f>
        <v>1309</v>
      </c>
      <c r="BS62" s="3">
        <f>'monthly max billing demands'!BS58</f>
        <v>821.06128550074743</v>
      </c>
      <c r="BT62" s="3">
        <f>'monthly max billing demands'!BT58</f>
        <v>3146</v>
      </c>
      <c r="BU62" s="3">
        <f>'monthly max billing demands'!BU58</f>
        <v>5239.5224496817482</v>
      </c>
      <c r="BV62" s="3">
        <f>'monthly max billing demands'!BV58</f>
        <v>880.17751479289939</v>
      </c>
      <c r="BW62" s="3">
        <f>'monthly max billing demands'!BW58</f>
        <v>138.38771593090212</v>
      </c>
    </row>
    <row r="63" spans="1:75">
      <c r="B63" s="1" t="s">
        <v>17</v>
      </c>
      <c r="C63" s="1">
        <v>2014</v>
      </c>
      <c r="D63" s="3">
        <f>'monthly max billing demands'!D59</f>
        <v>5455.485169175734</v>
      </c>
      <c r="E63" s="3">
        <f>'monthly max billing demands'!E59</f>
        <v>563.33807106598988</v>
      </c>
      <c r="F63" s="3">
        <f>'monthly max billing demands'!F59</f>
        <v>5219.3996502817172</v>
      </c>
      <c r="G63" s="3">
        <f>'monthly max billing demands'!G59</f>
        <v>4421.7791411042945</v>
      </c>
      <c r="H63" s="3">
        <f>'monthly max billing demands'!H59</f>
        <v>11174</v>
      </c>
      <c r="I63" s="3">
        <f>'monthly max billing demands'!I59</f>
        <v>2057.7996715927752</v>
      </c>
      <c r="J63" s="3">
        <f>'monthly max billing demands'!J59</f>
        <v>3132.3975988700563</v>
      </c>
      <c r="K63" s="3">
        <f>'monthly max billing demands'!K59</f>
        <v>1442.1011793916823</v>
      </c>
      <c r="L63" s="3">
        <f>'monthly max billing demands'!L59</f>
        <v>5089.21875</v>
      </c>
      <c r="M63" s="3">
        <f>'monthly max billing demands'!M59</f>
        <v>1163.0956678700361</v>
      </c>
      <c r="N63" s="3">
        <f>'monthly max billing demands'!N59</f>
        <v>2218.3005299015899</v>
      </c>
      <c r="O63" s="3">
        <f>'monthly max billing demands'!O59</f>
        <v>2037.9021701687909</v>
      </c>
      <c r="P63" s="3">
        <f>'monthly max billing demands'!P59</f>
        <v>1476.3025210084033</v>
      </c>
      <c r="Q63" s="3">
        <f>'monthly max billing demands'!Q59</f>
        <v>68.778924884300466</v>
      </c>
      <c r="R63" s="3">
        <f>'monthly max billing demands'!R59</f>
        <v>3280.6246825799899</v>
      </c>
      <c r="S63" s="3">
        <f>'monthly max billing demands'!S59</f>
        <v>24930.656934306571</v>
      </c>
      <c r="T63" s="3">
        <f>'monthly max billing demands'!T59</f>
        <v>11135.352006056019</v>
      </c>
      <c r="U63" s="3">
        <f>'monthly max billing demands'!U59</f>
        <v>3593.3630786391523</v>
      </c>
      <c r="V63" s="3">
        <f>'monthly max billing demands'!V59</f>
        <v>1709.3425605536333</v>
      </c>
      <c r="W63" s="3">
        <f>'monthly max billing demands'!W59</f>
        <v>17739.594172736732</v>
      </c>
      <c r="X63" s="3">
        <f>'monthly max billing demands'!X59</f>
        <v>3050.8949751994824</v>
      </c>
      <c r="Y63" s="3">
        <f>'monthly max billing demands'!Y59</f>
        <v>1541.9506462984725</v>
      </c>
      <c r="Z63" s="3">
        <f>'monthly max billing demands'!Z59</f>
        <v>1202.1135265700484</v>
      </c>
      <c r="AA63" s="3">
        <f>'monthly max billing demands'!AA59</f>
        <v>855.84632516703789</v>
      </c>
      <c r="AB63" s="3">
        <f>'monthly max billing demands'!AB59</f>
        <v>6556.9876900796526</v>
      </c>
      <c r="AC63" s="3">
        <f>'monthly max billing demands'!AC59</f>
        <v>567.31200000000001</v>
      </c>
      <c r="AD63" s="3">
        <f>'monthly max billing demands'!AD59</f>
        <v>7119.1274621520424</v>
      </c>
      <c r="AE63" s="3">
        <f>'monthly max billing demands'!AE59</f>
        <v>0</v>
      </c>
      <c r="AF63" s="3">
        <f>'monthly max billing demands'!AF59</f>
        <v>1394.1279887482419</v>
      </c>
      <c r="AG63" s="3">
        <f>'monthly max billing demands'!AG59</f>
        <v>33550.972686592366</v>
      </c>
      <c r="AH63" s="3">
        <f>'monthly max billing demands'!AH59</f>
        <v>4253.4651791751185</v>
      </c>
      <c r="AI63" s="3">
        <f>'monthly max billing demands'!AI59</f>
        <v>6538.2564649426822</v>
      </c>
      <c r="AJ63" s="3">
        <f>'monthly max billing demands'!AJ59</f>
        <v>17414.258494760241</v>
      </c>
      <c r="AK63" s="3">
        <f>'monthly max billing demands'!AK59</f>
        <v>3406.1924686192469</v>
      </c>
      <c r="AL63" s="3">
        <f>'monthly max billing demands'!AL59</f>
        <v>663.76470588235293</v>
      </c>
      <c r="AM63" s="3">
        <f>'monthly max billing demands'!AM59</f>
        <v>4172.0406360424031</v>
      </c>
      <c r="AN63" s="3">
        <f>'monthly max billing demands'!AN59</f>
        <v>1181.6939890710382</v>
      </c>
      <c r="AO63" s="3">
        <f>'monthly max billing demands'!AO59</f>
        <v>1093.3969465648856</v>
      </c>
      <c r="AP63" s="3">
        <f>'monthly max billing demands'!AP59</f>
        <v>31836.614660723128</v>
      </c>
      <c r="AQ63" s="3">
        <f>'monthly max billing demands'!AQ59</f>
        <v>3242.4778012684992</v>
      </c>
      <c r="AR63" s="3">
        <f>'monthly max billing demands'!AR59</f>
        <v>667.03821656050957</v>
      </c>
      <c r="AS63" s="3">
        <f>'monthly max billing demands'!AS59</f>
        <v>2139.9794450154163</v>
      </c>
      <c r="AT63" s="3">
        <f>'monthly max billing demands'!AT59</f>
        <v>7726.9159646599546</v>
      </c>
      <c r="AU63" s="3">
        <f>'monthly max billing demands'!AU59</f>
        <v>1339.0548646671543</v>
      </c>
      <c r="AV63" s="3">
        <f>'monthly max billing demands'!AV59</f>
        <v>872.27220630372494</v>
      </c>
      <c r="AW63" s="3">
        <f>'monthly max billing demands'!AW59</f>
        <v>2041</v>
      </c>
      <c r="AX63" s="3">
        <f>'monthly max billing demands'!AX59</f>
        <v>8297.8173993237015</v>
      </c>
      <c r="AY63" s="3">
        <f>'monthly max billing demands'!AY59</f>
        <v>6479.6781514338763</v>
      </c>
      <c r="AZ63" s="3">
        <f>'monthly max billing demands'!AZ59</f>
        <v>1342.6454413892909</v>
      </c>
      <c r="BA63" s="3">
        <f>'monthly max billing demands'!BA59</f>
        <v>8601.4961211673453</v>
      </c>
      <c r="BB63" s="3">
        <f>'monthly max billing demands'!BB59</f>
        <v>872.91878172588838</v>
      </c>
      <c r="BC63" s="3">
        <f>'monthly max billing demands'!BC59</f>
        <v>1222.5842696629213</v>
      </c>
      <c r="BD63" s="3">
        <f>'monthly max billing demands'!BD59</f>
        <v>7408.6218487394954</v>
      </c>
      <c r="BE63" s="3">
        <f>'monthly max billing demands'!BE59</f>
        <v>0</v>
      </c>
      <c r="BF63" s="3">
        <f>'monthly max billing demands'!BF59</f>
        <v>1157.8611332801277</v>
      </c>
      <c r="BG63" s="3">
        <f>'monthly max billing demands'!BG59</f>
        <v>918.29802775748726</v>
      </c>
      <c r="BH63" s="3">
        <f>'monthly max billing demands'!BH59</f>
        <v>2075.1197378371567</v>
      </c>
      <c r="BI63" s="3">
        <f>'monthly max billing demands'!BI59</f>
        <v>2201.4107991360693</v>
      </c>
      <c r="BJ63" s="3">
        <f>'monthly max billing demands'!BJ59</f>
        <v>1325.8766626360339</v>
      </c>
      <c r="BK63" s="3">
        <f>'monthly max billing demands'!BK59</f>
        <v>1205.7660626029653</v>
      </c>
      <c r="BL63" s="3">
        <f>'monthly max billing demands'!BL59</f>
        <v>2522.1038615179759</v>
      </c>
      <c r="BM63" s="3">
        <f>'monthly max billing demands'!BM59</f>
        <v>5755.5020080321283</v>
      </c>
      <c r="BN63" s="3">
        <f>'monthly max billing demands'!BN59</f>
        <v>2483.8322311172988</v>
      </c>
      <c r="BO63" s="3">
        <f>'monthly max billing demands'!BO59</f>
        <v>2622.0955998733775</v>
      </c>
      <c r="BP63" s="3">
        <f>'monthly max billing demands'!BP59</f>
        <v>607.15502555366265</v>
      </c>
      <c r="BQ63" s="3">
        <f>'monthly max billing demands'!BQ59</f>
        <v>1080.3762755102041</v>
      </c>
      <c r="BR63" s="3">
        <f>'monthly max billing demands'!BR59</f>
        <v>1208.1837955410549</v>
      </c>
      <c r="BS63" s="3">
        <f>'monthly max billing demands'!BS59</f>
        <v>816.0911808669656</v>
      </c>
      <c r="BT63" s="3">
        <f>'monthly max billing demands'!BT59</f>
        <v>3775.0298685782554</v>
      </c>
      <c r="BU63" s="3">
        <f>'monthly max billing demands'!BU59</f>
        <v>5082.0051608463782</v>
      </c>
      <c r="BV63" s="3">
        <f>'monthly max billing demands'!BV59</f>
        <v>987.8205128205127</v>
      </c>
      <c r="BW63" s="3">
        <f>'monthly max billing demands'!BW59</f>
        <v>178.5828534868842</v>
      </c>
    </row>
    <row r="64" spans="1:75">
      <c r="B64" s="1" t="s">
        <v>18</v>
      </c>
      <c r="C64" s="1">
        <v>2014</v>
      </c>
      <c r="D64" s="3">
        <f>'monthly max billing demands'!D60</f>
        <v>5391.5412132955735</v>
      </c>
      <c r="E64" s="3">
        <f>'monthly max billing demands'!E60</f>
        <v>733.55532994923863</v>
      </c>
      <c r="F64" s="3">
        <f>'monthly max billing demands'!F60</f>
        <v>5095.9782397513118</v>
      </c>
      <c r="G64" s="3">
        <f>'monthly max billing demands'!G60</f>
        <v>4495.7396046353106</v>
      </c>
      <c r="H64" s="3">
        <f>'monthly max billing demands'!H60</f>
        <v>22441</v>
      </c>
      <c r="I64" s="3">
        <f>'monthly max billing demands'!I60</f>
        <v>2279.8029556650249</v>
      </c>
      <c r="J64" s="3">
        <f>'monthly max billing demands'!J60</f>
        <v>3114.4597457627119</v>
      </c>
      <c r="K64" s="3">
        <f>'monthly max billing demands'!K60</f>
        <v>1355.8038485412787</v>
      </c>
      <c r="L64" s="3">
        <f>'monthly max billing demands'!L60</f>
        <v>4805.9598214285716</v>
      </c>
      <c r="M64" s="3">
        <f>'monthly max billing demands'!M60</f>
        <v>1117.0126353790613</v>
      </c>
      <c r="N64" s="3">
        <f>'monthly max billing demands'!N60</f>
        <v>2073.416603583144</v>
      </c>
      <c r="O64" s="3">
        <f>'monthly max billing demands'!O60</f>
        <v>1933.6513951085085</v>
      </c>
      <c r="P64" s="3">
        <f>'monthly max billing demands'!P60</f>
        <v>1416.8067226890755</v>
      </c>
      <c r="Q64" s="3">
        <f>'monthly max billing demands'!Q60</f>
        <v>16615.592737629049</v>
      </c>
      <c r="R64" s="3">
        <f>'monthly max billing demands'!R60</f>
        <v>3342.051802945658</v>
      </c>
      <c r="S64" s="3">
        <f>'monthly max billing demands'!S60</f>
        <v>24044.577685088632</v>
      </c>
      <c r="T64" s="3">
        <f>'monthly max billing demands'!T60</f>
        <v>10680.847842543528</v>
      </c>
      <c r="U64" s="3">
        <f>'monthly max billing demands'!U60</f>
        <v>3395.2035694366982</v>
      </c>
      <c r="V64" s="3">
        <f>'monthly max billing demands'!V60</f>
        <v>1692.9065743944639</v>
      </c>
      <c r="W64" s="3">
        <f>'monthly max billing demands'!W60</f>
        <v>17681.841831425598</v>
      </c>
      <c r="X64" s="3">
        <f>'monthly max billing demands'!X60</f>
        <v>2717.4250593055854</v>
      </c>
      <c r="Y64" s="3">
        <f>'monthly max billing demands'!Y60</f>
        <v>1410.8108108108108</v>
      </c>
      <c r="Z64" s="3">
        <f>'monthly max billing demands'!Z60</f>
        <v>975.24154589371983</v>
      </c>
      <c r="AA64" s="3">
        <f>'monthly max billing demands'!AA60</f>
        <v>877.00445434298445</v>
      </c>
      <c r="AB64" s="3">
        <f>'monthly max billing demands'!AB60</f>
        <v>6600</v>
      </c>
      <c r="AC64" s="3">
        <f>'monthly max billing demands'!AC60</f>
        <v>567.31200000000001</v>
      </c>
      <c r="AD64" s="3">
        <f>'monthly max billing demands'!AD60</f>
        <v>7055.8359107927727</v>
      </c>
      <c r="AE64" s="3">
        <f>'monthly max billing demands'!AE60</f>
        <v>0</v>
      </c>
      <c r="AF64" s="3">
        <f>'monthly max billing demands'!AF60</f>
        <v>1325.4571026722926</v>
      </c>
      <c r="AG64" s="3">
        <f>'monthly max billing demands'!AG60</f>
        <v>27917.180851063829</v>
      </c>
      <c r="AH64" s="3">
        <f>'monthly max billing demands'!AH60</f>
        <v>4477.8566599053411</v>
      </c>
      <c r="AI64" s="3">
        <f>'monthly max billing demands'!AI60</f>
        <v>5885.430551852839</v>
      </c>
      <c r="AJ64" s="3">
        <f>'monthly max billing demands'!AJ60</f>
        <v>18736.106700539855</v>
      </c>
      <c r="AK64" s="3">
        <f>'monthly max billing demands'!AK60</f>
        <v>3426.2761506276152</v>
      </c>
      <c r="AL64" s="3">
        <f>'monthly max billing demands'!AL60</f>
        <v>1265.7647058823529</v>
      </c>
      <c r="AM64" s="3">
        <f>'monthly max billing demands'!AM60</f>
        <v>4365.8348056537106</v>
      </c>
      <c r="AN64" s="3">
        <f>'monthly max billing demands'!AN60</f>
        <v>1213.5701275045537</v>
      </c>
      <c r="AO64" s="3">
        <f>'monthly max billing demands'!AO60</f>
        <v>1191.2977099236641</v>
      </c>
      <c r="AP64" s="3">
        <f>'monthly max billing demands'!AP60</f>
        <v>32429.791976225853</v>
      </c>
      <c r="AQ64" s="3">
        <f>'monthly max billing demands'!AQ60</f>
        <v>3474.3594080338266</v>
      </c>
      <c r="AR64" s="3">
        <f>'monthly max billing demands'!AR60</f>
        <v>963.49964614295823</v>
      </c>
      <c r="AS64" s="3">
        <f>'monthly max billing demands'!AS60</f>
        <v>2247.2764645426519</v>
      </c>
      <c r="AT64" s="3">
        <f>'monthly max billing demands'!AT60</f>
        <v>7253.5750975960545</v>
      </c>
      <c r="AU64" s="3">
        <f>'monthly max billing demands'!AU60</f>
        <v>1302.1360643745429</v>
      </c>
      <c r="AV64" s="3">
        <f>'monthly max billing demands'!AV60</f>
        <v>945.74880611270294</v>
      </c>
      <c r="AW64" s="3">
        <f>'monthly max billing demands'!AW60</f>
        <v>2043</v>
      </c>
      <c r="AX64" s="3">
        <f>'monthly max billing demands'!AX60</f>
        <v>7944.0577928066396</v>
      </c>
      <c r="AY64" s="3">
        <f>'monthly max billing demands'!AY60</f>
        <v>6257.2209614194353</v>
      </c>
      <c r="AZ64" s="3">
        <f>'monthly max billing demands'!AZ60</f>
        <v>1331.5658465991316</v>
      </c>
      <c r="BA64" s="3">
        <f>'monthly max billing demands'!BA60</f>
        <v>8206.3169560398965</v>
      </c>
      <c r="BB64" s="3">
        <f>'monthly max billing demands'!BB60</f>
        <v>578.36040609137058</v>
      </c>
      <c r="BC64" s="3">
        <f>'monthly max billing demands'!BC60</f>
        <v>1289.1994382022472</v>
      </c>
      <c r="BD64" s="3">
        <f>'monthly max billing demands'!BD60</f>
        <v>7297.9842436974786</v>
      </c>
      <c r="BE64" s="3">
        <f>'monthly max billing demands'!BE60</f>
        <v>0</v>
      </c>
      <c r="BF64" s="3">
        <f>'monthly max billing demands'!BF60</f>
        <v>1300</v>
      </c>
      <c r="BG64" s="3">
        <f>'monthly max billing demands'!BG60</f>
        <v>939.481373265157</v>
      </c>
      <c r="BH64" s="3">
        <f>'monthly max billing demands'!BH60</f>
        <v>2840.4335770103348</v>
      </c>
      <c r="BI64" s="3">
        <f>'monthly max billing demands'!BI60</f>
        <v>1968.3084233261338</v>
      </c>
      <c r="BJ64" s="3">
        <f>'monthly max billing demands'!BJ60</f>
        <v>1308.4038694074968</v>
      </c>
      <c r="BK64" s="3">
        <f>'monthly max billing demands'!BK60</f>
        <v>1229.3245469522242</v>
      </c>
      <c r="BL64" s="3">
        <f>'monthly max billing demands'!BL60</f>
        <v>2501.4647137150464</v>
      </c>
      <c r="BM64" s="3">
        <f>'monthly max billing demands'!BM60</f>
        <v>5494.4578313253005</v>
      </c>
      <c r="BN64" s="3">
        <f>'monthly max billing demands'!BN60</f>
        <v>2287.71319178559</v>
      </c>
      <c r="BO64" s="3">
        <f>'monthly max billing demands'!BO60</f>
        <v>2576.9547325102881</v>
      </c>
      <c r="BP64" s="3">
        <f>'monthly max billing demands'!BP60</f>
        <v>614.82112436115835</v>
      </c>
      <c r="BQ64" s="3">
        <f>'monthly max billing demands'!BQ60</f>
        <v>1022.3022959183675</v>
      </c>
      <c r="BR64" s="3">
        <f>'monthly max billing demands'!BR60</f>
        <v>1149.836867862969</v>
      </c>
      <c r="BS64" s="3">
        <f>'monthly max billing demands'!BS60</f>
        <v>815.09715994020928</v>
      </c>
      <c r="BT64" s="3">
        <f>'monthly max billing demands'!BT60</f>
        <v>3663.7992831541219</v>
      </c>
      <c r="BU64" s="3">
        <f>'monthly max billing demands'!BU60</f>
        <v>4500.6420092895232</v>
      </c>
      <c r="BV64" s="3">
        <f>'monthly max billing demands'!BV60</f>
        <v>949.26035502958575</v>
      </c>
      <c r="BW64" s="3">
        <f>'monthly max billing demands'!BW60</f>
        <v>286.66026871401152</v>
      </c>
    </row>
    <row r="65" spans="1:75">
      <c r="B65" s="1" t="s">
        <v>19</v>
      </c>
      <c r="C65" s="1">
        <v>2014</v>
      </c>
      <c r="D65" s="3">
        <f>'monthly max billing demands'!D61</f>
        <v>5294.559546877329</v>
      </c>
      <c r="E65" s="3">
        <f>'monthly max billing demands'!E61</f>
        <v>668.71065989847716</v>
      </c>
      <c r="F65" s="3">
        <f>'monthly max billing demands'!F61</f>
        <v>5250</v>
      </c>
      <c r="G65" s="3">
        <f>'monthly max billing demands'!G61</f>
        <v>4453.476482617587</v>
      </c>
      <c r="H65" s="3">
        <f>'monthly max billing demands'!H61</f>
        <v>11370</v>
      </c>
      <c r="I65" s="3">
        <f>'monthly max billing demands'!I61</f>
        <v>2305.4187192118229</v>
      </c>
      <c r="J65" s="3">
        <f>'monthly max billing demands'!J61</f>
        <v>3162.6677259887006</v>
      </c>
      <c r="K65" s="3">
        <f>'monthly max billing demands'!K61</f>
        <v>1393.2340161390441</v>
      </c>
      <c r="L65" s="3">
        <f>'monthly max billing demands'!L61</f>
        <v>4547.8794642857138</v>
      </c>
      <c r="M65" s="3">
        <f>'monthly max billing demands'!M61</f>
        <v>1069.9277978339351</v>
      </c>
      <c r="N65" s="3">
        <f>'monthly max billing demands'!N61</f>
        <v>1881.2389603835479</v>
      </c>
      <c r="O65" s="3">
        <f>'monthly max billing demands'!O61</f>
        <v>1906.5862900447812</v>
      </c>
      <c r="P65" s="3">
        <f>'monthly max billing demands'!P61</f>
        <v>1398.6554621848741</v>
      </c>
      <c r="Q65" s="3">
        <f>'monthly max billing demands'!Q61</f>
        <v>16627.554289782842</v>
      </c>
      <c r="R65" s="3">
        <f>'monthly max billing demands'!R61</f>
        <v>3323.3113255459625</v>
      </c>
      <c r="S65" s="3">
        <f>'monthly max billing demands'!S61</f>
        <v>21868.091762252348</v>
      </c>
      <c r="T65" s="3">
        <f>'monthly max billing demands'!T61</f>
        <v>10286.146858440576</v>
      </c>
      <c r="U65" s="3">
        <f>'monthly max billing demands'!U61</f>
        <v>3700.3904071388733</v>
      </c>
      <c r="V65" s="3">
        <f>'monthly max billing demands'!V61</f>
        <v>1733.9965397923875</v>
      </c>
      <c r="W65" s="3">
        <f>'monthly max billing demands'!W61</f>
        <v>17782.908428720086</v>
      </c>
      <c r="X65" s="3">
        <f>'monthly max billing demands'!X61</f>
        <v>3384.3648910933798</v>
      </c>
      <c r="Y65" s="3">
        <f>'monthly max billing demands'!Y61</f>
        <v>1339.9529964747358</v>
      </c>
      <c r="Z65" s="3">
        <f>'monthly max billing demands'!Z61</f>
        <v>1335.5676328502416</v>
      </c>
      <c r="AA65" s="3">
        <f>'monthly max billing demands'!AA61</f>
        <v>855.84632516703789</v>
      </c>
      <c r="AB65" s="3">
        <f>'monthly max billing demands'!AB61</f>
        <v>6298.9138305575671</v>
      </c>
      <c r="AC65" s="3">
        <f>'monthly max billing demands'!AC61</f>
        <v>695.76</v>
      </c>
      <c r="AD65" s="3">
        <f>'monthly max billing demands'!AD61</f>
        <v>6823.7668891421135</v>
      </c>
      <c r="AE65" s="3">
        <f>'monthly max billing demands'!AE61</f>
        <v>0</v>
      </c>
      <c r="AF65" s="3">
        <f>'monthly max billing demands'!AF61</f>
        <v>1310.196905766526</v>
      </c>
      <c r="AG65" s="3">
        <f>'monthly max billing demands'!AG61</f>
        <v>28678.558510638297</v>
      </c>
      <c r="AH65" s="3">
        <f>'monthly max billing demands'!AH61</f>
        <v>4121.8221771467206</v>
      </c>
      <c r="AI65" s="3">
        <f>'monthly max billing demands'!AI61</f>
        <v>5882.4313516395632</v>
      </c>
      <c r="AJ65" s="3">
        <f>'monthly max billing demands'!AJ61</f>
        <v>17366.624325182598</v>
      </c>
      <c r="AK65" s="3">
        <f>'monthly max billing demands'!AK61</f>
        <v>3193.3054393305438</v>
      </c>
      <c r="AL65" s="3">
        <f>'monthly max billing demands'!AL61</f>
        <v>863.05882352941171</v>
      </c>
      <c r="AM65" s="3">
        <f>'monthly max billing demands'!AM61</f>
        <v>4290.3047703180209</v>
      </c>
      <c r="AN65" s="3">
        <f>'monthly max billing demands'!AN61</f>
        <v>1250</v>
      </c>
      <c r="AO65" s="3">
        <f>'monthly max billing demands'!AO61</f>
        <v>1131.5267175572519</v>
      </c>
      <c r="AP65" s="3">
        <f>'monthly max billing demands'!AP61</f>
        <v>28252.662209014365</v>
      </c>
      <c r="AQ65" s="3">
        <f>'monthly max billing demands'!AQ61</f>
        <v>3400.9302325581393</v>
      </c>
      <c r="AR65" s="3">
        <f>'monthly max billing demands'!AR61</f>
        <v>1410.2795470629865</v>
      </c>
      <c r="AS65" s="3">
        <f>'monthly max billing demands'!AS61</f>
        <v>2113.1551901336074</v>
      </c>
      <c r="AT65" s="3">
        <f>'monthly max billing demands'!AT61</f>
        <v>7060.2527224162732</v>
      </c>
      <c r="AU65" s="3">
        <f>'monthly max billing demands'!AU61</f>
        <v>1364</v>
      </c>
      <c r="AV65" s="3">
        <f>'monthly max billing demands'!AV61</f>
        <v>852.32855778414512</v>
      </c>
      <c r="AW65" s="3">
        <f>'monthly max billing demands'!AW61</f>
        <v>1404</v>
      </c>
      <c r="AX65" s="3">
        <f>'monthly max billing demands'!AX61</f>
        <v>7511.1281893636642</v>
      </c>
      <c r="AY65" s="3">
        <f>'monthly max billing demands'!AY61</f>
        <v>6333.6599958737361</v>
      </c>
      <c r="AZ65" s="3">
        <f>'monthly max billing demands'!AZ61</f>
        <v>1327.5369030390739</v>
      </c>
      <c r="BA65" s="3">
        <f>'monthly max billing demands'!BA61</f>
        <v>8213.4281492427035</v>
      </c>
      <c r="BB65" s="3">
        <f>'monthly max billing demands'!BB61</f>
        <v>565.12182741116749</v>
      </c>
      <c r="BC65" s="3">
        <f>'monthly max billing demands'!BC61</f>
        <v>1289.1994382022472</v>
      </c>
      <c r="BD65" s="3">
        <f>'monthly max billing demands'!BD61</f>
        <v>7704.6798844537816</v>
      </c>
      <c r="BE65" s="3">
        <f>'monthly max billing demands'!BE61</f>
        <v>0</v>
      </c>
      <c r="BF65" s="3">
        <f>'monthly max billing demands'!BF61</f>
        <v>1171.3487629688748</v>
      </c>
      <c r="BG65" s="3">
        <f>'monthly max billing demands'!BG61</f>
        <v>849.45215485756023</v>
      </c>
      <c r="BH65" s="3">
        <f>'monthly max billing demands'!BH61</f>
        <v>3890.0932694731532</v>
      </c>
      <c r="BI65" s="3">
        <f>'monthly max billing demands'!BI61</f>
        <v>1758.3153347732182</v>
      </c>
      <c r="BJ65" s="3">
        <f>'monthly max billing demands'!BJ61</f>
        <v>1458.4643288996372</v>
      </c>
      <c r="BK65" s="3">
        <f>'monthly max billing demands'!BK61</f>
        <v>1229.3245469522242</v>
      </c>
      <c r="BL65" s="3">
        <f>'monthly max billing demands'!BL61</f>
        <v>2435.4194407456725</v>
      </c>
      <c r="BM65" s="3">
        <f>'monthly max billing demands'!BM61</f>
        <v>5665.7028112449798</v>
      </c>
      <c r="BN65" s="3">
        <f>'monthly max billing demands'!BN61</f>
        <v>2217.8907065784892</v>
      </c>
      <c r="BO65" s="3">
        <f>'monthly max billing demands'!BO61</f>
        <v>2282.5577714466604</v>
      </c>
      <c r="BP65" s="3">
        <f>'monthly max billing demands'!BP61</f>
        <v>604.08858603066437</v>
      </c>
      <c r="BQ65" s="3">
        <f>'monthly max billing demands'!BQ61</f>
        <v>986.25637755102048</v>
      </c>
      <c r="BR65" s="3">
        <f>'monthly max billing demands'!BR61</f>
        <v>1164.9265905383361</v>
      </c>
      <c r="BS65" s="3">
        <f>'monthly max billing demands'!BS61</f>
        <v>791.24065769805679</v>
      </c>
      <c r="BT65" s="3">
        <f>'monthly max billing demands'!BT61</f>
        <v>3607.0489844683393</v>
      </c>
      <c r="BU65" s="3">
        <f>'monthly max billing demands'!BU61</f>
        <v>4867.4914846034753</v>
      </c>
      <c r="BV65" s="3">
        <f>'monthly max billing demands'!BV61</f>
        <v>945.85798816568047</v>
      </c>
      <c r="BW65" s="3">
        <f>'monthly max billing demands'!BW61</f>
        <v>275.06397952655146</v>
      </c>
    </row>
    <row r="66" spans="1:75">
      <c r="B66" s="1" t="s">
        <v>20</v>
      </c>
      <c r="C66" s="1">
        <v>2014</v>
      </c>
      <c r="D66" s="3">
        <f>'monthly max billing demands'!D62</f>
        <v>5937.196303472947</v>
      </c>
      <c r="E66" s="3">
        <f>'monthly max billing demands'!E62</f>
        <v>769.0172588832487</v>
      </c>
      <c r="F66" s="3">
        <f>'monthly max billing demands'!F62</f>
        <v>5052.1177384884395</v>
      </c>
      <c r="G66" s="3">
        <f>'monthly max billing demands'!G62</f>
        <v>4354.1581458759374</v>
      </c>
      <c r="H66" s="3">
        <f>'monthly max billing demands'!H62</f>
        <v>22372</v>
      </c>
      <c r="I66" s="3">
        <f>'monthly max billing demands'!I62</f>
        <v>2339.5730706075533</v>
      </c>
      <c r="J66" s="3">
        <f>'monthly max billing demands'!J62</f>
        <v>2993.3792372881358</v>
      </c>
      <c r="K66" s="3">
        <f>'monthly max billing demands'!K62</f>
        <v>1194.6461824953444</v>
      </c>
      <c r="L66" s="3">
        <f>'monthly max billing demands'!L62</f>
        <v>5411.0323660714284</v>
      </c>
      <c r="M66" s="3">
        <f>'monthly max billing demands'!M62</f>
        <v>1278.3032490974729</v>
      </c>
      <c r="N66" s="3">
        <f>'monthly max billing demands'!N62</f>
        <v>2354.1761291950543</v>
      </c>
      <c r="O66" s="3">
        <f>'monthly max billing demands'!O62</f>
        <v>2211.3193248363759</v>
      </c>
      <c r="P66" s="3">
        <f>'monthly max billing demands'!P62</f>
        <v>1432.9411764705881</v>
      </c>
      <c r="Q66" s="3">
        <f>'monthly max billing demands'!Q62</f>
        <v>16638.519045923815</v>
      </c>
      <c r="R66" s="3">
        <f>'monthly max billing demands'!R62</f>
        <v>3851.1681056373795</v>
      </c>
      <c r="S66" s="3">
        <f>'monthly max billing demands'!S62</f>
        <v>27795.359749739313</v>
      </c>
      <c r="T66" s="3">
        <f>'monthly max billing demands'!T62</f>
        <v>14017.865253595761</v>
      </c>
      <c r="U66" s="3">
        <f>'monthly max billing demands'!U62</f>
        <v>3800</v>
      </c>
      <c r="V66" s="3">
        <f>'monthly max billing demands'!V62</f>
        <v>2029.8442906574394</v>
      </c>
      <c r="W66" s="3">
        <f>'monthly max billing demands'!W62</f>
        <v>17960.978147762748</v>
      </c>
      <c r="X66" s="3">
        <f>'monthly max billing demands'!X62</f>
        <v>3165.4302350657749</v>
      </c>
      <c r="Y66" s="3">
        <f>'monthly max billing demands'!Y62</f>
        <v>1499.647473560517</v>
      </c>
      <c r="Z66" s="3">
        <f>'monthly max billing demands'!Z62</f>
        <v>1330.4347826086957</v>
      </c>
      <c r="AA66" s="3">
        <f>'monthly max billing demands'!AA62</f>
        <v>848.44097995545656</v>
      </c>
      <c r="AB66" s="3">
        <f>'monthly max billing demands'!AB62</f>
        <v>6265.4598117306305</v>
      </c>
      <c r="AC66" s="3">
        <f>'monthly max billing demands'!AC62</f>
        <v>553.04</v>
      </c>
      <c r="AD66" s="3">
        <f>'monthly max billing demands'!AD62</f>
        <v>6801.4976395897766</v>
      </c>
      <c r="AE66" s="3">
        <f>'monthly max billing demands'!AE62</f>
        <v>0</v>
      </c>
      <c r="AF66" s="3">
        <f>'monthly max billing demands'!AF62</f>
        <v>1452.9887482419128</v>
      </c>
      <c r="AG66" s="3">
        <f>'monthly max billing demands'!AG62</f>
        <v>25886.840425531911</v>
      </c>
      <c r="AH66" s="3">
        <f>'monthly max billing demands'!AH62</f>
        <v>4650.3887762001359</v>
      </c>
      <c r="AI66" s="3">
        <f>'monthly max billing demands'!AI62</f>
        <v>6314.3161823513728</v>
      </c>
      <c r="AJ66" s="3">
        <f>'monthly max billing demands'!AJ62</f>
        <v>18513.813909177519</v>
      </c>
      <c r="AK66" s="3">
        <f>'monthly max billing demands'!AK62</f>
        <v>3546.778242677824</v>
      </c>
      <c r="AL66" s="3">
        <f>'monthly max billing demands'!AL62</f>
        <v>765.05882352941182</v>
      </c>
      <c r="AM66" s="3">
        <f>'monthly max billing demands'!AM62</f>
        <v>4500</v>
      </c>
      <c r="AN66" s="3">
        <f>'monthly max billing demands'!AN62</f>
        <v>1220.4007285974499</v>
      </c>
      <c r="AO66" s="3">
        <f>'monthly max billing demands'!AO62</f>
        <v>1212.9389312977098</v>
      </c>
      <c r="AP66" s="3">
        <f>'monthly max billing demands'!AP62</f>
        <v>29899.455175829622</v>
      </c>
      <c r="AQ66" s="3">
        <f>'monthly max billing demands'!AQ62</f>
        <v>3427.9830866807611</v>
      </c>
      <c r="AR66" s="3">
        <f>'monthly max billing demands'!AR62</f>
        <v>1475</v>
      </c>
      <c r="AS66" s="3">
        <f>'monthly max billing demands'!AS62</f>
        <v>2308.8729016786574</v>
      </c>
      <c r="AT66" s="3">
        <f>'monthly max billing demands'!AT62</f>
        <v>8114.5572221080747</v>
      </c>
      <c r="AU66" s="3">
        <f>'monthly max billing demands'!AU62</f>
        <v>1256.2370153621068</v>
      </c>
      <c r="AV66" s="3">
        <f>'monthly max billing demands'!AV62</f>
        <v>855.4775549188156</v>
      </c>
      <c r="AW66" s="3">
        <f>'monthly max billing demands'!AW62</f>
        <v>1386</v>
      </c>
      <c r="AX66" s="3">
        <f>'monthly max billing demands'!AX62</f>
        <v>8730.7470027666768</v>
      </c>
      <c r="AY66" s="3">
        <f>'monthly max billing demands'!AY62</f>
        <v>5590.8293789973186</v>
      </c>
      <c r="AZ66" s="3">
        <f>'monthly max billing demands'!AZ62</f>
        <v>1319.4790159189579</v>
      </c>
      <c r="BA66" s="3">
        <f>'monthly max billing demands'!BA62</f>
        <v>9087.0890284447723</v>
      </c>
      <c r="BB66" s="3">
        <f>'monthly max billing demands'!BB62</f>
        <v>581.67005076142129</v>
      </c>
      <c r="BC66" s="3">
        <f>'monthly max billing demands'!BC62</f>
        <v>1289.1994382022472</v>
      </c>
      <c r="BD66" s="3">
        <f>'monthly max billing demands'!BD62</f>
        <v>7775.3650210084033</v>
      </c>
      <c r="BE66" s="3">
        <f>'monthly max billing demands'!BE62</f>
        <v>2801</v>
      </c>
      <c r="BF66" s="3">
        <f>'monthly max billing demands'!BF62</f>
        <v>1220.1117318435754</v>
      </c>
      <c r="BG66" s="3">
        <f>'monthly max billing demands'!BG62</f>
        <v>941.59970781592403</v>
      </c>
      <c r="BH66" s="3">
        <f>'monthly max billing demands'!BH62</f>
        <v>3898.1598185026469</v>
      </c>
      <c r="BI66" s="3">
        <f>'monthly max billing demands'!BI62</f>
        <v>1876.8760259179264</v>
      </c>
      <c r="BJ66" s="3">
        <f>'monthly max billing demands'!BJ62</f>
        <v>1700</v>
      </c>
      <c r="BK66" s="3">
        <f>'monthly max billing demands'!BK62</f>
        <v>1222.8995057660627</v>
      </c>
      <c r="BL66" s="3">
        <f>'monthly max billing demands'!BL62</f>
        <v>2608.7882822902798</v>
      </c>
      <c r="BM66" s="3">
        <f>'monthly max billing demands'!BM62</f>
        <v>5669.8795180722891</v>
      </c>
      <c r="BN66" s="3">
        <f>'monthly max billing demands'!BN62</f>
        <v>2610.1287852419073</v>
      </c>
      <c r="BO66" s="3">
        <f>'monthly max billing demands'!BO62</f>
        <v>2464.102564102564</v>
      </c>
      <c r="BP66" s="3">
        <f>'monthly max billing demands'!BP62</f>
        <v>606.38841567291308</v>
      </c>
      <c r="BQ66" s="3">
        <f>'monthly max billing demands'!BQ62</f>
        <v>1233.5714285714284</v>
      </c>
      <c r="BR66" s="3">
        <f>'monthly max billing demands'!BR62</f>
        <v>1238.363240891789</v>
      </c>
      <c r="BS66" s="3">
        <f>'monthly max billing demands'!BS62</f>
        <v>985.07473841554554</v>
      </c>
      <c r="BT66" s="3">
        <f>'monthly max billing demands'!BT62</f>
        <v>3607.0489844683393</v>
      </c>
      <c r="BU66" s="3">
        <f>'monthly max billing demands'!BU62</f>
        <v>5040.5532427318076</v>
      </c>
      <c r="BV66" s="3">
        <f>'monthly max billing demands'!BV62</f>
        <v>1008.2347140039448</v>
      </c>
      <c r="BW66" s="3">
        <f>'monthly max billing demands'!BW62</f>
        <v>303.35892514395397</v>
      </c>
    </row>
    <row r="67" spans="1:75">
      <c r="B67" s="1" t="s">
        <v>9</v>
      </c>
      <c r="C67" s="1">
        <v>2014</v>
      </c>
      <c r="D67" s="3">
        <f>'monthly max billing demands'!D63</f>
        <v>6313.399910567894</v>
      </c>
      <c r="E67" s="3">
        <f>'monthly max billing demands'!E63</f>
        <v>901.74619289340103</v>
      </c>
      <c r="F67" s="3">
        <f>'monthly max billing demands'!F63</f>
        <v>4955.2166310472121</v>
      </c>
      <c r="G67" s="3">
        <f>'monthly max billing demands'!G63</f>
        <v>4465.0988411724611</v>
      </c>
      <c r="H67" s="3">
        <f>'monthly max billing demands'!H63</f>
        <v>22326</v>
      </c>
      <c r="I67" s="3">
        <f>'monthly max billing demands'!I63</f>
        <v>2322.4958949096881</v>
      </c>
      <c r="J67" s="3">
        <f>'monthly max billing demands'!J63</f>
        <v>3020.2860169491528</v>
      </c>
      <c r="K67" s="3">
        <f>'monthly max billing demands'!K63</f>
        <v>1473.2929857231534</v>
      </c>
      <c r="L67" s="3">
        <f>'monthly max billing demands'!L63</f>
        <v>5699.0122767857147</v>
      </c>
      <c r="M67" s="3">
        <f>'monthly max billing demands'!M63</f>
        <v>1410.5415162454874</v>
      </c>
      <c r="N67" s="3">
        <f>'monthly max billing demands'!N63</f>
        <v>2412.7302548574312</v>
      </c>
      <c r="O67" s="3">
        <f>'monthly max billing demands'!O63</f>
        <v>2380.7268343093351</v>
      </c>
      <c r="P67" s="3">
        <f>'monthly max billing demands'!P63</f>
        <v>1522.6890756302521</v>
      </c>
      <c r="Q67" s="3">
        <f>'monthly max billing demands'!Q63</f>
        <v>16685.368458526165</v>
      </c>
      <c r="R67" s="3">
        <f>'monthly max billing demands'!R63</f>
        <v>3765.7948197054343</v>
      </c>
      <c r="S67" s="3">
        <f>'monthly max billing demands'!S63</f>
        <v>28182.481751824816</v>
      </c>
      <c r="T67" s="3">
        <f>'monthly max billing demands'!T63</f>
        <v>13922.1801665405</v>
      </c>
      <c r="U67" s="3">
        <f>'monthly max billing demands'!U63</f>
        <v>3791.5225878416063</v>
      </c>
      <c r="V67" s="3">
        <f>'monthly max billing demands'!V63</f>
        <v>2202.4221453287196</v>
      </c>
      <c r="W67" s="3">
        <f>'monthly max billing demands'!W63</f>
        <v>18500</v>
      </c>
      <c r="X67" s="3">
        <f>'monthly max billing demands'!X63</f>
        <v>3166.4438214362735</v>
      </c>
      <c r="Y67" s="3">
        <f>'monthly max billing demands'!Y63</f>
        <v>1530.3172737955347</v>
      </c>
      <c r="Z67" s="3">
        <f>'monthly max billing demands'!Z63</f>
        <v>1300.6642512077294</v>
      </c>
      <c r="AA67" s="3">
        <f>'monthly max billing demands'!AA63</f>
        <v>873.83073496659244</v>
      </c>
      <c r="AB67" s="3">
        <f>'monthly max billing demands'!AB63</f>
        <v>6404.0550325850827</v>
      </c>
      <c r="AC67" s="3">
        <f>'monthly max billing demands'!AC63</f>
        <v>503.08799999999997</v>
      </c>
      <c r="AD67" s="3">
        <f>'monthly max billing demands'!AD63</f>
        <v>6808.5300341852508</v>
      </c>
      <c r="AE67" s="3">
        <f>'monthly max billing demands'!AE63</f>
        <v>54000</v>
      </c>
      <c r="AF67" s="3">
        <f>'monthly max billing demands'!AF63</f>
        <v>1378.8677918424753</v>
      </c>
      <c r="AG67" s="3">
        <f>'monthly max billing demands'!AG63</f>
        <v>36038.542553191488</v>
      </c>
      <c r="AH67" s="3">
        <f>'monthly max billing demands'!AH63</f>
        <v>5014.4016227180527</v>
      </c>
      <c r="AI67" s="3">
        <f>'monthly max billing demands'!AI63</f>
        <v>6138.3631031724872</v>
      </c>
      <c r="AJ67" s="3">
        <f>'monthly max billing demands'!AJ63</f>
        <v>19196.570339790407</v>
      </c>
      <c r="AK67" s="3">
        <f>'monthly max billing demands'!AK63</f>
        <v>3896.2343096234308</v>
      </c>
      <c r="AL67" s="3">
        <f>'monthly max billing demands'!AL63</f>
        <v>1248.4705882352941</v>
      </c>
      <c r="AM67" s="3">
        <f>'monthly max billing demands'!AM63</f>
        <v>4378.754416961131</v>
      </c>
      <c r="AN67" s="3">
        <f>'monthly max billing demands'!AN63</f>
        <v>1219.2622950819671</v>
      </c>
      <c r="AO67" s="3">
        <f>'monthly max billing demands'!AO63</f>
        <v>1087.2137404580153</v>
      </c>
      <c r="AP67" s="3">
        <f>'monthly max billing demands'!AP63</f>
        <v>33500</v>
      </c>
      <c r="AQ67" s="3">
        <f>'monthly max billing demands'!AQ63</f>
        <v>3656</v>
      </c>
      <c r="AR67" s="3">
        <f>'monthly max billing demands'!AR63</f>
        <v>1124.2569002123143</v>
      </c>
      <c r="AS67" s="3">
        <f>'monthly max billing demands'!AS63</f>
        <v>2346.6255566974992</v>
      </c>
      <c r="AT67" s="3">
        <f>'monthly max billing demands'!AT63</f>
        <v>8867.9165810560917</v>
      </c>
      <c r="AU67" s="3">
        <f>'monthly max billing demands'!AU63</f>
        <v>1284.1755669348941</v>
      </c>
      <c r="AV67" s="3">
        <f>'monthly max billing demands'!AV63</f>
        <v>927.90448901623688</v>
      </c>
      <c r="AW67" s="3">
        <f>'monthly max billing demands'!AW63</f>
        <v>2001</v>
      </c>
      <c r="AX67" s="3">
        <f>'monthly max billing demands'!AX63</f>
        <v>10101.690747002767</v>
      </c>
      <c r="AY67" s="3">
        <f>'monthly max billing demands'!AY63</f>
        <v>6316.0202186919751</v>
      </c>
      <c r="AZ67" s="3">
        <f>'monthly max billing demands'!AZ63</f>
        <v>1392</v>
      </c>
      <c r="BA67" s="3">
        <f>'monthly max billing demands'!BA63</f>
        <v>8496.8599926117477</v>
      </c>
      <c r="BB67" s="3">
        <f>'monthly max billing demands'!BB63</f>
        <v>875.40101522842633</v>
      </c>
      <c r="BC67" s="3">
        <f>'monthly max billing demands'!BC63</f>
        <v>1250.0140449438202</v>
      </c>
      <c r="BD67" s="3">
        <f>'monthly max billing demands'!BD63</f>
        <v>7802</v>
      </c>
      <c r="BE67" s="3">
        <f>'monthly max billing demands'!BE63</f>
        <v>0</v>
      </c>
      <c r="BF67" s="3">
        <f>'monthly max billing demands'!BF63</f>
        <v>1201.4365522745411</v>
      </c>
      <c r="BG67" s="3">
        <f>'monthly max billing demands'!BG63</f>
        <v>964.90138787436081</v>
      </c>
      <c r="BH67" s="3">
        <f>'monthly max billing demands'!BH63</f>
        <v>4000</v>
      </c>
      <c r="BI67" s="3">
        <f>'monthly max billing demands'!BI63</f>
        <v>2123.0401727861772</v>
      </c>
      <c r="BJ67" s="3">
        <f>'monthly max billing demands'!BJ63</f>
        <v>1605.4413542926241</v>
      </c>
      <c r="BK67" s="3">
        <f>'monthly max billing demands'!BK63</f>
        <v>1267.8747940691928</v>
      </c>
      <c r="BL67" s="3">
        <f>'monthly max billing demands'!BL63</f>
        <v>2662.450066577896</v>
      </c>
      <c r="BM67" s="3">
        <f>'monthly max billing demands'!BM63</f>
        <v>5669.8795180722891</v>
      </c>
      <c r="BN67" s="3">
        <f>'monthly max billing demands'!BN63</f>
        <v>2745.6665506439263</v>
      </c>
      <c r="BO67" s="3">
        <f>'monthly max billing demands'!BO63</f>
        <v>2553.402975625198</v>
      </c>
      <c r="BP67" s="3">
        <f>'monthly max billing demands'!BP63</f>
        <v>610.22146507666093</v>
      </c>
      <c r="BQ67" s="3">
        <f>'monthly max billing demands'!BQ63</f>
        <v>1401.7857142857144</v>
      </c>
      <c r="BR67" s="3">
        <f>'monthly max billing demands'!BR63</f>
        <v>1533.115823817292</v>
      </c>
      <c r="BS67" s="3">
        <f>'monthly max billing demands'!BS63</f>
        <v>895.61285500747385</v>
      </c>
      <c r="BT67" s="3">
        <f>'monthly max billing demands'!BT63</f>
        <v>3786.3799283154121</v>
      </c>
      <c r="BU67" s="3">
        <f>'monthly max billing demands'!BU63</f>
        <v>5500.6695338035433</v>
      </c>
      <c r="BV67" s="3">
        <f>'monthly max billing demands'!BV63</f>
        <v>1045.6607495069034</v>
      </c>
      <c r="BW67" s="3">
        <f>'monthly max billing demands'!BW63</f>
        <v>725</v>
      </c>
    </row>
    <row r="68" spans="1:75">
      <c r="B68" s="1" t="s">
        <v>10</v>
      </c>
      <c r="C68" s="1">
        <v>2014</v>
      </c>
      <c r="D68" s="3">
        <f>'monthly max billing demands'!D64</f>
        <v>6884.6325830973319</v>
      </c>
      <c r="E68" s="3">
        <f>'monthly max billing demands'!E64</f>
        <v>958.48527918781724</v>
      </c>
      <c r="F68" s="3">
        <f>'monthly max billing demands'!F64</f>
        <v>4906.25607149796</v>
      </c>
      <c r="G68" s="3">
        <f>'monthly max billing demands'!G64</f>
        <v>4650</v>
      </c>
      <c r="H68" s="3">
        <f>'monthly max billing demands'!H64</f>
        <v>22429</v>
      </c>
      <c r="I68" s="3">
        <f>'monthly max billing demands'!I64</f>
        <v>2399.3431855500821</v>
      </c>
      <c r="J68" s="3">
        <f>'monthly max billing demands'!J64</f>
        <v>3092.0374293785312</v>
      </c>
      <c r="K68" s="3">
        <f>'monthly max billing demands'!K64</f>
        <v>1631.3314711359405</v>
      </c>
      <c r="L68" s="3">
        <f>'monthly max billing demands'!L64</f>
        <v>6508.6607142857147</v>
      </c>
      <c r="M68" s="3">
        <f>'monthly max billing demands'!M64</f>
        <v>1595.8754512635378</v>
      </c>
      <c r="N68" s="3">
        <f>'monthly max billing demands'!N64</f>
        <v>2672.4703507443855</v>
      </c>
      <c r="O68" s="3">
        <f>'monthly max billing demands'!O64</f>
        <v>2762.6455390974852</v>
      </c>
      <c r="P68" s="3">
        <f>'monthly max billing demands'!P64</f>
        <v>1671.9327731092437</v>
      </c>
      <c r="Q68" s="3">
        <f>'monthly max billing demands'!Q64</f>
        <v>16731.2210751157</v>
      </c>
      <c r="R68" s="3">
        <f>'monthly max billing demands'!R64</f>
        <v>3931.3357034027422</v>
      </c>
      <c r="S68" s="3">
        <f>'monthly max billing demands'!S64</f>
        <v>29051.355578727838</v>
      </c>
      <c r="T68" s="3">
        <f>'monthly max billing demands'!T64</f>
        <v>15166.086298258893</v>
      </c>
      <c r="U68" s="3">
        <f>'monthly max billing demands'!U64</f>
        <v>3357.0552147239264</v>
      </c>
      <c r="V68" s="3">
        <f>'monthly max billing demands'!V64</f>
        <v>2321.583044982699</v>
      </c>
      <c r="W68" s="3">
        <f>'monthly max billing demands'!W64</f>
        <v>18273.803329864724</v>
      </c>
      <c r="X68" s="3">
        <f>'monthly max billing demands'!X64</f>
        <v>3478.6284235497087</v>
      </c>
      <c r="Y68" s="3">
        <f>'monthly max billing demands'!Y64</f>
        <v>1720.6815511163338</v>
      </c>
      <c r="Z68" s="3">
        <f>'monthly max billing demands'!Z64</f>
        <v>1611.7149758454107</v>
      </c>
      <c r="AA68" s="3">
        <f>'monthly max billing demands'!AA64</f>
        <v>880.17817371937633</v>
      </c>
      <c r="AB68" s="3">
        <f>'monthly max billing demands'!AB64</f>
        <v>6370.6010137581461</v>
      </c>
      <c r="AC68" s="3">
        <f>'monthly max billing demands'!AC64</f>
        <v>645.80799999999999</v>
      </c>
      <c r="AD68" s="3">
        <f>'monthly max billing demands'!AD64</f>
        <v>7123.8157252156925</v>
      </c>
      <c r="AE68" s="3">
        <f>'monthly max billing demands'!AE64</f>
        <v>22109.110169491523</v>
      </c>
      <c r="AF68" s="3">
        <f>'monthly max billing demands'!AF64</f>
        <v>1502.0393811533052</v>
      </c>
      <c r="AG68" s="3">
        <f>'monthly max billing demands'!AG64</f>
        <v>34973.016675109764</v>
      </c>
      <c r="AH68" s="3">
        <f>'monthly max billing demands'!AH64</f>
        <v>5551.9438810006759</v>
      </c>
      <c r="AI68" s="3">
        <f>'monthly max billing demands'!AI64</f>
        <v>6574.2468675019991</v>
      </c>
      <c r="AJ68" s="3">
        <f>'monthly max billing demands'!AJ64</f>
        <v>23900.444585582725</v>
      </c>
      <c r="AK68" s="3">
        <f>'monthly max billing demands'!AK64</f>
        <v>4526.8619246861927</v>
      </c>
      <c r="AL68" s="3">
        <f>'monthly max billing demands'!AL64</f>
        <v>1378.5882352941178</v>
      </c>
      <c r="AM68" s="3">
        <f>'monthly max billing demands'!AM64</f>
        <v>4434.4081272084804</v>
      </c>
      <c r="AN68" s="3">
        <f>'monthly max billing demands'!AN64</f>
        <v>1138.4335154826958</v>
      </c>
      <c r="AO68" s="3">
        <f>'monthly max billing demands'!AO64</f>
        <v>1346.9083969465648</v>
      </c>
      <c r="AP68" s="3">
        <f>'monthly max billing demands'!AP64</f>
        <v>28862.431896978705</v>
      </c>
      <c r="AQ68" s="3">
        <f>'monthly max billing demands'!AQ64</f>
        <v>3323.6363636363635</v>
      </c>
      <c r="AR68" s="3">
        <f>'monthly max billing demands'!AR64</f>
        <v>1275.6192498230714</v>
      </c>
      <c r="AS68" s="3">
        <f>'monthly max billing demands'!AS64</f>
        <v>2825.4881808838645</v>
      </c>
      <c r="AT68" s="3">
        <f>'monthly max billing demands'!AT64</f>
        <v>4434.4565440723236</v>
      </c>
      <c r="AU68" s="3">
        <f>'monthly max billing demands'!AU64</f>
        <v>1348.0351133869788</v>
      </c>
      <c r="AV68" s="3">
        <f>'monthly max billing demands'!AV64</f>
        <v>992.98376313276026</v>
      </c>
      <c r="AW68" s="3">
        <f>'monthly max billing demands'!AW64</f>
        <v>1479</v>
      </c>
      <c r="AX68" s="3">
        <f>'monthly max billing demands'!AX64</f>
        <v>16018.395327390101</v>
      </c>
      <c r="AY68" s="3">
        <f>'monthly max billing demands'!AY64</f>
        <v>2836.0841757788326</v>
      </c>
      <c r="AZ68" s="3">
        <f>'monthly max billing demands'!AZ64</f>
        <v>1341.6382054992764</v>
      </c>
      <c r="BA68" s="3">
        <f>'monthly max billing demands'!BA64</f>
        <v>8527.3365349094947</v>
      </c>
      <c r="BB68" s="3">
        <f>'monthly max billing demands'!BB64</f>
        <v>960.62436548223354</v>
      </c>
      <c r="BC68" s="3">
        <f>'monthly max billing demands'!BC64</f>
        <v>1340.1404494382023</v>
      </c>
      <c r="BD68" s="3">
        <f>'monthly max billing demands'!BD64</f>
        <v>7191.444327731092</v>
      </c>
      <c r="BE68" s="3">
        <f>'monthly max billing demands'!BE64</f>
        <v>2155.4903553299491</v>
      </c>
      <c r="BF68" s="3">
        <f>'monthly max billing demands'!BF64</f>
        <v>1009.4972067039106</v>
      </c>
      <c r="BG68" s="3">
        <f>'monthly max billing demands'!BG64</f>
        <v>1169.3206720233748</v>
      </c>
      <c r="BH68" s="3">
        <f>'monthly max billing demands'!BH64</f>
        <v>812.70481472145195</v>
      </c>
      <c r="BI68" s="3">
        <f>'monthly max billing demands'!BI64</f>
        <v>1817.5956803455724</v>
      </c>
      <c r="BJ68" s="3">
        <f>'monthly max billing demands'!BJ64</f>
        <v>1379.322853688029</v>
      </c>
      <c r="BK68" s="3">
        <f>'monthly max billing demands'!BK64</f>
        <v>1282.8665568369029</v>
      </c>
      <c r="BL68" s="3">
        <f>'monthly max billing demands'!BL64</f>
        <v>3066.9773635153128</v>
      </c>
      <c r="BM68" s="3">
        <f>'monthly max billing demands'!BM64</f>
        <v>6319.3574297188752</v>
      </c>
      <c r="BN68" s="3">
        <f>'monthly max billing demands'!BN64</f>
        <v>2723.0769230769233</v>
      </c>
      <c r="BO68" s="3">
        <f>'monthly max billing demands'!BO64</f>
        <v>2783.0326052548276</v>
      </c>
      <c r="BP68" s="3">
        <f>'monthly max billing demands'!BP64</f>
        <v>900</v>
      </c>
      <c r="BQ68" s="3">
        <f>'monthly max billing demands'!BQ64</f>
        <v>1570</v>
      </c>
      <c r="BR68" s="3">
        <f>'monthly max billing demands'!BR64</f>
        <v>1784.6112017400762</v>
      </c>
      <c r="BS68" s="3">
        <f>'monthly max billing demands'!BS64</f>
        <v>1209.7234678624814</v>
      </c>
      <c r="BT68" s="3">
        <f>'monthly max billing demands'!BT64</f>
        <v>3753.4647550776581</v>
      </c>
      <c r="BU68" s="3">
        <f>'monthly max billing demands'!BU64</f>
        <v>6024</v>
      </c>
      <c r="BV68" s="3">
        <f>'monthly max billing demands'!BV64</f>
        <v>1003.698224852071</v>
      </c>
      <c r="BW68" s="3">
        <f>'monthly max billing demands'!BW64</f>
        <v>76.999360204734487</v>
      </c>
    </row>
    <row r="69" spans="1:75">
      <c r="B69" s="1" t="s">
        <v>11</v>
      </c>
      <c r="C69" s="1">
        <v>2014</v>
      </c>
      <c r="D69" s="3">
        <f>'monthly max billing demands'!D65</f>
        <v>6945.3793411834849</v>
      </c>
      <c r="E69" s="3">
        <f>'monthly max billing demands'!E65</f>
        <v>998</v>
      </c>
      <c r="F69" s="3">
        <f>'monthly max billing demands'!F65</f>
        <v>4736.9341363901303</v>
      </c>
      <c r="G69" s="3">
        <f>'monthly max billing demands'!G65</f>
        <v>4640.4907975460128</v>
      </c>
      <c r="H69" s="3">
        <f>'monthly max billing demands'!H65</f>
        <v>22671</v>
      </c>
      <c r="I69" s="3">
        <f>'monthly max billing demands'!I65</f>
        <v>2190.1477832512314</v>
      </c>
      <c r="J69" s="3">
        <f>'monthly max billing demands'!J65</f>
        <v>3122.307556497175</v>
      </c>
      <c r="K69" s="3">
        <f>'monthly max billing demands'!K65</f>
        <v>1675</v>
      </c>
      <c r="L69" s="3">
        <f>'monthly max billing demands'!L65</f>
        <v>6886.3392857142853</v>
      </c>
      <c r="M69" s="3">
        <f>'monthly max billing demands'!M65</f>
        <v>1665</v>
      </c>
      <c r="N69" s="3">
        <f>'monthly max billing demands'!N65</f>
        <v>2975</v>
      </c>
      <c r="O69" s="3">
        <f>'monthly max billing demands'!O65</f>
        <v>2857.8746124698587</v>
      </c>
      <c r="P69" s="3">
        <f>'monthly max billing demands'!P65</f>
        <v>1780.8403361344538</v>
      </c>
      <c r="Q69" s="3">
        <f>'monthly max billing demands'!Q65</f>
        <v>16800</v>
      </c>
      <c r="R69" s="3">
        <f>'monthly max billing demands'!R65</f>
        <v>4100</v>
      </c>
      <c r="S69" s="3">
        <f>'monthly max billing demands'!S65</f>
        <v>33000</v>
      </c>
      <c r="T69" s="3">
        <f>'monthly max billing demands'!T65</f>
        <v>15309.613928841787</v>
      </c>
      <c r="U69" s="3">
        <f>'monthly max billing demands'!U65</f>
        <v>3616.6759620747348</v>
      </c>
      <c r="V69" s="3">
        <f>'monthly max billing demands'!V65</f>
        <v>2375</v>
      </c>
      <c r="W69" s="3">
        <f>'monthly max billing demands'!W65</f>
        <v>16517.169614984392</v>
      </c>
      <c r="X69" s="3">
        <f>'monthly max billing demands'!X65</f>
        <v>3230.2997627776581</v>
      </c>
      <c r="Y69" s="3">
        <f>'monthly max billing demands'!Y65</f>
        <v>1719.6239717978847</v>
      </c>
      <c r="Z69" s="3">
        <f>'monthly max billing demands'!Z65</f>
        <v>1700</v>
      </c>
      <c r="AA69" s="3">
        <f>'monthly max billing demands'!AA65</f>
        <v>920.37861915367478</v>
      </c>
      <c r="AB69" s="3">
        <f>'monthly max billing demands'!AB65</f>
        <v>6408.8341781317886</v>
      </c>
      <c r="AC69" s="3">
        <f>'monthly max billing demands'!AC65</f>
        <v>892</v>
      </c>
      <c r="AD69" s="3">
        <f>'monthly max billing demands'!AD65</f>
        <v>7171.8704216181013</v>
      </c>
      <c r="AE69" s="3">
        <f>'monthly max billing demands'!AE65</f>
        <v>47049.788135593226</v>
      </c>
      <c r="AF69" s="3">
        <f>'monthly max billing demands'!AF65</f>
        <v>1517.2995780590718</v>
      </c>
      <c r="AG69" s="3">
        <f>'monthly max billing demands'!AG65</f>
        <v>31927.50603681189</v>
      </c>
      <c r="AH69" s="3">
        <f>'monthly max billing demands'!AH65</f>
        <v>5675.6085192697774</v>
      </c>
      <c r="AI69" s="3">
        <f>'monthly max billing demands'!AI65</f>
        <v>6890.1626233004536</v>
      </c>
      <c r="AJ69" s="3">
        <f>'monthly max billing demands'!AJ65</f>
        <v>24388.694823753573</v>
      </c>
      <c r="AK69" s="3">
        <f>'monthly max billing demands'!AK65</f>
        <v>4800</v>
      </c>
      <c r="AL69" s="3">
        <f>'monthly max billing demands'!AL65</f>
        <v>1400</v>
      </c>
      <c r="AM69" s="3">
        <f>'monthly max billing demands'!AM65</f>
        <v>4219.7438162544167</v>
      </c>
      <c r="AN69" s="3">
        <f>'monthly max billing demands'!AN65</f>
        <v>1129.3260473588343</v>
      </c>
      <c r="AO69" s="3">
        <f>'monthly max billing demands'!AO65</f>
        <v>1350</v>
      </c>
      <c r="AP69" s="3">
        <f>'monthly max billing demands'!AP65</f>
        <v>30633.667657256068</v>
      </c>
      <c r="AQ69" s="3">
        <f>'monthly max billing demands'!AQ65</f>
        <v>3308.1775898520086</v>
      </c>
      <c r="AR69" s="3">
        <f>'monthly max billing demands'!AR65</f>
        <v>1231.7763623496107</v>
      </c>
      <c r="AS69" s="3">
        <f>'monthly max billing demands'!AS65</f>
        <v>2808.59883521754</v>
      </c>
      <c r="AT69" s="3">
        <f>'monthly max billing demands'!AT65</f>
        <v>8925.7139921923153</v>
      </c>
      <c r="AU69" s="3">
        <f>'monthly max billing demands'!AU65</f>
        <v>1352.026335040234</v>
      </c>
      <c r="AV69" s="3">
        <f>'monthly max billing demands'!AV65</f>
        <v>1032.8710601719197</v>
      </c>
      <c r="AW69" s="3">
        <f>'monthly max billing demands'!AW65</f>
        <v>1399</v>
      </c>
      <c r="AX69" s="3">
        <f>'monthly max billing demands'!AX65</f>
        <v>16300</v>
      </c>
      <c r="AY69" s="3">
        <f>'monthly max billing demands'!AY65</f>
        <v>5458.5310501341028</v>
      </c>
      <c r="AZ69" s="3">
        <f>'monthly max billing demands'!AZ65</f>
        <v>1342.6454413892909</v>
      </c>
      <c r="BA69" s="3">
        <f>'monthly max billing demands'!BA65</f>
        <v>9951.6069449575189</v>
      </c>
      <c r="BB69" s="3">
        <f>'monthly max billing demands'!BB65</f>
        <v>978</v>
      </c>
      <c r="BC69" s="3">
        <f>'monthly max billing demands'!BC65</f>
        <v>1359.7331460674156</v>
      </c>
      <c r="BD69" s="3">
        <f>'monthly max billing demands'!BD65</f>
        <v>7576.6271008403364</v>
      </c>
      <c r="BE69" s="3">
        <f>'monthly max billing demands'!BE65</f>
        <v>2655.0257191201354</v>
      </c>
      <c r="BF69" s="3">
        <f>'monthly max billing demands'!BF65</f>
        <v>760.49481245011964</v>
      </c>
      <c r="BG69" s="3">
        <f>'monthly max billing demands'!BG65</f>
        <v>1175.6756756756758</v>
      </c>
      <c r="BH69" s="3">
        <f>'monthly max billing demands'!BH65</f>
        <v>2952.3569447945551</v>
      </c>
      <c r="BI69" s="3">
        <f>'monthly max billing demands'!BI65</f>
        <v>2111.9879049676028</v>
      </c>
      <c r="BJ69" s="3">
        <f>'monthly max billing demands'!BJ65</f>
        <v>1394.740024183797</v>
      </c>
      <c r="BK69" s="3">
        <f>'monthly max billing demands'!BK65</f>
        <v>1281.7957166392093</v>
      </c>
      <c r="BL69" s="3">
        <f>'monthly max billing demands'!BL65</f>
        <v>2972.0372836218376</v>
      </c>
      <c r="BM69" s="3">
        <f>'monthly max billing demands'!BM65</f>
        <v>6500</v>
      </c>
      <c r="BN69" s="3">
        <f>'monthly max billing demands'!BN65</f>
        <v>2784.6849982596586</v>
      </c>
      <c r="BO69" s="3">
        <f>'monthly max billing demands'!BO65</f>
        <v>2851.7252295030071</v>
      </c>
      <c r="BP69" s="3">
        <f>'monthly max billing demands'!BP65</f>
        <v>684.58262350936968</v>
      </c>
      <c r="BQ69" s="3">
        <f>'monthly max billing demands'!BQ65</f>
        <v>1364.7385204081631</v>
      </c>
      <c r="BR69" s="3">
        <f>'monthly max billing demands'!BR65</f>
        <v>1850</v>
      </c>
      <c r="BS69" s="3">
        <f>'monthly max billing demands'!BS65</f>
        <v>1218.6696562032885</v>
      </c>
      <c r="BT69" s="3">
        <f>'monthly max billing demands'!BT65</f>
        <v>3759.1397849462364</v>
      </c>
      <c r="BU69" s="3">
        <f>'monthly max billing demands'!BU65</f>
        <v>5492.3791501806299</v>
      </c>
      <c r="BV69" s="3">
        <f>'monthly max billing demands'!BV65</f>
        <v>1150</v>
      </c>
      <c r="BW69" s="3">
        <f>'monthly max billing demands'!BW65</f>
        <v>79.782469609724885</v>
      </c>
    </row>
    <row r="70" spans="1:75">
      <c r="B70" s="1" t="s">
        <v>12</v>
      </c>
      <c r="C70" s="1">
        <v>2014</v>
      </c>
      <c r="D70" s="3">
        <f>'monthly max billing demands'!D66</f>
        <v>7150</v>
      </c>
      <c r="E70" s="3">
        <f>'monthly max billing demands'!E66</f>
        <v>979.76243654822326</v>
      </c>
      <c r="F70" s="3">
        <f>'monthly max billing demands'!F66</f>
        <v>4626.7728774043135</v>
      </c>
      <c r="G70" s="3">
        <f>'monthly max billing demands'!G66</f>
        <v>4473.5514655760053</v>
      </c>
      <c r="H70" s="3">
        <f>'monthly max billing demands'!H66</f>
        <v>22625</v>
      </c>
      <c r="I70" s="3">
        <f>'monthly max billing demands'!I66</f>
        <v>2309.6880131362891</v>
      </c>
      <c r="J70" s="3">
        <f>'monthly max billing demands'!J66</f>
        <v>3078.5840395480227</v>
      </c>
      <c r="K70" s="3">
        <f>'monthly max billing demands'!K66</f>
        <v>1613.6561142147734</v>
      </c>
      <c r="L70" s="3">
        <f>'monthly max billing demands'!L66</f>
        <v>7050</v>
      </c>
      <c r="M70" s="3">
        <f>'monthly max billing demands'!M66</f>
        <v>1615.9115523465705</v>
      </c>
      <c r="N70" s="3">
        <f>'monthly max billing demands'!N66</f>
        <v>2695.7418622255868</v>
      </c>
      <c r="O70" s="3">
        <f>'monthly max billing demands'!O66</f>
        <v>2910</v>
      </c>
      <c r="P70" s="3">
        <f>'monthly max billing demands'!P66</f>
        <v>1800</v>
      </c>
      <c r="Q70" s="3">
        <f>'monthly max billing demands'!Q66</f>
        <v>16708.294766820931</v>
      </c>
      <c r="R70" s="3">
        <f>'monthly max billing demands'!R66</f>
        <v>4037.5317420010156</v>
      </c>
      <c r="S70" s="3">
        <f>'monthly max billing demands'!S66</f>
        <v>31709.593326381648</v>
      </c>
      <c r="T70" s="3">
        <f>'monthly max billing demands'!T66</f>
        <v>15800</v>
      </c>
      <c r="U70" s="3">
        <f>'monthly max billing demands'!U66</f>
        <v>3509.6486335750137</v>
      </c>
      <c r="V70" s="3">
        <f>'monthly max billing demands'!V66</f>
        <v>2264.0570934256052</v>
      </c>
      <c r="W70" s="3">
        <f>'monthly max billing demands'!W66</f>
        <v>16719.302809573361</v>
      </c>
      <c r="X70" s="3">
        <f>'monthly max billing demands'!X66</f>
        <v>3160.3623032132846</v>
      </c>
      <c r="Y70" s="3">
        <f>'monthly max billing demands'!Y66</f>
        <v>1800</v>
      </c>
      <c r="Z70" s="3">
        <f>'monthly max billing demands'!Z66</f>
        <v>1408.4541062801932</v>
      </c>
      <c r="AA70" s="3">
        <f>'monthly max billing demands'!AA66</f>
        <v>950</v>
      </c>
      <c r="AB70" s="3">
        <f>'monthly max billing demands'!AB66</f>
        <v>6399.2758870383777</v>
      </c>
      <c r="AC70" s="3">
        <f>'monthly max billing demands'!AC66</f>
        <v>792.096</v>
      </c>
      <c r="AD70" s="3">
        <f>'monthly max billing demands'!AD66</f>
        <v>7200</v>
      </c>
      <c r="AE70" s="3">
        <f>'monthly max billing demands'!AE66</f>
        <v>0</v>
      </c>
      <c r="AF70" s="3">
        <f>'monthly max billing demands'!AF66</f>
        <v>1550</v>
      </c>
      <c r="AG70" s="3">
        <f>'monthly max billing demands'!AG66</f>
        <v>46494.392899358325</v>
      </c>
      <c r="AH70" s="3">
        <f>'monthly max billing demands'!AH66</f>
        <v>5632.7248140635566</v>
      </c>
      <c r="AI70" s="3">
        <f>'monthly max billing demands'!AI66</f>
        <v>6968.1418288456416</v>
      </c>
      <c r="AJ70" s="3">
        <f>'monthly max billing demands'!AJ66</f>
        <v>25000</v>
      </c>
      <c r="AK70" s="3">
        <f>'monthly max billing demands'!AK66</f>
        <v>4755.8158995815902</v>
      </c>
      <c r="AL70" s="3">
        <f>'monthly max billing demands'!AL66</f>
        <v>1367.8823529411764</v>
      </c>
      <c r="AM70" s="3">
        <f>'monthly max billing demands'!AM66</f>
        <v>4182.97261484099</v>
      </c>
      <c r="AN70" s="3">
        <f>'monthly max billing demands'!AN66</f>
        <v>1164.6174863387978</v>
      </c>
      <c r="AO70" s="3">
        <f>'monthly max billing demands'!AO66</f>
        <v>1298.4732824427481</v>
      </c>
      <c r="AP70" s="3">
        <f>'monthly max billing demands'!AP66</f>
        <v>32338.533927686974</v>
      </c>
      <c r="AQ70" s="3">
        <f>'monthly max billing demands'!AQ66</f>
        <v>3281.1247357293869</v>
      </c>
      <c r="AR70" s="3">
        <f>'monthly max billing demands'!AR66</f>
        <v>1191.0651096956828</v>
      </c>
      <c r="AS70" s="3">
        <f>'monthly max billing demands'!AS66</f>
        <v>2900</v>
      </c>
      <c r="AT70" s="3">
        <f>'monthly max billing demands'!AT66</f>
        <v>9700</v>
      </c>
      <c r="AU70" s="3">
        <f>'monthly max billing demands'!AU66</f>
        <v>1330.0746159473299</v>
      </c>
      <c r="AV70" s="3">
        <f>'monthly max billing demands'!AV66</f>
        <v>1099</v>
      </c>
      <c r="AW70" s="3">
        <f>'monthly max billing demands'!AW66</f>
        <v>1969</v>
      </c>
      <c r="AX70" s="3">
        <f>'monthly max billing demands'!AX66</f>
        <v>11934.626498616661</v>
      </c>
      <c r="AY70" s="3">
        <f>'monthly max billing demands'!AY66</f>
        <v>2311.79079843202</v>
      </c>
      <c r="AZ70" s="3">
        <f>'monthly max billing demands'!AZ66</f>
        <v>1355.7395079594789</v>
      </c>
      <c r="BA70" s="3">
        <f>'monthly max billing demands'!BA66</f>
        <v>9450.7757665312147</v>
      </c>
      <c r="BB70" s="3">
        <f>'monthly max billing demands'!BB66</f>
        <v>978</v>
      </c>
      <c r="BC70" s="3">
        <f>'monthly max billing demands'!BC66</f>
        <v>1395</v>
      </c>
      <c r="BD70" s="3">
        <f>'monthly max billing demands'!BD66</f>
        <v>7572.5294117647054</v>
      </c>
      <c r="BE70" s="3">
        <f>'monthly max billing demands'!BE66</f>
        <v>2450.2825719120137</v>
      </c>
      <c r="BF70" s="3">
        <f>'monthly max billing demands'!BF66</f>
        <v>910.93375897845169</v>
      </c>
      <c r="BG70" s="3">
        <f>'monthly max billing demands'!BG66</f>
        <v>1214.8648648648648</v>
      </c>
      <c r="BH70" s="3">
        <f>'monthly max billing demands'!BH66</f>
        <v>2411.8981598185028</v>
      </c>
      <c r="BI70" s="3">
        <f>'monthly max billing demands'!BI66</f>
        <v>2244.6151187904966</v>
      </c>
      <c r="BJ70" s="3">
        <f>'monthly max billing demands'!BJ66</f>
        <v>1566.3845223700121</v>
      </c>
      <c r="BK70" s="3">
        <f>'monthly max billing demands'!BK66</f>
        <v>1300</v>
      </c>
      <c r="BL70" s="3">
        <f>'monthly max billing demands'!BL66</f>
        <v>3100</v>
      </c>
      <c r="BM70" s="3">
        <f>'monthly max billing demands'!BM66</f>
        <v>6373.6546184738963</v>
      </c>
      <c r="BN70" s="3">
        <f>'monthly max billing demands'!BN66</f>
        <v>2950</v>
      </c>
      <c r="BO70" s="3">
        <f>'monthly max billing demands'!BO66</f>
        <v>3038.1766381766383</v>
      </c>
      <c r="BP70" s="3">
        <f>'monthly max billing demands'!BP66</f>
        <v>802.64054514480404</v>
      </c>
      <c r="BQ70" s="3">
        <f>'monthly max billing demands'!BQ66</f>
        <v>1293.6479591836735</v>
      </c>
      <c r="BR70" s="3">
        <f>'monthly max billing demands'!BR66</f>
        <v>1699.1027732463297</v>
      </c>
      <c r="BS70" s="3">
        <f>'monthly max billing demands'!BS66</f>
        <v>1330</v>
      </c>
      <c r="BT70" s="3">
        <f>'monthly max billing demands'!BT66</f>
        <v>3759.1397849462364</v>
      </c>
      <c r="BU70" s="3">
        <f>'monthly max billing demands'!BU66</f>
        <v>5576.3192843626357</v>
      </c>
      <c r="BV70" s="3">
        <f>'monthly max billing demands'!BV66</f>
        <v>1150</v>
      </c>
      <c r="BW70" s="3">
        <f>'monthly max billing demands'!BW66</f>
        <v>80.246321177223294</v>
      </c>
    </row>
    <row r="71" spans="1:75">
      <c r="B71" s="1" t="s">
        <v>13</v>
      </c>
      <c r="C71" s="1">
        <v>2014</v>
      </c>
      <c r="D71" s="3">
        <f>'monthly max billing demands'!D67</f>
        <v>6634.1854225667012</v>
      </c>
      <c r="E71" s="3">
        <f>'monthly max billing demands'!E67</f>
        <v>927.07614213197974</v>
      </c>
      <c r="F71" s="3">
        <f>'monthly max billing demands'!F67</f>
        <v>4596.1725276860307</v>
      </c>
      <c r="G71" s="3">
        <f>'monthly max billing demands'!G67</f>
        <v>4197.784594410361</v>
      </c>
      <c r="H71" s="3">
        <f>'monthly max billing demands'!H67</f>
        <v>22533</v>
      </c>
      <c r="I71" s="3">
        <f>'monthly max billing demands'!I67</f>
        <v>2518.8834154351398</v>
      </c>
      <c r="J71" s="3">
        <f>'monthly max billing demands'!J67</f>
        <v>2985.5314265536722</v>
      </c>
      <c r="K71" s="3">
        <f>'monthly max billing demands'!K67</f>
        <v>1548.1533209186839</v>
      </c>
      <c r="L71" s="3">
        <f>'monthly max billing demands'!L67</f>
        <v>6505.5133928571431</v>
      </c>
      <c r="M71" s="3">
        <f>'monthly max billing demands'!M67</f>
        <v>1661.9945848375451</v>
      </c>
      <c r="N71" s="3">
        <f>'monthly max billing demands'!N67</f>
        <v>2823.3598284128184</v>
      </c>
      <c r="O71" s="3">
        <f>'monthly max billing demands'!O67</f>
        <v>2617.2959007922836</v>
      </c>
      <c r="P71" s="3">
        <f>'monthly max billing demands'!P67</f>
        <v>1715.2941176470588</v>
      </c>
      <c r="Q71" s="3">
        <f>'monthly max billing demands'!Q67</f>
        <v>16708.294766820931</v>
      </c>
      <c r="R71" s="3">
        <f>'monthly max billing demands'!R67</f>
        <v>3718.9436262061959</v>
      </c>
      <c r="S71" s="3">
        <f>'monthly max billing demands'!S67</f>
        <v>27339.416058394163</v>
      </c>
      <c r="T71" s="3">
        <f>'monthly max billing demands'!T67</f>
        <v>14831.188493565482</v>
      </c>
      <c r="U71" s="3">
        <f>'monthly max billing demands'!U67</f>
        <v>3304.0713887339653</v>
      </c>
      <c r="V71" s="3">
        <f>'monthly max billing demands'!V67</f>
        <v>2227.0761245674744</v>
      </c>
      <c r="W71" s="3">
        <f>'monthly max billing demands'!W67</f>
        <v>16719.302809573361</v>
      </c>
      <c r="X71" s="3">
        <f>'monthly max billing demands'!X67</f>
        <v>4700</v>
      </c>
      <c r="Y71" s="3">
        <f>'monthly max billing demands'!Y67</f>
        <v>1622.3266745005874</v>
      </c>
      <c r="Z71" s="3">
        <f>'monthly max billing demands'!Z67</f>
        <v>1566.5458937198068</v>
      </c>
      <c r="AA71" s="3">
        <f>'monthly max billing demands'!AA67</f>
        <v>926.72605790645878</v>
      </c>
      <c r="AB71" s="3">
        <f>'monthly max billing demands'!AB67</f>
        <v>6542.6502534395368</v>
      </c>
      <c r="AC71" s="3">
        <f>'monthly max billing demands'!AC67</f>
        <v>735.00799999999992</v>
      </c>
      <c r="AD71" s="3">
        <f>'monthly max billing demands'!AD67</f>
        <v>7052.3197134950351</v>
      </c>
      <c r="AE71" s="3">
        <f>'monthly max billing demands'!AE67</f>
        <v>0</v>
      </c>
      <c r="AF71" s="3">
        <f>'monthly max billing demands'!AF67</f>
        <v>1541.2798874824191</v>
      </c>
      <c r="AG71" s="3">
        <f>'monthly max billing demands'!AG67</f>
        <v>46038.170571597431</v>
      </c>
      <c r="AH71" s="3">
        <f>'monthly max billing demands'!AH67</f>
        <v>5900</v>
      </c>
      <c r="AI71" s="3">
        <f>'monthly max billing demands'!AI67</f>
        <v>7500</v>
      </c>
      <c r="AJ71" s="3">
        <f>'monthly max billing demands'!AJ67</f>
        <v>24063.194664973005</v>
      </c>
      <c r="AK71" s="3">
        <f>'monthly max billing demands'!AK67</f>
        <v>4217.5732217573222</v>
      </c>
      <c r="AL71" s="3">
        <f>'monthly max billing demands'!AL67</f>
        <v>1394.2352941176471</v>
      </c>
      <c r="AM71" s="3">
        <f>'monthly max billing demands'!AM67</f>
        <v>4307.1996466431101</v>
      </c>
      <c r="AN71" s="3">
        <f>'monthly max billing demands'!AN67</f>
        <v>1109.9726775956285</v>
      </c>
      <c r="AO71" s="3">
        <f>'monthly max billing demands'!AO67</f>
        <v>1243.854961832061</v>
      </c>
      <c r="AP71" s="3">
        <f>'monthly max billing demands'!AP67</f>
        <v>29289.685487865281</v>
      </c>
      <c r="AQ71" s="3">
        <f>'monthly max billing demands'!AQ67</f>
        <v>3277.2600422832984</v>
      </c>
      <c r="AR71" s="3">
        <f>'monthly max billing demands'!AR67</f>
        <v>1335.1203113941967</v>
      </c>
      <c r="AS71" s="3">
        <f>'monthly max billing demands'!AS67</f>
        <v>2772.8331620417953</v>
      </c>
      <c r="AT71" s="3">
        <f>'monthly max billing demands'!AT67</f>
        <v>9098.1097185124308</v>
      </c>
      <c r="AU71" s="3">
        <f>'monthly max billing demands'!AU67</f>
        <v>1158.4520848573518</v>
      </c>
      <c r="AV71" s="3">
        <f>'monthly max billing demands'!AV67</f>
        <v>1048.6160458452721</v>
      </c>
      <c r="AW71" s="3">
        <f>'monthly max billing demands'!AW67</f>
        <v>1989</v>
      </c>
      <c r="AX71" s="3">
        <f>'monthly max billing demands'!AX67</f>
        <v>10830.255149093144</v>
      </c>
      <c r="AY71" s="3">
        <f>'monthly max billing demands'!AY67</f>
        <v>2393.129770992366</v>
      </c>
      <c r="AZ71" s="3">
        <f>'monthly max billing demands'!AZ67</f>
        <v>1347.6816208393632</v>
      </c>
      <c r="BA71" s="3">
        <f>'monthly max billing demands'!BA67</f>
        <v>11000</v>
      </c>
      <c r="BB71" s="3">
        <f>'monthly max billing demands'!BB67</f>
        <v>974.69035532994917</v>
      </c>
      <c r="BC71" s="3">
        <f>'monthly max billing demands'!BC67</f>
        <v>1257.8511235955057</v>
      </c>
      <c r="BD71" s="3">
        <f>'monthly max billing demands'!BD67</f>
        <v>7208.8595063025214</v>
      </c>
      <c r="BE71" s="3">
        <f>'monthly max billing demands'!BE67</f>
        <v>2315.6829103214891</v>
      </c>
      <c r="BF71" s="3">
        <f>'monthly max billing demands'!BF67</f>
        <v>1178.6113328012768</v>
      </c>
      <c r="BG71" s="3">
        <f>'monthly max billing demands'!BG67</f>
        <v>1450</v>
      </c>
      <c r="BH71" s="3">
        <f>'monthly max billing demands'!BH67</f>
        <v>2059.9949584068568</v>
      </c>
      <c r="BI71" s="3">
        <f>'monthly max billing demands'!BI67</f>
        <v>2128.0639308855293</v>
      </c>
      <c r="BJ71" s="3">
        <f>'monthly max billing demands'!BJ67</f>
        <v>1420.43530834341</v>
      </c>
      <c r="BK71" s="3">
        <f>'monthly max billing demands'!BK67</f>
        <v>1285.00823723229</v>
      </c>
      <c r="BL71" s="3">
        <f>'monthly max billing demands'!BL67</f>
        <v>3000.932090545939</v>
      </c>
      <c r="BM71" s="3">
        <f>'monthly max billing demands'!BM67</f>
        <v>6238.9558232931722</v>
      </c>
      <c r="BN71" s="3">
        <f>'monthly max billing demands'!BN67</f>
        <v>2825.7570483814829</v>
      </c>
      <c r="BO71" s="3">
        <f>'monthly max billing demands'!BO67</f>
        <v>3100</v>
      </c>
      <c r="BP71" s="3">
        <f>'monthly max billing demands'!BP67</f>
        <v>684.58262350936968</v>
      </c>
      <c r="BQ71" s="3">
        <f>'monthly max billing demands'!BQ67</f>
        <v>1457.8571428571429</v>
      </c>
      <c r="BR71" s="3">
        <f>'monthly max billing demands'!BR67</f>
        <v>1528.0859162588363</v>
      </c>
      <c r="BS71" s="3">
        <f>'monthly max billing demands'!BS67</f>
        <v>1253.4603886397608</v>
      </c>
      <c r="BT71" s="3">
        <f>'monthly max billing demands'!BT67</f>
        <v>3650.179211469534</v>
      </c>
      <c r="BU71" s="3">
        <f>'monthly max billing demands'!BU67</f>
        <v>5807.4137278513672</v>
      </c>
      <c r="BV71" s="3">
        <f>'monthly max billing demands'!BV67</f>
        <v>1112.5739644970413</v>
      </c>
      <c r="BW71" s="3">
        <f>'monthly max billing demands'!BW67</f>
        <v>83.957133717210482</v>
      </c>
    </row>
    <row r="72" spans="1:75">
      <c r="B72" s="1" t="s">
        <v>14</v>
      </c>
      <c r="C72" s="1">
        <v>2014</v>
      </c>
      <c r="D72" s="3">
        <f>'monthly max billing demands'!D68</f>
        <v>6317.6628409599043</v>
      </c>
      <c r="E72" s="3">
        <f>'monthly max billing demands'!E68</f>
        <v>863.24467005076133</v>
      </c>
      <c r="F72" s="3">
        <f>'monthly max billing demands'!F68</f>
        <v>4919.5162230425494</v>
      </c>
      <c r="G72" s="3">
        <f>'monthly max billing demands'!G68</f>
        <v>4277.0279481935922</v>
      </c>
      <c r="H72" s="3">
        <f>'monthly max billing demands'!H68</f>
        <v>22533</v>
      </c>
      <c r="I72" s="3">
        <f>'monthly max billing demands'!I68</f>
        <v>2600</v>
      </c>
      <c r="J72" s="3">
        <f>'monthly max billing demands'!J68</f>
        <v>3070.7362288135596</v>
      </c>
      <c r="K72" s="3">
        <f>'monthly max billing demands'!K68</f>
        <v>1466.0148975791433</v>
      </c>
      <c r="L72" s="3">
        <f>'monthly max billing demands'!L68</f>
        <v>6124.6875</v>
      </c>
      <c r="M72" s="3">
        <f>'monthly max billing demands'!M68</f>
        <v>1462.6353790613719</v>
      </c>
      <c r="N72" s="3">
        <f>'monthly max billing demands'!N68</f>
        <v>2447.2621751198585</v>
      </c>
      <c r="O72" s="3">
        <f>'monthly max billing demands'!O68</f>
        <v>2421.825697554254</v>
      </c>
      <c r="P72" s="3">
        <f>'monthly max billing demands'!P68</f>
        <v>1638.6554621848738</v>
      </c>
      <c r="Q72" s="3">
        <f>'monthly max billing demands'!Q68</f>
        <v>16696.333214667142</v>
      </c>
      <c r="R72" s="3">
        <f>'monthly max billing demands'!R68</f>
        <v>3681.4626714068054</v>
      </c>
      <c r="S72" s="3">
        <f>'monthly max billing demands'!S68</f>
        <v>27623.305526590197</v>
      </c>
      <c r="T72" s="3">
        <f>'monthly max billing demands'!T68</f>
        <v>13252.384557153671</v>
      </c>
      <c r="U72" s="3">
        <f>'monthly max billing demands'!U68</f>
        <v>3189.6263245956497</v>
      </c>
      <c r="V72" s="3">
        <f>'monthly max billing demands'!V68</f>
        <v>2025.7352941176471</v>
      </c>
      <c r="W72" s="3">
        <f>'monthly max billing demands'!W68</f>
        <v>14572.840790842873</v>
      </c>
      <c r="X72" s="3">
        <f>'monthly max billing demands'!X68</f>
        <v>2773.1723096829846</v>
      </c>
      <c r="Y72" s="3">
        <f>'monthly max billing demands'!Y68</f>
        <v>1630.7873090481787</v>
      </c>
      <c r="Z72" s="3">
        <f>'monthly max billing demands'!Z68</f>
        <v>1418.7198067632851</v>
      </c>
      <c r="AA72" s="3">
        <f>'monthly max billing demands'!AA68</f>
        <v>911.91536748329622</v>
      </c>
      <c r="AB72" s="3">
        <f>'monthly max billing demands'!AB68</f>
        <v>6375.380159304852</v>
      </c>
      <c r="AC72" s="3">
        <f>'monthly max billing demands'!AC68</f>
        <v>563.74400000000003</v>
      </c>
      <c r="AD72" s="3">
        <f>'monthly max billing demands'!AD68</f>
        <v>7031.2225297086115</v>
      </c>
      <c r="AE72" s="3">
        <f>'monthly max billing demands'!AE68</f>
        <v>41586.864406779663</v>
      </c>
      <c r="AF72" s="3">
        <f>'monthly max billing demands'!AF68</f>
        <v>1388.6779184247539</v>
      </c>
      <c r="AG72" s="3">
        <f>'monthly max billing demands'!AG68</f>
        <v>45986.807792975342</v>
      </c>
      <c r="AH72" s="3">
        <f>'monthly max billing demands'!AH68</f>
        <v>5244.7768762677488</v>
      </c>
      <c r="AI72" s="3">
        <f>'monthly max billing demands'!AI68</f>
        <v>6596.2410023993598</v>
      </c>
      <c r="AJ72" s="3">
        <f>'monthly max billing demands'!AJ68</f>
        <v>23062.877103842489</v>
      </c>
      <c r="AK72" s="3">
        <f>'monthly max billing demands'!AK68</f>
        <v>3896.2343096234308</v>
      </c>
      <c r="AL72" s="3">
        <f>'monthly max billing demands'!AL68</f>
        <v>1334.1176470588234</v>
      </c>
      <c r="AM72" s="3">
        <f>'monthly max billing demands'!AM68</f>
        <v>4210.7994699646642</v>
      </c>
      <c r="AN72" s="3">
        <f>'monthly max billing demands'!AN68</f>
        <v>1139.5719489981786</v>
      </c>
      <c r="AO72" s="3">
        <f>'monthly max billing demands'!AO68</f>
        <v>1150.0763358778624</v>
      </c>
      <c r="AP72" s="3">
        <f>'monthly max billing demands'!AP68</f>
        <v>24349.306587419513</v>
      </c>
      <c r="AQ72" s="3">
        <f>'monthly max billing demands'!AQ68</f>
        <v>3342.9598308668078</v>
      </c>
      <c r="AR72" s="3">
        <f>'monthly max billing demands'!AR68</f>
        <v>966.63128096249113</v>
      </c>
      <c r="AS72" s="3">
        <f>'monthly max billing demands'!AS68</f>
        <v>2721.1716341212746</v>
      </c>
      <c r="AT72" s="3">
        <f>'monthly max billing demands'!AT68</f>
        <v>8150.4314772960761</v>
      </c>
      <c r="AU72" s="3">
        <f>'monthly max billing demands'!AU68</f>
        <v>1202.3555230431602</v>
      </c>
      <c r="AV72" s="3">
        <f>'monthly max billing demands'!AV68</f>
        <v>995.08309455587391</v>
      </c>
      <c r="AW72" s="3">
        <f>'monthly max billing demands'!AW68</f>
        <v>1987</v>
      </c>
      <c r="AX72" s="3">
        <f>'monthly max billing demands'!AX68</f>
        <v>10072.628343067936</v>
      </c>
      <c r="AY72" s="3">
        <f>'monthly max billing demands'!AY68</f>
        <v>4162.9874148958124</v>
      </c>
      <c r="AZ72" s="3">
        <f>'monthly max billing demands'!AZ68</f>
        <v>1376.891461649783</v>
      </c>
      <c r="BA72" s="3">
        <f>'monthly max billing demands'!BA68</f>
        <v>10400.628001477651</v>
      </c>
      <c r="BB72" s="3">
        <f>'monthly max billing demands'!BB68</f>
        <v>953.17766497461935</v>
      </c>
      <c r="BC72" s="3">
        <f>'monthly max billing demands'!BC68</f>
        <v>1238.2584269662921</v>
      </c>
      <c r="BD72" s="3">
        <f>'monthly max billing demands'!BD68</f>
        <v>7474.1848739495799</v>
      </c>
      <c r="BE72" s="3">
        <f>'monthly max billing demands'!BE68</f>
        <v>0</v>
      </c>
      <c r="BF72" s="3">
        <f>'monthly max billing demands'!BF68</f>
        <v>1084.1979249800479</v>
      </c>
      <c r="BG72" s="3">
        <f>'monthly max billing demands'!BG68</f>
        <v>1135.4273192111029</v>
      </c>
      <c r="BH72" s="3">
        <f>'monthly max billing demands'!BH68</f>
        <v>2409.8815225611293</v>
      </c>
      <c r="BI72" s="3">
        <f>'monthly max billing demands'!BI68</f>
        <v>2326</v>
      </c>
      <c r="BJ72" s="3">
        <f>'monthly max billing demands'!BJ68</f>
        <v>1338.2103990326482</v>
      </c>
      <c r="BK72" s="3">
        <f>'monthly max billing demands'!BK68</f>
        <v>1258.2372322899505</v>
      </c>
      <c r="BL72" s="3">
        <f>'monthly max billing demands'!BL68</f>
        <v>2650.0665778961388</v>
      </c>
      <c r="BM72" s="3">
        <f>'monthly max billing demands'!BM68</f>
        <v>5805.6224899598392</v>
      </c>
      <c r="BN72" s="3">
        <f>'monthly max billing demands'!BN68</f>
        <v>2510.5290636964846</v>
      </c>
      <c r="BO72" s="3">
        <f>'monthly max billing demands'!BO68</f>
        <v>2782.0512820512822</v>
      </c>
      <c r="BP72" s="3">
        <f>'monthly max billing demands'!BP68</f>
        <v>607.92163543441234</v>
      </c>
      <c r="BQ72" s="3">
        <f>'monthly max billing demands'!BQ68</f>
        <v>1352.7232142857144</v>
      </c>
      <c r="BR72" s="3">
        <f>'monthly max billing demands'!BR68</f>
        <v>1267.5367047308321</v>
      </c>
      <c r="BS72" s="3">
        <f>'monthly max billing demands'!BS68</f>
        <v>1123.2436472346785</v>
      </c>
      <c r="BT72" s="3">
        <f>'monthly max billing demands'!BT68</f>
        <v>3800</v>
      </c>
      <c r="BU72" s="3">
        <f>'monthly max billing demands'!BU68</f>
        <v>5898.6079477034236</v>
      </c>
      <c r="BV72" s="3">
        <f>'monthly max billing demands'!BV68</f>
        <v>1015.0394477317553</v>
      </c>
      <c r="BW72" s="3">
        <f>'monthly max billing demands'!BW68</f>
        <v>122.92066538707613</v>
      </c>
    </row>
    <row r="73" spans="1:75">
      <c r="B73" s="1" t="s">
        <v>15</v>
      </c>
      <c r="C73" s="1">
        <v>2014</v>
      </c>
      <c r="D73" s="3">
        <f>'monthly max billing demands'!D69</f>
        <v>5147.4884483529586</v>
      </c>
      <c r="E73" s="3">
        <f>'monthly max billing demands'!E69</f>
        <v>736.59492385786803</v>
      </c>
      <c r="F73" s="3">
        <f>'monthly max billing demands'!F69</f>
        <v>4976.6368758500103</v>
      </c>
      <c r="G73" s="3">
        <f>'monthly max billing demands'!G69</f>
        <v>4331.9700068166321</v>
      </c>
      <c r="H73" s="3">
        <f>'monthly max billing demands'!H69</f>
        <v>22326</v>
      </c>
      <c r="I73" s="3">
        <f>'monthly max billing demands'!I69</f>
        <v>2339.5730706075533</v>
      </c>
      <c r="J73" s="3">
        <f>'monthly max billing demands'!J69</f>
        <v>3175</v>
      </c>
      <c r="K73" s="3">
        <f>'monthly max billing demands'!K69</f>
        <v>1293.4202358783364</v>
      </c>
      <c r="L73" s="3">
        <f>'monthly max billing demands'!L69</f>
        <v>4529.7823660714284</v>
      </c>
      <c r="M73" s="3">
        <f>'monthly max billing demands'!M69</f>
        <v>1098.9801444043321</v>
      </c>
      <c r="N73" s="3">
        <f>'monthly max billing demands'!N69</f>
        <v>1915.7708806459752</v>
      </c>
      <c r="O73" s="3">
        <f>'monthly max billing demands'!O69</f>
        <v>1908.5911126420945</v>
      </c>
      <c r="P73" s="3">
        <f>'monthly max billing demands'!P69</f>
        <v>1485.3781512605042</v>
      </c>
      <c r="Q73" s="3">
        <f>'monthly max billing demands'!Q69</f>
        <v>16650.480598077607</v>
      </c>
      <c r="R73" s="3">
        <f>'monthly max billing demands'!R69</f>
        <v>3287.9126460132047</v>
      </c>
      <c r="S73" s="3">
        <f>'monthly max billing demands'!S69</f>
        <v>25205.94369134515</v>
      </c>
      <c r="T73" s="3">
        <f>'monthly max billing demands'!T69</f>
        <v>10656.926570779713</v>
      </c>
      <c r="U73" s="3">
        <f>'monthly max billing demands'!U69</f>
        <v>3357.0552147239264</v>
      </c>
      <c r="V73" s="3">
        <f>'monthly max billing demands'!V69</f>
        <v>1717.560553633218</v>
      </c>
      <c r="W73" s="3">
        <f>'monthly max billing demands'!W69</f>
        <v>14385.145681581687</v>
      </c>
      <c r="X73" s="3">
        <f>'monthly max billing demands'!X69</f>
        <v>2560.3191718783696</v>
      </c>
      <c r="Y73" s="3">
        <f>'monthly max billing demands'!Y69</f>
        <v>1485.8989424206816</v>
      </c>
      <c r="Z73" s="3">
        <f>'monthly max billing demands'!Z69</f>
        <v>1300.6642512077294</v>
      </c>
      <c r="AA73" s="3">
        <f>'monthly max billing demands'!AA69</f>
        <v>862.19376391982178</v>
      </c>
      <c r="AB73" s="3">
        <f>'monthly max billing demands'!AB69</f>
        <v>6542.6502534395368</v>
      </c>
      <c r="AC73" s="3">
        <f>'monthly max billing demands'!AC69</f>
        <v>549.47199999999998</v>
      </c>
      <c r="AD73" s="3">
        <f>'monthly max billing demands'!AD69</f>
        <v>6846.0361386944487</v>
      </c>
      <c r="AE73" s="3">
        <f>'monthly max billing demands'!AE69</f>
        <v>42759.533898305082</v>
      </c>
      <c r="AF73" s="3">
        <f>'monthly max billing demands'!AF69</f>
        <v>1310.196905766526</v>
      </c>
      <c r="AG73" s="3">
        <f>'monthly max billing demands'!AG69</f>
        <v>46139.889015535293</v>
      </c>
      <c r="AH73" s="3">
        <f>'monthly max billing demands'!AH69</f>
        <v>5009.4151453684926</v>
      </c>
      <c r="AI73" s="3">
        <f>'monthly max billing demands'!AI69</f>
        <v>5591.5089309517462</v>
      </c>
      <c r="AJ73" s="3">
        <f>'monthly max billing demands'!AJ69</f>
        <v>20435.058748809144</v>
      </c>
      <c r="AK73" s="3">
        <f>'monthly max billing demands'!AK69</f>
        <v>3181.2552301255228</v>
      </c>
      <c r="AL73" s="3">
        <f>'monthly max billing demands'!AL69</f>
        <v>978.35294117647061</v>
      </c>
      <c r="AM73" s="3">
        <f>'monthly max billing demands'!AM69</f>
        <v>4139.2446996466433</v>
      </c>
      <c r="AN73" s="3">
        <f>'monthly max billing demands'!AN69</f>
        <v>1139.5719489981786</v>
      </c>
      <c r="AO73" s="3">
        <f>'monthly max billing demands'!AO69</f>
        <v>1235.6106870229007</v>
      </c>
      <c r="AP73" s="3">
        <f>'monthly max billing demands'!AP69</f>
        <v>30513.372956909359</v>
      </c>
      <c r="AQ73" s="3">
        <f>'monthly max billing demands'!AQ69</f>
        <v>3312.0422832980976</v>
      </c>
      <c r="AR73" s="3">
        <f>'monthly max billing demands'!AR69</f>
        <v>896.69143665958961</v>
      </c>
      <c r="AS73" s="3">
        <f>'monthly max billing demands'!AS69</f>
        <v>2463.8574854402191</v>
      </c>
      <c r="AT73" s="3">
        <f>'monthly max billing demands'!AT69</f>
        <v>7282.4738031641664</v>
      </c>
      <c r="AU73" s="3">
        <f>'monthly max billing demands'!AU69</f>
        <v>1361.0065837600584</v>
      </c>
      <c r="AV73" s="3">
        <f>'monthly max billing demands'!AV69</f>
        <v>1015.0267430754536</v>
      </c>
      <c r="AW73" s="3">
        <f>'monthly max billing demands'!AW69</f>
        <v>1989</v>
      </c>
      <c r="AX73" s="3">
        <f>'monthly max billing demands'!AX69</f>
        <v>8131.4601905932986</v>
      </c>
      <c r="AY73" s="3">
        <f>'monthly max billing demands'!AY69</f>
        <v>9500</v>
      </c>
      <c r="AZ73" s="3">
        <f>'monthly max billing demands'!AZ69</f>
        <v>1360.7756874095514</v>
      </c>
      <c r="BA73" s="3">
        <f>'monthly max billing demands'!BA69</f>
        <v>8555.7813077207247</v>
      </c>
      <c r="BB73" s="3">
        <f>'monthly max billing demands'!BB69</f>
        <v>932.49238578680206</v>
      </c>
      <c r="BC73" s="3">
        <f>'monthly max billing demands'!BC69</f>
        <v>1238.2584269662921</v>
      </c>
      <c r="BD73" s="3">
        <f>'monthly max billing demands'!BD69</f>
        <v>7479.3069852941171</v>
      </c>
      <c r="BE73" s="3">
        <f>'monthly max billing demands'!BE69</f>
        <v>2286.2984771573606</v>
      </c>
      <c r="BF73" s="3">
        <f>'monthly max billing demands'!BF69</f>
        <v>1279.2498004788508</v>
      </c>
      <c r="BG73" s="3">
        <f>'monthly max billing demands'!BG69</f>
        <v>1079.291453615778</v>
      </c>
      <c r="BH73" s="3">
        <f>'monthly max billing demands'!BH69</f>
        <v>2913.0325182757751</v>
      </c>
      <c r="BI73" s="3">
        <f>'monthly max billing demands'!BI69</f>
        <v>2326</v>
      </c>
      <c r="BJ73" s="3">
        <f>'monthly max billing demands'!BJ69</f>
        <v>1306.348246674728</v>
      </c>
      <c r="BK73" s="3">
        <f>'monthly max billing demands'!BK69</f>
        <v>1182.2075782537067</v>
      </c>
      <c r="BL73" s="3">
        <f>'monthly max billing demands'!BL69</f>
        <v>2427.1637816245006</v>
      </c>
      <c r="BM73" s="3">
        <f>'monthly max billing demands'!BM69</f>
        <v>5494.4578313253005</v>
      </c>
      <c r="BN73" s="3">
        <f>'monthly max billing demands'!BN69</f>
        <v>2353.4284719805082</v>
      </c>
      <c r="BO73" s="3">
        <f>'monthly max billing demands'!BO69</f>
        <v>2475.8784425451095</v>
      </c>
      <c r="BP73" s="3">
        <f>'monthly max billing demands'!BP69</f>
        <v>631.68654173764901</v>
      </c>
      <c r="BQ73" s="3">
        <f>'monthly max billing demands'!BQ69</f>
        <v>1005.280612244898</v>
      </c>
      <c r="BR73" s="3">
        <f>'monthly max billing demands'!BR69</f>
        <v>1309.7879282218598</v>
      </c>
      <c r="BS73" s="3">
        <f>'monthly max billing demands'!BS69</f>
        <v>892.63079222720478</v>
      </c>
      <c r="BT73" s="3">
        <f>'monthly max billing demands'!BT69</f>
        <v>3484.4683393070491</v>
      </c>
      <c r="BU73" s="3">
        <f>'monthly max billing demands'!BU69</f>
        <v>4014.6182693961805</v>
      </c>
      <c r="BV73" s="3">
        <f>'monthly max billing demands'!BV69</f>
        <v>960.6015779092703</v>
      </c>
      <c r="BW73" s="3">
        <f>'monthly max billing demands'!BW69</f>
        <v>172.08893154190659</v>
      </c>
    </row>
    <row r="74" spans="1:75">
      <c r="B74" s="1" t="s">
        <v>16</v>
      </c>
      <c r="C74" s="1">
        <v>2014</v>
      </c>
      <c r="D74" s="3">
        <f>'monthly max billing demands'!D70</f>
        <v>5399.0013414815912</v>
      </c>
      <c r="E74" s="3">
        <f>'monthly max billing demands'!E70</f>
        <v>714.30456852791883</v>
      </c>
      <c r="F74" s="3">
        <f>'monthly max billing demands'!F70</f>
        <v>5173.4991257042939</v>
      </c>
      <c r="G74" s="3">
        <f>'monthly max billing demands'!G70</f>
        <v>4155.5214723926383</v>
      </c>
      <c r="H74" s="3">
        <f>'monthly max billing demands'!H70</f>
        <v>0</v>
      </c>
      <c r="I74" s="3">
        <f>'monthly max billing demands'!I70</f>
        <v>1366.1740558292283</v>
      </c>
      <c r="J74" s="3">
        <f>'monthly max billing demands'!J70</f>
        <v>3121.1864406779664</v>
      </c>
      <c r="K74" s="3">
        <f>'monthly max billing demands'!K70</f>
        <v>1393.2340161390441</v>
      </c>
      <c r="L74" s="3">
        <f>'monthly max billing demands'!L70</f>
        <v>4915.3292410714284</v>
      </c>
      <c r="M74" s="3">
        <f>'monthly max billing demands'!M70</f>
        <v>1191.1462093862815</v>
      </c>
      <c r="N74" s="3">
        <f>'monthly max billing demands'!N70</f>
        <v>2064.4082765581629</v>
      </c>
      <c r="O74" s="3">
        <f>'monthly max billing demands'!O70</f>
        <v>1969.7382018601445</v>
      </c>
      <c r="P74" s="3">
        <f>'monthly max billing demands'!P70</f>
        <v>1482.3529411764705</v>
      </c>
      <c r="Q74" s="3">
        <f>'monthly max billing demands'!Q70</f>
        <v>16627.554289782842</v>
      </c>
      <c r="R74" s="3">
        <f>'monthly max billing demands'!R70</f>
        <v>3386.8207211782633</v>
      </c>
      <c r="S74" s="3">
        <f>'monthly max billing demands'!S70</f>
        <v>26057.612095933262</v>
      </c>
      <c r="T74" s="3">
        <f>'monthly max billing demands'!T70</f>
        <v>11159.273277819833</v>
      </c>
      <c r="U74" s="3">
        <f>'monthly max billing demands'!U70</f>
        <v>3418.5164528722812</v>
      </c>
      <c r="V74" s="3">
        <f>'monthly max billing demands'!V70</f>
        <v>1697.0155709342559</v>
      </c>
      <c r="W74" s="3">
        <f>'monthly max billing demands'!W70</f>
        <v>12195.369406867845</v>
      </c>
      <c r="X74" s="3">
        <f>'monthly max billing demands'!X70</f>
        <v>2778.2402415354759</v>
      </c>
      <c r="Y74" s="3">
        <f>'monthly max billing demands'!Y70</f>
        <v>1401.2925969447708</v>
      </c>
      <c r="Z74" s="3">
        <f>'monthly max billing demands'!Z70</f>
        <v>1221.6183574879226</v>
      </c>
      <c r="AA74" s="3">
        <f>'monthly max billing demands'!AA70</f>
        <v>855.84632516703789</v>
      </c>
      <c r="AB74" s="3">
        <f>'monthly max billing demands'!AB70</f>
        <v>6275.0181028240404</v>
      </c>
      <c r="AC74" s="3">
        <f>'monthly max billing demands'!AC70</f>
        <v>595.85599999999999</v>
      </c>
      <c r="AD74" s="3">
        <f>'monthly max billing demands'!AD70</f>
        <v>6742.894351294156</v>
      </c>
      <c r="AE74" s="3">
        <f>'monthly max billing demands'!AE70</f>
        <v>0</v>
      </c>
      <c r="AF74" s="3">
        <f>'monthly max billing demands'!AF70</f>
        <v>1387.5879043600562</v>
      </c>
      <c r="AG74" s="3">
        <f>'monthly max billing demands'!AG70</f>
        <v>47713</v>
      </c>
      <c r="AH74" s="3">
        <f>'monthly max billing demands'!AH70</f>
        <v>4394.0838404327251</v>
      </c>
      <c r="AI74" s="3">
        <f>'monthly max billing demands'!AI70</f>
        <v>5962.4100239936015</v>
      </c>
      <c r="AJ74" s="3">
        <f>'monthly max billing demands'!AJ70</f>
        <v>17993.807557954904</v>
      </c>
      <c r="AK74" s="3">
        <f>'monthly max billing demands'!AK70</f>
        <v>3337.9079497907951</v>
      </c>
      <c r="AL74" s="3">
        <f>'monthly max billing demands'!AL70</f>
        <v>663.76470588235293</v>
      </c>
      <c r="AM74" s="3">
        <f>'monthly max billing demands'!AM70</f>
        <v>4274.4037102473494</v>
      </c>
      <c r="AN74" s="3">
        <f>'monthly max billing demands'!AN70</f>
        <v>1125.9107468123862</v>
      </c>
      <c r="AO74" s="3">
        <f>'monthly max billing demands'!AO70</f>
        <v>1089.2748091603053</v>
      </c>
      <c r="AP74" s="3">
        <f>'monthly max billing demands'!AP70</f>
        <v>28630.138682516095</v>
      </c>
      <c r="AQ74" s="3">
        <f>'monthly max billing demands'!AQ70</f>
        <v>3257.9365750528541</v>
      </c>
      <c r="AR74" s="3">
        <f>'monthly max billing demands'!AR70</f>
        <v>684.7841472045294</v>
      </c>
      <c r="AS74" s="3">
        <f>'monthly max billing demands'!AS70</f>
        <v>2190.6474820143885</v>
      </c>
      <c r="AT74" s="3">
        <f>'monthly max billing demands'!AT70</f>
        <v>7935.1859461680706</v>
      </c>
      <c r="AU74" s="3">
        <f>'monthly max billing demands'!AU70</f>
        <v>1148.4740307242137</v>
      </c>
      <c r="AV74" s="3">
        <f>'monthly max billing demands'!AV70</f>
        <v>885.91786055396369</v>
      </c>
      <c r="AW74" s="3">
        <f>'monthly max billing demands'!AW70</f>
        <v>1989</v>
      </c>
      <c r="AX74" s="3">
        <f>'monthly max billing demands'!AX70</f>
        <v>8636.5447279434356</v>
      </c>
      <c r="AY74" s="3">
        <f>'monthly max billing demands'!AY70</f>
        <v>5503.6104807097172</v>
      </c>
      <c r="AZ74" s="3">
        <f>'monthly max billing demands'!AZ70</f>
        <v>1335.5947901591896</v>
      </c>
      <c r="BA74" s="3">
        <f>'monthly max billing demands'!BA70</f>
        <v>8548.6701145179159</v>
      </c>
      <c r="BB74" s="3">
        <f>'monthly max billing demands'!BB70</f>
        <v>463.35025380710658</v>
      </c>
      <c r="BC74" s="3">
        <f>'monthly max billing demands'!BC70</f>
        <v>1155.9691011235955</v>
      </c>
      <c r="BD74" s="3">
        <f>'monthly max billing demands'!BD70</f>
        <v>7258.0317752100837</v>
      </c>
      <c r="BE74" s="3">
        <f>'monthly max billing demands'!BE70</f>
        <v>0</v>
      </c>
      <c r="BF74" s="3">
        <f>'monthly max billing demands'!BF70</f>
        <v>1240.8619313647248</v>
      </c>
      <c r="BG74" s="3">
        <f>'monthly max billing demands'!BG70</f>
        <v>853.68882395909429</v>
      </c>
      <c r="BH74" s="3">
        <f>'monthly max billing demands'!BH70</f>
        <v>2531.8880766322154</v>
      </c>
      <c r="BI74" s="3">
        <f>'monthly max billing demands'!BI70</f>
        <v>1688.98747300216</v>
      </c>
      <c r="BJ74" s="3">
        <f>'monthly max billing demands'!BJ70</f>
        <v>1262.1523579201935</v>
      </c>
      <c r="BK74" s="3">
        <f>'monthly max billing demands'!BK70</f>
        <v>1192.9159802306424</v>
      </c>
      <c r="BL74" s="3">
        <f>'monthly max billing demands'!BL70</f>
        <v>2588.1491344873502</v>
      </c>
      <c r="BM74" s="3">
        <f>'monthly max billing demands'!BM70</f>
        <v>5728.3534136546186</v>
      </c>
      <c r="BN74" s="3">
        <f>'monthly max billing demands'!BN70</f>
        <v>2557.761921336582</v>
      </c>
      <c r="BO74" s="3">
        <f>'monthly max billing demands'!BO70</f>
        <v>2342.4184868629313</v>
      </c>
      <c r="BP74" s="3">
        <f>'monthly max billing demands'!BP70</f>
        <v>592.58943781942082</v>
      </c>
      <c r="BQ74" s="3">
        <f>'monthly max billing demands'!BQ70</f>
        <v>1282.6339285714284</v>
      </c>
      <c r="BR74" s="3">
        <f>'monthly max billing demands'!BR70</f>
        <v>1316.8297988036977</v>
      </c>
      <c r="BS74" s="3">
        <f>'monthly max billing demands'!BS70</f>
        <v>821.06128550074743</v>
      </c>
      <c r="BT74" s="3">
        <f>'monthly max billing demands'!BT70</f>
        <v>3570.7287933094385</v>
      </c>
      <c r="BU74" s="3">
        <f>'monthly max billing demands'!BU70</f>
        <v>5239.5224496817482</v>
      </c>
      <c r="BV74" s="3">
        <f>'monthly max billing demands'!BV70</f>
        <v>964.00394477317548</v>
      </c>
      <c r="BW74" s="3">
        <f>'monthly max billing demands'!BW70</f>
        <v>143.33013435700576</v>
      </c>
    </row>
    <row r="77" spans="1:75">
      <c r="A77" s="4" t="s">
        <v>35</v>
      </c>
    </row>
    <row r="78" spans="1:75">
      <c r="D78" s="9" t="s">
        <v>37</v>
      </c>
      <c r="E78" s="9" t="s">
        <v>38</v>
      </c>
      <c r="F78" s="9" t="s">
        <v>39</v>
      </c>
      <c r="G78" s="9" t="s">
        <v>40</v>
      </c>
      <c r="H78" s="9" t="s">
        <v>41</v>
      </c>
      <c r="I78" s="9" t="s">
        <v>42</v>
      </c>
      <c r="J78" s="9" t="s">
        <v>43</v>
      </c>
      <c r="K78" s="9" t="s">
        <v>44</v>
      </c>
      <c r="L78" s="9" t="s">
        <v>106</v>
      </c>
      <c r="M78" s="9" t="s">
        <v>107</v>
      </c>
      <c r="N78" s="9" t="s">
        <v>108</v>
      </c>
      <c r="O78" s="9" t="s">
        <v>109</v>
      </c>
      <c r="P78" s="9" t="s">
        <v>45</v>
      </c>
      <c r="Q78" s="9" t="s">
        <v>46</v>
      </c>
      <c r="R78" s="9" t="s">
        <v>47</v>
      </c>
      <c r="S78" s="9" t="s">
        <v>48</v>
      </c>
      <c r="T78" s="9" t="s">
        <v>49</v>
      </c>
      <c r="U78" s="9" t="s">
        <v>50</v>
      </c>
      <c r="V78" s="9" t="s">
        <v>51</v>
      </c>
      <c r="W78" s="9" t="s">
        <v>52</v>
      </c>
      <c r="X78" s="9" t="s">
        <v>53</v>
      </c>
      <c r="Y78" s="9" t="s">
        <v>54</v>
      </c>
      <c r="Z78" s="9" t="s">
        <v>55</v>
      </c>
      <c r="AA78" s="9" t="s">
        <v>56</v>
      </c>
      <c r="AB78" s="9" t="s">
        <v>57</v>
      </c>
      <c r="AC78" s="9" t="s">
        <v>58</v>
      </c>
      <c r="AD78" s="9" t="s">
        <v>59</v>
      </c>
      <c r="AE78" s="9" t="s">
        <v>60</v>
      </c>
      <c r="AF78" s="9" t="s">
        <v>61</v>
      </c>
      <c r="AG78" s="9" t="s">
        <v>62</v>
      </c>
      <c r="AH78" s="9" t="s">
        <v>63</v>
      </c>
      <c r="AI78" s="9" t="s">
        <v>64</v>
      </c>
      <c r="AJ78" s="9" t="s">
        <v>65</v>
      </c>
      <c r="AK78" s="9" t="s">
        <v>66</v>
      </c>
      <c r="AL78" s="9" t="s">
        <v>67</v>
      </c>
      <c r="AM78" s="9" t="s">
        <v>68</v>
      </c>
      <c r="AN78" s="9" t="s">
        <v>69</v>
      </c>
      <c r="AO78" s="9" t="s">
        <v>70</v>
      </c>
      <c r="AP78" s="9" t="s">
        <v>71</v>
      </c>
      <c r="AQ78" s="9" t="s">
        <v>72</v>
      </c>
      <c r="AR78" s="9" t="s">
        <v>73</v>
      </c>
      <c r="AS78" s="9" t="s">
        <v>74</v>
      </c>
      <c r="AT78" s="9" t="s">
        <v>75</v>
      </c>
      <c r="AU78" s="9" t="s">
        <v>76</v>
      </c>
      <c r="AV78" s="9" t="s">
        <v>77</v>
      </c>
      <c r="AW78" s="9" t="s">
        <v>78</v>
      </c>
      <c r="AX78" s="9" t="s">
        <v>79</v>
      </c>
      <c r="AY78" s="9" t="s">
        <v>80</v>
      </c>
      <c r="AZ78" s="9" t="s">
        <v>81</v>
      </c>
      <c r="BA78" s="9" t="s">
        <v>82</v>
      </c>
      <c r="BB78" s="9" t="s">
        <v>83</v>
      </c>
      <c r="BC78" s="9" t="s">
        <v>84</v>
      </c>
      <c r="BD78" s="9" t="s">
        <v>85</v>
      </c>
      <c r="BE78" s="9" t="s">
        <v>86</v>
      </c>
      <c r="BF78" s="9" t="s">
        <v>87</v>
      </c>
      <c r="BG78" s="9" t="s">
        <v>88</v>
      </c>
      <c r="BH78" s="9" t="s">
        <v>89</v>
      </c>
      <c r="BI78" s="9" t="s">
        <v>90</v>
      </c>
      <c r="BJ78" s="9" t="s">
        <v>91</v>
      </c>
      <c r="BK78" s="9" t="s">
        <v>92</v>
      </c>
      <c r="BL78" s="9" t="s">
        <v>93</v>
      </c>
      <c r="BM78" s="9" t="s">
        <v>94</v>
      </c>
      <c r="BN78" s="9" t="s">
        <v>95</v>
      </c>
      <c r="BO78" s="9" t="s">
        <v>96</v>
      </c>
      <c r="BP78" s="9" t="s">
        <v>97</v>
      </c>
      <c r="BQ78" s="9" t="s">
        <v>98</v>
      </c>
      <c r="BR78" s="9" t="s">
        <v>99</v>
      </c>
      <c r="BS78" s="9" t="s">
        <v>100</v>
      </c>
      <c r="BT78" s="9" t="s">
        <v>101</v>
      </c>
      <c r="BU78" s="9" t="s">
        <v>102</v>
      </c>
      <c r="BV78" s="9" t="s">
        <v>103</v>
      </c>
      <c r="BW78" s="9" t="s">
        <v>104</v>
      </c>
    </row>
    <row r="79" spans="1:75">
      <c r="B79" s="1" t="s">
        <v>10</v>
      </c>
      <c r="C79" s="1">
        <v>2013</v>
      </c>
      <c r="D79" s="3">
        <f t="shared" ref="D79:AI79" si="10">D56*D45</f>
        <v>0</v>
      </c>
      <c r="E79" s="3">
        <f t="shared" si="10"/>
        <v>82.416243654822324</v>
      </c>
      <c r="F79" s="3">
        <f t="shared" si="10"/>
        <v>0</v>
      </c>
      <c r="G79" s="3">
        <f t="shared" si="10"/>
        <v>48.057259713701434</v>
      </c>
      <c r="H79" s="3">
        <f t="shared" si="10"/>
        <v>0</v>
      </c>
      <c r="I79" s="3">
        <f t="shared" si="10"/>
        <v>1078.6124794745483</v>
      </c>
      <c r="J79" s="3">
        <f t="shared" si="10"/>
        <v>0</v>
      </c>
      <c r="K79" s="3">
        <f t="shared" si="10"/>
        <v>155.9621353196772</v>
      </c>
      <c r="L79" s="3">
        <f t="shared" si="10"/>
        <v>0</v>
      </c>
      <c r="M79" s="3">
        <f t="shared" si="10"/>
        <v>191.34476534296027</v>
      </c>
      <c r="N79" s="3">
        <f t="shared" si="10"/>
        <v>158.39641685591724</v>
      </c>
      <c r="O79" s="3">
        <f t="shared" si="10"/>
        <v>4.0096451946262484</v>
      </c>
      <c r="P79" s="3">
        <f t="shared" si="10"/>
        <v>513</v>
      </c>
      <c r="Q79" s="3">
        <f t="shared" si="10"/>
        <v>0</v>
      </c>
      <c r="R79" s="3">
        <f t="shared" si="10"/>
        <v>0</v>
      </c>
      <c r="S79" s="3">
        <f t="shared" si="10"/>
        <v>0</v>
      </c>
      <c r="T79" s="3">
        <f t="shared" si="10"/>
        <v>0</v>
      </c>
      <c r="U79" s="3">
        <f t="shared" si="10"/>
        <v>0</v>
      </c>
      <c r="V79" s="3">
        <f t="shared" si="10"/>
        <v>632.53676470588232</v>
      </c>
      <c r="W79" s="3">
        <f t="shared" si="10"/>
        <v>2786.1602497398544</v>
      </c>
      <c r="X79" s="3">
        <f t="shared" si="10"/>
        <v>421</v>
      </c>
      <c r="Y79" s="3">
        <f t="shared" si="10"/>
        <v>0</v>
      </c>
      <c r="Z79" s="3">
        <f t="shared" si="10"/>
        <v>143.62922705314008</v>
      </c>
      <c r="AA79" s="3">
        <f t="shared" si="10"/>
        <v>15.033407572383071</v>
      </c>
      <c r="AB79" s="3">
        <f t="shared" si="10"/>
        <v>0</v>
      </c>
      <c r="AC79" s="3">
        <f t="shared" si="10"/>
        <v>0</v>
      </c>
      <c r="AD79" s="3">
        <f t="shared" si="10"/>
        <v>1245.4501058114927</v>
      </c>
      <c r="AE79" s="3">
        <f t="shared" si="10"/>
        <v>0</v>
      </c>
      <c r="AF79" s="3">
        <f t="shared" si="10"/>
        <v>26.371308016877634</v>
      </c>
      <c r="AG79" s="3">
        <f t="shared" si="10"/>
        <v>2046.4792299898684</v>
      </c>
      <c r="AH79" s="3">
        <f t="shared" si="10"/>
        <v>0</v>
      </c>
      <c r="AI79" s="3">
        <f t="shared" si="10"/>
        <v>137.20341242335377</v>
      </c>
      <c r="AJ79" s="3">
        <f t="shared" ref="AJ79:BO79" si="11">AJ56*AJ45</f>
        <v>0</v>
      </c>
      <c r="AK79" s="3">
        <f t="shared" si="11"/>
        <v>0</v>
      </c>
      <c r="AL79" s="3">
        <f t="shared" si="11"/>
        <v>174.70588235294119</v>
      </c>
      <c r="AM79" s="3">
        <f t="shared" si="11"/>
        <v>0</v>
      </c>
      <c r="AN79" s="3">
        <f t="shared" si="11"/>
        <v>156.28415300546447</v>
      </c>
      <c r="AO79" s="3">
        <f t="shared" si="11"/>
        <v>0</v>
      </c>
      <c r="AP79" s="3">
        <f t="shared" si="11"/>
        <v>0</v>
      </c>
      <c r="AQ79" s="3">
        <f t="shared" si="11"/>
        <v>570.04228329809723</v>
      </c>
      <c r="AR79" s="3">
        <f t="shared" si="11"/>
        <v>252.24345364472754</v>
      </c>
      <c r="AS79" s="3">
        <f t="shared" si="11"/>
        <v>0</v>
      </c>
      <c r="AT79" s="3">
        <f t="shared" si="11"/>
        <v>0</v>
      </c>
      <c r="AU79" s="3">
        <f t="shared" si="11"/>
        <v>483.93562545720556</v>
      </c>
      <c r="AV79" s="3">
        <f t="shared" si="11"/>
        <v>167.83954154727795</v>
      </c>
      <c r="AW79" s="3">
        <f t="shared" si="11"/>
        <v>236</v>
      </c>
      <c r="AX79" s="3">
        <f t="shared" si="11"/>
        <v>0</v>
      </c>
      <c r="AY79" s="3">
        <f t="shared" si="11"/>
        <v>0</v>
      </c>
      <c r="AZ79" s="3">
        <f t="shared" si="11"/>
        <v>0</v>
      </c>
      <c r="BA79" s="3">
        <f t="shared" si="11"/>
        <v>0</v>
      </c>
      <c r="BB79" s="3">
        <f t="shared" si="11"/>
        <v>50.472081218274113</v>
      </c>
      <c r="BC79" s="3">
        <f t="shared" si="11"/>
        <v>0</v>
      </c>
      <c r="BD79" s="3">
        <f t="shared" si="11"/>
        <v>1473.1192226890755</v>
      </c>
      <c r="BE79" s="3">
        <f t="shared" si="11"/>
        <v>0</v>
      </c>
      <c r="BF79" s="3">
        <f t="shared" si="11"/>
        <v>149</v>
      </c>
      <c r="BG79" s="3">
        <f t="shared" si="11"/>
        <v>268.95544192841487</v>
      </c>
      <c r="BH79" s="3">
        <f t="shared" si="11"/>
        <v>284.11898159818503</v>
      </c>
      <c r="BI79" s="3">
        <f t="shared" si="11"/>
        <v>0</v>
      </c>
      <c r="BJ79" s="3">
        <f t="shared" si="11"/>
        <v>10.973397823458283</v>
      </c>
      <c r="BK79" s="3">
        <f t="shared" si="11"/>
        <v>0</v>
      </c>
      <c r="BL79" s="3">
        <f t="shared" si="11"/>
        <v>220.7057256990679</v>
      </c>
      <c r="BM79" s="3">
        <f t="shared" si="11"/>
        <v>0</v>
      </c>
      <c r="BN79" s="3">
        <f t="shared" si="11"/>
        <v>231.15210581273931</v>
      </c>
      <c r="BO79" s="3">
        <f t="shared" si="11"/>
        <v>33.364988920544477</v>
      </c>
      <c r="BP79" s="3">
        <f t="shared" ref="BP79:BW79" si="12">BP56*BP45</f>
        <v>52.12947189097104</v>
      </c>
      <c r="BQ79" s="3">
        <f t="shared" si="12"/>
        <v>194.19642857142858</v>
      </c>
      <c r="BR79" s="3">
        <f t="shared" si="12"/>
        <v>0</v>
      </c>
      <c r="BS79" s="3">
        <f t="shared" si="12"/>
        <v>0</v>
      </c>
      <c r="BT79" s="3">
        <f t="shared" si="12"/>
        <v>0</v>
      </c>
      <c r="BU79" s="3">
        <f t="shared" si="12"/>
        <v>112.95647686220541</v>
      </c>
      <c r="BV79" s="3">
        <f t="shared" si="12"/>
        <v>66.272189349112438</v>
      </c>
      <c r="BW79" s="3">
        <f t="shared" si="12"/>
        <v>0</v>
      </c>
    </row>
    <row r="80" spans="1:75">
      <c r="B80" s="1" t="s">
        <v>11</v>
      </c>
      <c r="C80" s="1">
        <v>2013</v>
      </c>
      <c r="D80" s="3">
        <f t="shared" ref="D80:AI80" si="13">D57*D46</f>
        <v>0</v>
      </c>
      <c r="E80" s="3">
        <f t="shared" si="13"/>
        <v>85.431472081218274</v>
      </c>
      <c r="F80" s="3">
        <f t="shared" si="13"/>
        <v>0</v>
      </c>
      <c r="G80" s="3">
        <f t="shared" si="13"/>
        <v>170.75664621676893</v>
      </c>
      <c r="H80" s="3">
        <f t="shared" si="13"/>
        <v>0</v>
      </c>
      <c r="I80" s="3">
        <f t="shared" si="13"/>
        <v>1077.5862068965516</v>
      </c>
      <c r="J80" s="3">
        <f t="shared" si="13"/>
        <v>0</v>
      </c>
      <c r="K80" s="3">
        <f t="shared" si="13"/>
        <v>156.9683426443203</v>
      </c>
      <c r="L80" s="3">
        <f t="shared" si="13"/>
        <v>0</v>
      </c>
      <c r="M80" s="3">
        <f t="shared" si="13"/>
        <v>169.30505415162455</v>
      </c>
      <c r="N80" s="3">
        <f t="shared" si="13"/>
        <v>124.61519051223821</v>
      </c>
      <c r="O80" s="3">
        <f t="shared" si="13"/>
        <v>0</v>
      </c>
      <c r="P80" s="3">
        <f t="shared" si="13"/>
        <v>518</v>
      </c>
      <c r="Q80" s="3">
        <f t="shared" si="13"/>
        <v>0</v>
      </c>
      <c r="R80" s="3">
        <f t="shared" si="13"/>
        <v>0</v>
      </c>
      <c r="S80" s="3">
        <f t="shared" si="13"/>
        <v>0</v>
      </c>
      <c r="T80" s="3">
        <f t="shared" si="13"/>
        <v>0</v>
      </c>
      <c r="U80" s="3">
        <f t="shared" si="13"/>
        <v>0</v>
      </c>
      <c r="V80" s="3">
        <f t="shared" si="13"/>
        <v>635.55363321799314</v>
      </c>
      <c r="W80" s="3">
        <f t="shared" si="13"/>
        <v>3395.3563995837667</v>
      </c>
      <c r="X80" s="3">
        <f t="shared" si="13"/>
        <v>364</v>
      </c>
      <c r="Y80" s="3">
        <f t="shared" si="13"/>
        <v>1.0282021151586369</v>
      </c>
      <c r="Z80" s="3">
        <f t="shared" si="13"/>
        <v>150.70954106280192</v>
      </c>
      <c r="AA80" s="3">
        <f t="shared" si="13"/>
        <v>0</v>
      </c>
      <c r="AB80" s="3">
        <f t="shared" si="13"/>
        <v>0</v>
      </c>
      <c r="AC80" s="3">
        <f t="shared" si="13"/>
        <v>89.2</v>
      </c>
      <c r="AD80" s="3">
        <f t="shared" si="13"/>
        <v>1260.5892886211948</v>
      </c>
      <c r="AE80" s="3">
        <f t="shared" si="13"/>
        <v>0</v>
      </c>
      <c r="AF80" s="3">
        <f t="shared" si="13"/>
        <v>22.151898734177216</v>
      </c>
      <c r="AG80" s="3">
        <f t="shared" si="13"/>
        <v>0</v>
      </c>
      <c r="AH80" s="3">
        <f t="shared" si="13"/>
        <v>0</v>
      </c>
      <c r="AI80" s="3">
        <f t="shared" si="13"/>
        <v>0</v>
      </c>
      <c r="AJ80" s="3">
        <f t="shared" ref="AJ80:BO80" si="14">AJ57*AJ46</f>
        <v>0</v>
      </c>
      <c r="AK80" s="3">
        <f t="shared" si="14"/>
        <v>129.53974895397491</v>
      </c>
      <c r="AL80" s="3">
        <f t="shared" si="14"/>
        <v>169.41176470588235</v>
      </c>
      <c r="AM80" s="3">
        <f t="shared" si="14"/>
        <v>0</v>
      </c>
      <c r="AN80" s="3">
        <f t="shared" si="14"/>
        <v>156.2841530054645</v>
      </c>
      <c r="AO80" s="3">
        <f t="shared" si="14"/>
        <v>0</v>
      </c>
      <c r="AP80" s="3">
        <f t="shared" si="14"/>
        <v>0</v>
      </c>
      <c r="AQ80" s="3">
        <f t="shared" si="14"/>
        <v>593.23044397463013</v>
      </c>
      <c r="AR80" s="3">
        <f t="shared" si="14"/>
        <v>341.68435951875449</v>
      </c>
      <c r="AS80" s="3">
        <f t="shared" si="14"/>
        <v>0</v>
      </c>
      <c r="AT80" s="3">
        <f t="shared" si="14"/>
        <v>0</v>
      </c>
      <c r="AU80" s="3">
        <f t="shared" si="14"/>
        <v>488.92465252377463</v>
      </c>
      <c r="AV80" s="3">
        <f t="shared" si="14"/>
        <v>155.85100286532952</v>
      </c>
      <c r="AW80" s="3">
        <f t="shared" si="14"/>
        <v>269</v>
      </c>
      <c r="AX80" s="3">
        <f t="shared" si="14"/>
        <v>0</v>
      </c>
      <c r="AY80" s="3">
        <f t="shared" si="14"/>
        <v>0</v>
      </c>
      <c r="AZ80" s="3">
        <f t="shared" si="14"/>
        <v>0</v>
      </c>
      <c r="BA80" s="3">
        <f t="shared" si="14"/>
        <v>16.254155892131514</v>
      </c>
      <c r="BB80" s="3">
        <f t="shared" si="14"/>
        <v>55.43654822335025</v>
      </c>
      <c r="BC80" s="3">
        <f t="shared" si="14"/>
        <v>0</v>
      </c>
      <c r="BD80" s="3">
        <f t="shared" si="14"/>
        <v>1574.5370273109245</v>
      </c>
      <c r="BE80" s="3">
        <f t="shared" si="14"/>
        <v>0</v>
      </c>
      <c r="BF80" s="3">
        <f t="shared" si="14"/>
        <v>181</v>
      </c>
      <c r="BG80" s="3">
        <f t="shared" si="14"/>
        <v>278.15924032140248</v>
      </c>
      <c r="BH80" s="3">
        <f t="shared" si="14"/>
        <v>544.64330728510208</v>
      </c>
      <c r="BI80" s="3">
        <f t="shared" si="14"/>
        <v>0</v>
      </c>
      <c r="BJ80" s="3">
        <f t="shared" si="14"/>
        <v>0</v>
      </c>
      <c r="BK80" s="3">
        <f t="shared" si="14"/>
        <v>0</v>
      </c>
      <c r="BL80" s="3">
        <f t="shared" si="14"/>
        <v>300.5992010652464</v>
      </c>
      <c r="BM80" s="3">
        <f t="shared" si="14"/>
        <v>0</v>
      </c>
      <c r="BN80" s="3">
        <f t="shared" si="14"/>
        <v>228.12391228680821</v>
      </c>
      <c r="BO80" s="3">
        <f t="shared" si="14"/>
        <v>49.066160177271286</v>
      </c>
      <c r="BP80" s="3">
        <f t="shared" ref="BP80:BW80" si="15">BP57*BP46</f>
        <v>52.896081771720617</v>
      </c>
      <c r="BQ80" s="3">
        <f t="shared" si="15"/>
        <v>193.23979591836735</v>
      </c>
      <c r="BR80" s="3">
        <f t="shared" si="15"/>
        <v>0</v>
      </c>
      <c r="BS80" s="3">
        <f t="shared" si="15"/>
        <v>0</v>
      </c>
      <c r="BT80" s="3">
        <f t="shared" si="15"/>
        <v>0</v>
      </c>
      <c r="BU80" s="3">
        <f t="shared" si="15"/>
        <v>103.62979528642698</v>
      </c>
      <c r="BV80" s="3">
        <f t="shared" si="15"/>
        <v>102.51479289940828</v>
      </c>
      <c r="BW80" s="3">
        <f t="shared" si="15"/>
        <v>0</v>
      </c>
    </row>
    <row r="81" spans="2:75">
      <c r="B81" s="1" t="s">
        <v>12</v>
      </c>
      <c r="C81" s="1">
        <v>2013</v>
      </c>
      <c r="D81" s="3">
        <f t="shared" ref="D81:AI81" si="16">D58*D47</f>
        <v>0</v>
      </c>
      <c r="E81" s="3">
        <f t="shared" si="16"/>
        <v>87.441624365482227</v>
      </c>
      <c r="F81" s="3">
        <f t="shared" si="16"/>
        <v>0</v>
      </c>
      <c r="G81" s="3">
        <f t="shared" si="16"/>
        <v>140.08179959100204</v>
      </c>
      <c r="H81" s="3">
        <f t="shared" si="16"/>
        <v>0</v>
      </c>
      <c r="I81" s="3">
        <f t="shared" si="16"/>
        <v>1178.16091954023</v>
      </c>
      <c r="J81" s="3">
        <f t="shared" si="16"/>
        <v>0</v>
      </c>
      <c r="K81" s="3">
        <f t="shared" si="16"/>
        <v>141.87523277467412</v>
      </c>
      <c r="L81" s="3">
        <f t="shared" si="16"/>
        <v>0</v>
      </c>
      <c r="M81" s="3">
        <f t="shared" si="16"/>
        <v>195.3519855595668</v>
      </c>
      <c r="N81" s="3">
        <f t="shared" si="16"/>
        <v>140.3797628059551</v>
      </c>
      <c r="O81" s="3">
        <f t="shared" si="16"/>
        <v>0</v>
      </c>
      <c r="P81" s="3">
        <f t="shared" si="16"/>
        <v>575</v>
      </c>
      <c r="Q81" s="3">
        <f t="shared" si="16"/>
        <v>0</v>
      </c>
      <c r="R81" s="3">
        <f t="shared" si="16"/>
        <v>0</v>
      </c>
      <c r="S81" s="3">
        <f t="shared" si="16"/>
        <v>0</v>
      </c>
      <c r="T81" s="3">
        <f t="shared" si="16"/>
        <v>0</v>
      </c>
      <c r="U81" s="3">
        <f t="shared" si="16"/>
        <v>0</v>
      </c>
      <c r="V81" s="3">
        <f t="shared" si="16"/>
        <v>660.69420415224909</v>
      </c>
      <c r="W81" s="3">
        <f t="shared" si="16"/>
        <v>3389.8283038501563</v>
      </c>
      <c r="X81" s="3">
        <f t="shared" si="16"/>
        <v>331.00000000000006</v>
      </c>
      <c r="Y81" s="3">
        <f t="shared" si="16"/>
        <v>0</v>
      </c>
      <c r="Z81" s="3">
        <f t="shared" si="16"/>
        <v>157.78985507246375</v>
      </c>
      <c r="AA81" s="3">
        <f t="shared" si="16"/>
        <v>0</v>
      </c>
      <c r="AB81" s="3">
        <f t="shared" si="16"/>
        <v>0</v>
      </c>
      <c r="AC81" s="3">
        <f t="shared" si="16"/>
        <v>0</v>
      </c>
      <c r="AD81" s="3">
        <f t="shared" si="16"/>
        <v>1270.6820771609964</v>
      </c>
      <c r="AE81" s="3" t="e">
        <f t="shared" si="16"/>
        <v>#DIV/0!</v>
      </c>
      <c r="AF81" s="3">
        <f t="shared" si="16"/>
        <v>10.548523206751055</v>
      </c>
      <c r="AG81" s="3">
        <f t="shared" si="16"/>
        <v>0</v>
      </c>
      <c r="AH81" s="3">
        <f t="shared" si="16"/>
        <v>0</v>
      </c>
      <c r="AI81" s="3">
        <f t="shared" si="16"/>
        <v>0</v>
      </c>
      <c r="AJ81" s="3">
        <f t="shared" ref="AJ81:BO81" si="17">AJ58*AJ47</f>
        <v>0</v>
      </c>
      <c r="AK81" s="3">
        <f t="shared" si="17"/>
        <v>82.343096234309627</v>
      </c>
      <c r="AL81" s="3">
        <f t="shared" si="17"/>
        <v>187.9411764705882</v>
      </c>
      <c r="AM81" s="3">
        <f t="shared" si="17"/>
        <v>0</v>
      </c>
      <c r="AN81" s="3">
        <f t="shared" si="17"/>
        <v>161.29326047358833</v>
      </c>
      <c r="AO81" s="3">
        <f t="shared" si="17"/>
        <v>0</v>
      </c>
      <c r="AP81" s="3">
        <f t="shared" si="17"/>
        <v>0</v>
      </c>
      <c r="AQ81" s="3">
        <f t="shared" si="17"/>
        <v>543.95560253699796</v>
      </c>
      <c r="AR81" s="3">
        <f t="shared" si="17"/>
        <v>292.44161358811039</v>
      </c>
      <c r="AS81" s="3">
        <f t="shared" si="17"/>
        <v>0</v>
      </c>
      <c r="AT81" s="3">
        <f t="shared" si="17"/>
        <v>0</v>
      </c>
      <c r="AU81" s="3">
        <f t="shared" si="17"/>
        <v>480.94220921726412</v>
      </c>
      <c r="AV81" s="3">
        <f t="shared" si="17"/>
        <v>134.87106017191977</v>
      </c>
      <c r="AW81" s="3">
        <f t="shared" si="17"/>
        <v>305</v>
      </c>
      <c r="AX81" s="3">
        <f t="shared" si="17"/>
        <v>0</v>
      </c>
      <c r="AY81" s="3">
        <f t="shared" si="17"/>
        <v>97.018774499690537</v>
      </c>
      <c r="AZ81" s="3">
        <f t="shared" si="17"/>
        <v>0</v>
      </c>
      <c r="BA81" s="3">
        <f t="shared" si="17"/>
        <v>0</v>
      </c>
      <c r="BB81" s="3">
        <f t="shared" si="17"/>
        <v>53.781725888324878</v>
      </c>
      <c r="BC81" s="3">
        <f t="shared" si="17"/>
        <v>0</v>
      </c>
      <c r="BD81" s="3">
        <f t="shared" si="17"/>
        <v>1528.4380252100839</v>
      </c>
      <c r="BE81" s="3">
        <f t="shared" si="17"/>
        <v>0</v>
      </c>
      <c r="BF81" s="3">
        <f t="shared" si="17"/>
        <v>180</v>
      </c>
      <c r="BG81" s="3">
        <f t="shared" si="17"/>
        <v>273.0460189919649</v>
      </c>
      <c r="BH81" s="3">
        <f t="shared" si="17"/>
        <v>973.27955633980343</v>
      </c>
      <c r="BI81" s="3">
        <f t="shared" si="17"/>
        <v>0</v>
      </c>
      <c r="BJ81" s="3">
        <f t="shared" si="17"/>
        <v>21.946795646916566</v>
      </c>
      <c r="BK81" s="3">
        <f t="shared" si="17"/>
        <v>0</v>
      </c>
      <c r="BL81" s="3">
        <f t="shared" si="17"/>
        <v>272.63648468708385</v>
      </c>
      <c r="BM81" s="3">
        <f t="shared" si="17"/>
        <v>37.742971887550205</v>
      </c>
      <c r="BN81" s="3">
        <f t="shared" si="17"/>
        <v>192.79498781761225</v>
      </c>
      <c r="BO81" s="3">
        <f t="shared" si="17"/>
        <v>0</v>
      </c>
      <c r="BP81" s="3">
        <f t="shared" ref="BP81:BW81" si="18">BP58*BP47</f>
        <v>91.226575809199318</v>
      </c>
      <c r="BQ81" s="3">
        <f t="shared" si="18"/>
        <v>217.15561224489798</v>
      </c>
      <c r="BR81" s="3">
        <f t="shared" si="18"/>
        <v>0</v>
      </c>
      <c r="BS81" s="3">
        <f t="shared" si="18"/>
        <v>0</v>
      </c>
      <c r="BT81" s="3">
        <f t="shared" si="18"/>
        <v>0</v>
      </c>
      <c r="BU81" s="3">
        <f t="shared" si="18"/>
        <v>117.10166867366247</v>
      </c>
      <c r="BV81" s="3">
        <f t="shared" si="18"/>
        <v>102.51479289940828</v>
      </c>
      <c r="BW81" s="3">
        <f t="shared" si="18"/>
        <v>0</v>
      </c>
    </row>
    <row r="82" spans="2:75">
      <c r="B82" s="1" t="s">
        <v>13</v>
      </c>
      <c r="C82" s="1">
        <v>2013</v>
      </c>
      <c r="D82" s="3">
        <f t="shared" ref="D82:AI82" si="19">D59*D48</f>
        <v>0</v>
      </c>
      <c r="E82" s="3">
        <f t="shared" si="19"/>
        <v>106.53807106598984</v>
      </c>
      <c r="F82" s="3">
        <f t="shared" si="19"/>
        <v>0</v>
      </c>
      <c r="G82" s="3">
        <f t="shared" si="19"/>
        <v>97.137014314928422</v>
      </c>
      <c r="H82" s="3">
        <f t="shared" si="19"/>
        <v>0</v>
      </c>
      <c r="I82" s="3">
        <f t="shared" si="19"/>
        <v>1113.5057471264367</v>
      </c>
      <c r="J82" s="3">
        <f t="shared" si="19"/>
        <v>0</v>
      </c>
      <c r="K82" s="3">
        <f t="shared" si="19"/>
        <v>1167.2004965859715</v>
      </c>
      <c r="L82" s="3">
        <f t="shared" si="19"/>
        <v>0</v>
      </c>
      <c r="M82" s="3">
        <f t="shared" si="19"/>
        <v>173.31227436823102</v>
      </c>
      <c r="N82" s="3">
        <f t="shared" si="19"/>
        <v>48.79510471864748</v>
      </c>
      <c r="O82" s="3">
        <f t="shared" si="19"/>
        <v>0</v>
      </c>
      <c r="P82" s="3">
        <f t="shared" si="19"/>
        <v>568</v>
      </c>
      <c r="Q82" s="3">
        <f t="shared" si="19"/>
        <v>0</v>
      </c>
      <c r="R82" s="3">
        <f t="shared" si="19"/>
        <v>0</v>
      </c>
      <c r="S82" s="3">
        <f t="shared" si="19"/>
        <v>0</v>
      </c>
      <c r="T82" s="3">
        <f t="shared" si="19"/>
        <v>0</v>
      </c>
      <c r="U82" s="3">
        <f t="shared" si="19"/>
        <v>0</v>
      </c>
      <c r="V82" s="3">
        <f t="shared" si="19"/>
        <v>645.60986159169556</v>
      </c>
      <c r="W82" s="3">
        <f t="shared" si="19"/>
        <v>3575.5723204994797</v>
      </c>
      <c r="X82" s="3">
        <f t="shared" si="19"/>
        <v>0</v>
      </c>
      <c r="Y82" s="3">
        <f t="shared" si="19"/>
        <v>8.2256169212690953</v>
      </c>
      <c r="Z82" s="3">
        <f t="shared" si="19"/>
        <v>82.940821256038646</v>
      </c>
      <c r="AA82" s="3">
        <f t="shared" si="19"/>
        <v>0</v>
      </c>
      <c r="AB82" s="3">
        <f t="shared" si="19"/>
        <v>0</v>
      </c>
      <c r="AC82" s="3">
        <f t="shared" si="19"/>
        <v>72.251999999999995</v>
      </c>
      <c r="AD82" s="3">
        <f t="shared" si="19"/>
        <v>1270.6820771609962</v>
      </c>
      <c r="AE82" s="3" t="e">
        <f t="shared" si="19"/>
        <v>#DIV/0!</v>
      </c>
      <c r="AF82" s="3">
        <f t="shared" si="19"/>
        <v>18.9873417721519</v>
      </c>
      <c r="AG82" s="3">
        <f t="shared" si="19"/>
        <v>0</v>
      </c>
      <c r="AH82" s="3">
        <f t="shared" si="19"/>
        <v>0</v>
      </c>
      <c r="AI82" s="3">
        <f t="shared" si="19"/>
        <v>0</v>
      </c>
      <c r="AJ82" s="3">
        <f t="shared" ref="AJ82:BO82" si="20">AJ59*AJ48</f>
        <v>0</v>
      </c>
      <c r="AK82" s="3">
        <f t="shared" si="20"/>
        <v>106.44351464435145</v>
      </c>
      <c r="AL82" s="3">
        <f t="shared" si="20"/>
        <v>181.76470588235293</v>
      </c>
      <c r="AM82" s="3">
        <f t="shared" si="20"/>
        <v>0</v>
      </c>
      <c r="AN82" s="3">
        <f t="shared" si="20"/>
        <v>154.28051001821495</v>
      </c>
      <c r="AO82" s="3">
        <f t="shared" si="20"/>
        <v>0</v>
      </c>
      <c r="AP82" s="3">
        <f t="shared" si="20"/>
        <v>0</v>
      </c>
      <c r="AQ82" s="3">
        <f t="shared" si="20"/>
        <v>522.69978858350953</v>
      </c>
      <c r="AR82" s="3">
        <f t="shared" si="20"/>
        <v>256.26326963906587</v>
      </c>
      <c r="AS82" s="3">
        <f t="shared" si="20"/>
        <v>0</v>
      </c>
      <c r="AT82" s="3">
        <f t="shared" si="20"/>
        <v>0</v>
      </c>
      <c r="AU82" s="3">
        <f t="shared" si="20"/>
        <v>439.03438185808335</v>
      </c>
      <c r="AV82" s="3">
        <f t="shared" si="20"/>
        <v>148.85768863419293</v>
      </c>
      <c r="AW82" s="3">
        <f t="shared" si="20"/>
        <v>297</v>
      </c>
      <c r="AX82" s="3">
        <f t="shared" si="20"/>
        <v>0</v>
      </c>
      <c r="AY82" s="3">
        <f t="shared" si="20"/>
        <v>32.339591499896841</v>
      </c>
      <c r="AZ82" s="3">
        <f t="shared" si="20"/>
        <v>68.492040520984077</v>
      </c>
      <c r="BA82" s="3">
        <f t="shared" si="20"/>
        <v>0</v>
      </c>
      <c r="BB82" s="3">
        <f t="shared" si="20"/>
        <v>54.609137055837564</v>
      </c>
      <c r="BC82" s="3">
        <f t="shared" si="20"/>
        <v>0</v>
      </c>
      <c r="BD82" s="3">
        <f t="shared" si="20"/>
        <v>1443.4109768907563</v>
      </c>
      <c r="BE82" s="3">
        <f t="shared" si="20"/>
        <v>0</v>
      </c>
      <c r="BF82" s="3">
        <f t="shared" si="20"/>
        <v>48</v>
      </c>
      <c r="BG82" s="3">
        <f t="shared" si="20"/>
        <v>196.34769905040176</v>
      </c>
      <c r="BH82" s="3">
        <f t="shared" si="20"/>
        <v>1653.5921351146965</v>
      </c>
      <c r="BI82" s="3">
        <f t="shared" si="20"/>
        <v>0</v>
      </c>
      <c r="BJ82" s="3">
        <f t="shared" si="20"/>
        <v>0</v>
      </c>
      <c r="BK82" s="3">
        <f t="shared" si="20"/>
        <v>0</v>
      </c>
      <c r="BL82" s="3">
        <f t="shared" si="20"/>
        <v>263.6484687083888</v>
      </c>
      <c r="BM82" s="3">
        <f t="shared" si="20"/>
        <v>0</v>
      </c>
      <c r="BN82" s="3">
        <f t="shared" si="20"/>
        <v>246.29307344239473</v>
      </c>
      <c r="BO82" s="3">
        <f t="shared" si="20"/>
        <v>0</v>
      </c>
      <c r="BP82" s="3">
        <f t="shared" ref="BP82:BW82" si="21">BP59*BP48</f>
        <v>52.896081771720617</v>
      </c>
      <c r="BQ82" s="3">
        <f t="shared" si="21"/>
        <v>206.63265306122449</v>
      </c>
      <c r="BR82" s="3">
        <f t="shared" si="21"/>
        <v>0</v>
      </c>
      <c r="BS82" s="3">
        <f t="shared" si="21"/>
        <v>0</v>
      </c>
      <c r="BT82" s="3">
        <f t="shared" si="21"/>
        <v>0</v>
      </c>
      <c r="BU82" s="3">
        <f t="shared" si="21"/>
        <v>138.86392568381214</v>
      </c>
      <c r="BV82" s="3">
        <f t="shared" si="21"/>
        <v>89.053254437869825</v>
      </c>
      <c r="BW82" s="3">
        <f t="shared" si="21"/>
        <v>0</v>
      </c>
    </row>
    <row r="83" spans="2:75">
      <c r="B83" s="1" t="s">
        <v>14</v>
      </c>
      <c r="C83" s="1">
        <v>2013</v>
      </c>
      <c r="D83" s="3">
        <f t="shared" ref="D83:AI83" si="22">D60*D49</f>
        <v>229.54240572365481</v>
      </c>
      <c r="E83" s="3">
        <f t="shared" si="22"/>
        <v>118.59898477157358</v>
      </c>
      <c r="F83" s="3">
        <f t="shared" si="22"/>
        <v>0</v>
      </c>
      <c r="G83" s="3">
        <f t="shared" si="22"/>
        <v>124.74437627811861</v>
      </c>
      <c r="H83" s="3">
        <f t="shared" si="22"/>
        <v>0</v>
      </c>
      <c r="I83" s="3">
        <f t="shared" si="22"/>
        <v>1055.008210180624</v>
      </c>
      <c r="J83" s="3">
        <f t="shared" si="22"/>
        <v>0</v>
      </c>
      <c r="K83" s="3">
        <f t="shared" si="22"/>
        <v>148.91868404717565</v>
      </c>
      <c r="L83" s="3">
        <f t="shared" si="22"/>
        <v>0</v>
      </c>
      <c r="M83" s="3">
        <f t="shared" si="22"/>
        <v>119.21480144404332</v>
      </c>
      <c r="N83" s="3">
        <f t="shared" si="22"/>
        <v>77.321473631087542</v>
      </c>
      <c r="O83" s="3">
        <f t="shared" si="22"/>
        <v>0</v>
      </c>
      <c r="P83" s="3">
        <f t="shared" si="22"/>
        <v>533</v>
      </c>
      <c r="Q83" s="3">
        <f t="shared" si="22"/>
        <v>0</v>
      </c>
      <c r="R83" s="3">
        <f t="shared" si="22"/>
        <v>0</v>
      </c>
      <c r="S83" s="3">
        <f t="shared" si="22"/>
        <v>0</v>
      </c>
      <c r="T83" s="3">
        <f t="shared" si="22"/>
        <v>0</v>
      </c>
      <c r="U83" s="3">
        <f t="shared" si="22"/>
        <v>0</v>
      </c>
      <c r="V83" s="3">
        <f t="shared" si="22"/>
        <v>644.60423875432525</v>
      </c>
      <c r="W83" s="3">
        <f t="shared" si="22"/>
        <v>2288.6316337148805</v>
      </c>
      <c r="X83" s="3">
        <f t="shared" si="22"/>
        <v>1098</v>
      </c>
      <c r="Y83" s="3">
        <f t="shared" si="22"/>
        <v>9.253819036427732</v>
      </c>
      <c r="Z83" s="3">
        <f t="shared" si="22"/>
        <v>90.021135265700494</v>
      </c>
      <c r="AA83" s="3">
        <f t="shared" si="22"/>
        <v>10.022271714922049</v>
      </c>
      <c r="AB83" s="3">
        <f t="shared" si="22"/>
        <v>0</v>
      </c>
      <c r="AC83" s="3">
        <f t="shared" si="22"/>
        <v>0</v>
      </c>
      <c r="AD83" s="3">
        <f t="shared" si="22"/>
        <v>1197.004720820446</v>
      </c>
      <c r="AE83" s="3">
        <f t="shared" si="22"/>
        <v>0</v>
      </c>
      <c r="AF83" s="3">
        <f t="shared" si="22"/>
        <v>45.358649789029535</v>
      </c>
      <c r="AG83" s="3">
        <f t="shared" si="22"/>
        <v>0</v>
      </c>
      <c r="AH83" s="3">
        <f t="shared" si="22"/>
        <v>0</v>
      </c>
      <c r="AI83" s="3">
        <f t="shared" si="22"/>
        <v>0</v>
      </c>
      <c r="AJ83" s="3">
        <f t="shared" ref="AJ83:BO83" si="23">AJ60*AJ49</f>
        <v>0</v>
      </c>
      <c r="AK83" s="3">
        <f t="shared" si="23"/>
        <v>33.138075313807526</v>
      </c>
      <c r="AL83" s="3">
        <f t="shared" si="23"/>
        <v>157.94117647058823</v>
      </c>
      <c r="AM83" s="3">
        <f t="shared" si="23"/>
        <v>0</v>
      </c>
      <c r="AN83" s="3">
        <f t="shared" si="23"/>
        <v>164.29872495446267</v>
      </c>
      <c r="AO83" s="3">
        <f t="shared" si="23"/>
        <v>0</v>
      </c>
      <c r="AP83" s="3">
        <f t="shared" si="23"/>
        <v>352.47647350173349</v>
      </c>
      <c r="AQ83" s="3">
        <f t="shared" si="23"/>
        <v>544.92177589852008</v>
      </c>
      <c r="AR83" s="3">
        <f t="shared" si="23"/>
        <v>270.33262561924982</v>
      </c>
      <c r="AS83" s="3">
        <f t="shared" si="23"/>
        <v>0</v>
      </c>
      <c r="AT83" s="3">
        <f t="shared" si="23"/>
        <v>0</v>
      </c>
      <c r="AU83" s="3">
        <f t="shared" si="23"/>
        <v>510.87637161667885</v>
      </c>
      <c r="AV83" s="3">
        <f t="shared" si="23"/>
        <v>142.86341929321873</v>
      </c>
      <c r="AW83" s="3">
        <f t="shared" si="23"/>
        <v>297</v>
      </c>
      <c r="AX83" s="3">
        <f t="shared" si="23"/>
        <v>0</v>
      </c>
      <c r="AY83" s="3">
        <f t="shared" si="23"/>
        <v>0</v>
      </c>
      <c r="AZ83" s="3">
        <f t="shared" si="23"/>
        <v>91.65846599131693</v>
      </c>
      <c r="BA83" s="3">
        <f t="shared" si="23"/>
        <v>0</v>
      </c>
      <c r="BB83" s="3">
        <f t="shared" si="23"/>
        <v>59.573604060913709</v>
      </c>
      <c r="BC83" s="3">
        <f t="shared" si="23"/>
        <v>0</v>
      </c>
      <c r="BD83" s="3">
        <f t="shared" si="23"/>
        <v>1301.016281512605</v>
      </c>
      <c r="BE83" s="3" t="e">
        <f t="shared" si="23"/>
        <v>#DIV/0!</v>
      </c>
      <c r="BF83" s="3">
        <f t="shared" si="23"/>
        <v>169</v>
      </c>
      <c r="BG83" s="3">
        <f t="shared" si="23"/>
        <v>286.34039444850254</v>
      </c>
      <c r="BH83" s="3">
        <f t="shared" si="23"/>
        <v>1292.7905218048904</v>
      </c>
      <c r="BI83" s="3">
        <f t="shared" si="23"/>
        <v>0</v>
      </c>
      <c r="BJ83" s="3">
        <f t="shared" si="23"/>
        <v>41.898428053204348</v>
      </c>
      <c r="BK83" s="3">
        <f t="shared" si="23"/>
        <v>0</v>
      </c>
      <c r="BL83" s="3">
        <f t="shared" si="23"/>
        <v>203.728362183755</v>
      </c>
      <c r="BM83" s="3">
        <f t="shared" si="23"/>
        <v>0</v>
      </c>
      <c r="BN83" s="3">
        <f t="shared" si="23"/>
        <v>258.40584754611905</v>
      </c>
      <c r="BO83" s="3">
        <f t="shared" si="23"/>
        <v>109.90819879708769</v>
      </c>
      <c r="BP83" s="3">
        <f t="shared" ref="BP83:BW83" si="24">BP60*BP49</f>
        <v>21.465076660988078</v>
      </c>
      <c r="BQ83" s="3">
        <f t="shared" si="24"/>
        <v>156.88775510204084</v>
      </c>
      <c r="BR83" s="3">
        <f t="shared" si="24"/>
        <v>0</v>
      </c>
      <c r="BS83" s="3">
        <f t="shared" si="24"/>
        <v>0</v>
      </c>
      <c r="BT83" s="3">
        <f t="shared" si="24"/>
        <v>0</v>
      </c>
      <c r="BU83" s="3">
        <f t="shared" si="24"/>
        <v>127.46464820230518</v>
      </c>
      <c r="BV83" s="3">
        <f t="shared" si="24"/>
        <v>106.6568047337278</v>
      </c>
      <c r="BW83" s="3">
        <f t="shared" si="24"/>
        <v>0</v>
      </c>
    </row>
    <row r="84" spans="2:75">
      <c r="B84" s="1" t="s">
        <v>15</v>
      </c>
      <c r="C84" s="1">
        <v>2013</v>
      </c>
      <c r="D84" s="3">
        <f t="shared" ref="D84:AI84" si="25">D61*D50</f>
        <v>350.57385601430911</v>
      </c>
      <c r="E84" s="3">
        <f t="shared" si="25"/>
        <v>107.54314720812182</v>
      </c>
      <c r="F84" s="3">
        <f t="shared" si="25"/>
        <v>0</v>
      </c>
      <c r="G84" s="3">
        <f t="shared" si="25"/>
        <v>126.78936605316972</v>
      </c>
      <c r="H84" s="3">
        <f t="shared" si="25"/>
        <v>0</v>
      </c>
      <c r="I84" s="3">
        <f t="shared" si="25"/>
        <v>1089.9014778325122</v>
      </c>
      <c r="J84" s="3">
        <f t="shared" si="25"/>
        <v>67.134533898305079</v>
      </c>
      <c r="K84" s="3">
        <f t="shared" si="25"/>
        <v>59.366232153941638</v>
      </c>
      <c r="L84" s="3">
        <f t="shared" si="25"/>
        <v>0</v>
      </c>
      <c r="M84" s="3">
        <f t="shared" si="25"/>
        <v>111.20036101083032</v>
      </c>
      <c r="N84" s="3">
        <f t="shared" si="25"/>
        <v>15.013878374968456</v>
      </c>
      <c r="O84" s="3">
        <f t="shared" si="25"/>
        <v>0</v>
      </c>
      <c r="P84" s="3">
        <f t="shared" si="25"/>
        <v>351</v>
      </c>
      <c r="Q84" s="3">
        <f t="shared" si="25"/>
        <v>0</v>
      </c>
      <c r="R84" s="3">
        <f t="shared" si="25"/>
        <v>0</v>
      </c>
      <c r="S84" s="3">
        <f t="shared" si="25"/>
        <v>0</v>
      </c>
      <c r="T84" s="3">
        <f t="shared" si="25"/>
        <v>0</v>
      </c>
      <c r="U84" s="3">
        <f t="shared" si="25"/>
        <v>0</v>
      </c>
      <c r="V84" s="3">
        <f t="shared" si="25"/>
        <v>633.54238754325252</v>
      </c>
      <c r="W84" s="3">
        <f t="shared" si="25"/>
        <v>1911.6155046826223</v>
      </c>
      <c r="X84" s="3">
        <f t="shared" si="25"/>
        <v>364</v>
      </c>
      <c r="Y84" s="3">
        <f t="shared" si="25"/>
        <v>57.579318448883669</v>
      </c>
      <c r="Z84" s="3">
        <f t="shared" si="25"/>
        <v>67.768719806763272</v>
      </c>
      <c r="AA84" s="3">
        <f t="shared" si="25"/>
        <v>14.03118040089087</v>
      </c>
      <c r="AB84" s="3">
        <f t="shared" si="25"/>
        <v>0</v>
      </c>
      <c r="AC84" s="3">
        <f t="shared" si="25"/>
        <v>0</v>
      </c>
      <c r="AD84" s="3">
        <f t="shared" si="25"/>
        <v>1130.3923164577568</v>
      </c>
      <c r="AE84" s="3">
        <f t="shared" si="25"/>
        <v>0</v>
      </c>
      <c r="AF84" s="3">
        <f t="shared" si="25"/>
        <v>0</v>
      </c>
      <c r="AG84" s="3">
        <f t="shared" si="25"/>
        <v>1567.2492401215807</v>
      </c>
      <c r="AH84" s="3">
        <f t="shared" si="25"/>
        <v>0</v>
      </c>
      <c r="AI84" s="3">
        <f t="shared" si="25"/>
        <v>0</v>
      </c>
      <c r="AJ84" s="3">
        <f t="shared" ref="AJ84:BO84" si="26">AJ61*AJ50</f>
        <v>122.06255954271195</v>
      </c>
      <c r="AK84" s="3">
        <f t="shared" si="26"/>
        <v>74.309623430962347</v>
      </c>
      <c r="AL84" s="3">
        <f t="shared" si="26"/>
        <v>0</v>
      </c>
      <c r="AM84" s="3">
        <f t="shared" si="26"/>
        <v>0</v>
      </c>
      <c r="AN84" s="3">
        <f t="shared" si="26"/>
        <v>180.32786885245901</v>
      </c>
      <c r="AO84" s="3">
        <f t="shared" si="26"/>
        <v>0</v>
      </c>
      <c r="AP84" s="3">
        <f t="shared" si="26"/>
        <v>0</v>
      </c>
      <c r="AQ84" s="3">
        <f t="shared" si="26"/>
        <v>541.05708245243136</v>
      </c>
      <c r="AR84" s="3">
        <f t="shared" si="26"/>
        <v>280.38216560509557</v>
      </c>
      <c r="AS84" s="3">
        <f t="shared" si="26"/>
        <v>0</v>
      </c>
      <c r="AT84" s="3">
        <f t="shared" si="26"/>
        <v>0</v>
      </c>
      <c r="AU84" s="3">
        <f t="shared" si="26"/>
        <v>471.96196049743963</v>
      </c>
      <c r="AV84" s="3">
        <f t="shared" si="26"/>
        <v>118.88634192932186</v>
      </c>
      <c r="AW84" s="3">
        <f t="shared" si="26"/>
        <v>300</v>
      </c>
      <c r="AX84" s="3">
        <f t="shared" si="26"/>
        <v>0</v>
      </c>
      <c r="AY84" s="3">
        <f t="shared" si="26"/>
        <v>0</v>
      </c>
      <c r="AZ84" s="3">
        <f t="shared" si="26"/>
        <v>30.217076700434156</v>
      </c>
      <c r="BA84" s="3">
        <f t="shared" si="26"/>
        <v>0</v>
      </c>
      <c r="BB84" s="3">
        <f t="shared" si="26"/>
        <v>67.847715736040612</v>
      </c>
      <c r="BC84" s="3">
        <f t="shared" si="26"/>
        <v>0</v>
      </c>
      <c r="BD84" s="3">
        <f t="shared" si="26"/>
        <v>1263.1126575630251</v>
      </c>
      <c r="BE84" s="3">
        <f t="shared" si="26"/>
        <v>0</v>
      </c>
      <c r="BF84" s="3">
        <f t="shared" si="26"/>
        <v>86</v>
      </c>
      <c r="BG84" s="3">
        <f t="shared" si="26"/>
        <v>300.65741417092767</v>
      </c>
      <c r="BH84" s="3">
        <f t="shared" si="26"/>
        <v>1284.9256365011342</v>
      </c>
      <c r="BI84" s="3">
        <f t="shared" si="26"/>
        <v>0</v>
      </c>
      <c r="BJ84" s="3">
        <f t="shared" si="26"/>
        <v>0</v>
      </c>
      <c r="BK84" s="3">
        <f t="shared" si="26"/>
        <v>0</v>
      </c>
      <c r="BL84" s="3">
        <f t="shared" si="26"/>
        <v>292.60985352862843</v>
      </c>
      <c r="BM84" s="3">
        <f t="shared" si="26"/>
        <v>0</v>
      </c>
      <c r="BN84" s="3">
        <f t="shared" si="26"/>
        <v>274.55621301775147</v>
      </c>
      <c r="BO84" s="3">
        <f t="shared" si="26"/>
        <v>113.83349161126939</v>
      </c>
      <c r="BP84" s="3">
        <f t="shared" ref="BP84:BW84" si="27">BP61*BP50</f>
        <v>54.429301533219757</v>
      </c>
      <c r="BQ84" s="3">
        <f t="shared" si="27"/>
        <v>207.58928571428569</v>
      </c>
      <c r="BR84" s="3">
        <f t="shared" si="27"/>
        <v>0</v>
      </c>
      <c r="BS84" s="3">
        <f t="shared" si="27"/>
        <v>0</v>
      </c>
      <c r="BT84" s="3">
        <f t="shared" si="27"/>
        <v>0</v>
      </c>
      <c r="BU84" s="3">
        <f t="shared" si="27"/>
        <v>122.28315843798381</v>
      </c>
      <c r="BV84" s="3">
        <f t="shared" si="27"/>
        <v>100.44378698224853</v>
      </c>
      <c r="BW84" s="3">
        <f t="shared" si="27"/>
        <v>0</v>
      </c>
    </row>
    <row r="85" spans="2:75">
      <c r="B85" s="1" t="s">
        <v>16</v>
      </c>
      <c r="C85" s="1">
        <v>2013</v>
      </c>
      <c r="D85" s="3">
        <f t="shared" ref="D85:AI85" si="28">D62*D51</f>
        <v>341.18348487106869</v>
      </c>
      <c r="E85" s="3">
        <f t="shared" si="28"/>
        <v>88.44670050761421</v>
      </c>
      <c r="F85" s="3">
        <f t="shared" si="28"/>
        <v>0</v>
      </c>
      <c r="G85" s="3">
        <f t="shared" si="28"/>
        <v>172.80163599182004</v>
      </c>
      <c r="H85" s="3" t="e">
        <f t="shared" si="28"/>
        <v>#DIV/0!</v>
      </c>
      <c r="I85" s="3">
        <f t="shared" si="28"/>
        <v>755.33661740558284</v>
      </c>
      <c r="J85" s="3">
        <f t="shared" si="28"/>
        <v>0</v>
      </c>
      <c r="K85" s="3">
        <f t="shared" si="28"/>
        <v>0</v>
      </c>
      <c r="L85" s="3">
        <f t="shared" si="28"/>
        <v>0</v>
      </c>
      <c r="M85" s="3">
        <f t="shared" si="28"/>
        <v>89.160649819494566</v>
      </c>
      <c r="N85" s="3">
        <f t="shared" si="28"/>
        <v>0</v>
      </c>
      <c r="O85" s="3">
        <f t="shared" si="28"/>
        <v>0</v>
      </c>
      <c r="P85" s="3">
        <f t="shared" si="28"/>
        <v>350</v>
      </c>
      <c r="Q85" s="3">
        <f t="shared" si="28"/>
        <v>0</v>
      </c>
      <c r="R85" s="3">
        <f t="shared" si="28"/>
        <v>0</v>
      </c>
      <c r="S85" s="3">
        <f t="shared" si="28"/>
        <v>0</v>
      </c>
      <c r="T85" s="3">
        <f t="shared" si="28"/>
        <v>0</v>
      </c>
      <c r="U85" s="3">
        <f t="shared" si="28"/>
        <v>0</v>
      </c>
      <c r="V85" s="3">
        <f t="shared" si="28"/>
        <v>623.48615916955009</v>
      </c>
      <c r="W85" s="3">
        <f t="shared" si="28"/>
        <v>2214.5551508844956</v>
      </c>
      <c r="X85" s="3">
        <f t="shared" si="28"/>
        <v>458</v>
      </c>
      <c r="Y85" s="3">
        <f t="shared" si="28"/>
        <v>21.592244418331372</v>
      </c>
      <c r="Z85" s="3">
        <f t="shared" si="28"/>
        <v>14.160628019323669</v>
      </c>
      <c r="AA85" s="3">
        <f t="shared" si="28"/>
        <v>15.033407572383073</v>
      </c>
      <c r="AB85" s="3">
        <f t="shared" si="28"/>
        <v>0</v>
      </c>
      <c r="AC85" s="3">
        <f t="shared" si="28"/>
        <v>0</v>
      </c>
      <c r="AD85" s="3">
        <f t="shared" si="28"/>
        <v>1168.7449129090021</v>
      </c>
      <c r="AE85" s="3" t="e">
        <f t="shared" si="28"/>
        <v>#DIV/0!</v>
      </c>
      <c r="AF85" s="3">
        <f t="shared" si="28"/>
        <v>15.822784810126581</v>
      </c>
      <c r="AG85" s="3">
        <f t="shared" si="28"/>
        <v>0</v>
      </c>
      <c r="AH85" s="3">
        <f t="shared" si="28"/>
        <v>0</v>
      </c>
      <c r="AI85" s="3">
        <f t="shared" si="28"/>
        <v>0</v>
      </c>
      <c r="AJ85" s="3">
        <f t="shared" ref="AJ85:BO85" si="29">AJ62*AJ51</f>
        <v>244.1251190854239</v>
      </c>
      <c r="AK85" s="3">
        <f t="shared" si="29"/>
        <v>14.05857740585774</v>
      </c>
      <c r="AL85" s="3">
        <f t="shared" si="29"/>
        <v>0</v>
      </c>
      <c r="AM85" s="3">
        <f t="shared" si="29"/>
        <v>0</v>
      </c>
      <c r="AN85" s="3">
        <f t="shared" si="29"/>
        <v>154.28051001821493</v>
      </c>
      <c r="AO85" s="3">
        <f t="shared" si="29"/>
        <v>0</v>
      </c>
      <c r="AP85" s="3">
        <f t="shared" si="29"/>
        <v>0</v>
      </c>
      <c r="AQ85" s="3">
        <f t="shared" si="29"/>
        <v>513.0380549682875</v>
      </c>
      <c r="AR85" s="3">
        <f t="shared" si="29"/>
        <v>157.77777777777777</v>
      </c>
      <c r="AS85" s="3">
        <f t="shared" si="29"/>
        <v>0</v>
      </c>
      <c r="AT85" s="3">
        <f t="shared" si="29"/>
        <v>0</v>
      </c>
      <c r="AU85" s="3">
        <f t="shared" si="29"/>
        <v>424.06730065837604</v>
      </c>
      <c r="AV85" s="3">
        <f t="shared" si="29"/>
        <v>80.922636103151873</v>
      </c>
      <c r="AW85" s="3">
        <f t="shared" si="29"/>
        <v>305</v>
      </c>
      <c r="AX85" s="3">
        <f t="shared" si="29"/>
        <v>0</v>
      </c>
      <c r="AY85" s="3">
        <f t="shared" si="29"/>
        <v>0</v>
      </c>
      <c r="AZ85" s="3">
        <f t="shared" si="29"/>
        <v>69.499276410998561</v>
      </c>
      <c r="BA85" s="3">
        <f t="shared" si="29"/>
        <v>0</v>
      </c>
      <c r="BB85" s="3">
        <f t="shared" si="29"/>
        <v>63.710659898477161</v>
      </c>
      <c r="BC85" s="3">
        <f t="shared" si="29"/>
        <v>0</v>
      </c>
      <c r="BD85" s="3">
        <f t="shared" si="29"/>
        <v>1458.7773109243697</v>
      </c>
      <c r="BE85" s="3" t="e">
        <f t="shared" si="29"/>
        <v>#DIV/0!</v>
      </c>
      <c r="BF85" s="3">
        <f t="shared" si="29"/>
        <v>52</v>
      </c>
      <c r="BG85" s="3">
        <f t="shared" si="29"/>
        <v>336.44996347699049</v>
      </c>
      <c r="BH85" s="3">
        <f t="shared" si="29"/>
        <v>928.05646584320641</v>
      </c>
      <c r="BI85" s="3">
        <f t="shared" si="29"/>
        <v>0</v>
      </c>
      <c r="BJ85" s="3">
        <f t="shared" si="29"/>
        <v>38.905683192261186</v>
      </c>
      <c r="BK85" s="3">
        <f t="shared" si="29"/>
        <v>0</v>
      </c>
      <c r="BL85" s="3">
        <f t="shared" si="29"/>
        <v>300.59920106524629</v>
      </c>
      <c r="BM85" s="3">
        <f t="shared" si="29"/>
        <v>0</v>
      </c>
      <c r="BN85" s="3">
        <f t="shared" si="29"/>
        <v>254.36825617821091</v>
      </c>
      <c r="BO85" s="3">
        <f t="shared" si="29"/>
        <v>52.010129787907566</v>
      </c>
      <c r="BP85" s="3">
        <f t="shared" ref="BP85:BW85" si="30">BP62*BP51</f>
        <v>18.39863713798978</v>
      </c>
      <c r="BQ85" s="3">
        <f t="shared" si="30"/>
        <v>322.38520408163265</v>
      </c>
      <c r="BR85" s="3">
        <f t="shared" si="30"/>
        <v>0</v>
      </c>
      <c r="BS85" s="3">
        <f t="shared" si="30"/>
        <v>0</v>
      </c>
      <c r="BT85" s="3">
        <f t="shared" si="30"/>
        <v>0</v>
      </c>
      <c r="BU85" s="3">
        <f t="shared" si="30"/>
        <v>126.42835024944092</v>
      </c>
      <c r="BV85" s="3">
        <f t="shared" si="30"/>
        <v>117.01183431952661</v>
      </c>
      <c r="BW85" s="3">
        <f t="shared" si="30"/>
        <v>0</v>
      </c>
    </row>
    <row r="86" spans="2:75">
      <c r="B86" s="1" t="s">
        <v>17</v>
      </c>
      <c r="C86" s="1">
        <v>2014</v>
      </c>
      <c r="D86" s="3">
        <f t="shared" ref="D86:AI86" si="31">D63*D40</f>
        <v>408.17558503502761</v>
      </c>
      <c r="E86" s="3">
        <f t="shared" si="31"/>
        <v>67.884263959390864</v>
      </c>
      <c r="F86" s="3">
        <f t="shared" si="31"/>
        <v>0</v>
      </c>
      <c r="G86" s="3">
        <f t="shared" si="31"/>
        <v>191.24062713019768</v>
      </c>
      <c r="H86" s="3">
        <f t="shared" si="31"/>
        <v>0</v>
      </c>
      <c r="I86" s="3">
        <f t="shared" si="31"/>
        <v>1035.3037766830871</v>
      </c>
      <c r="J86" s="3">
        <f t="shared" si="31"/>
        <v>0</v>
      </c>
      <c r="K86" s="3">
        <f t="shared" si="31"/>
        <v>2.079453755431409</v>
      </c>
      <c r="L86" s="3">
        <f t="shared" si="31"/>
        <v>0</v>
      </c>
      <c r="M86" s="3">
        <f t="shared" si="31"/>
        <v>115.20758122743682</v>
      </c>
      <c r="N86" s="3">
        <f t="shared" si="31"/>
        <v>0</v>
      </c>
      <c r="O86" s="3">
        <f t="shared" si="31"/>
        <v>0</v>
      </c>
      <c r="P86" s="3">
        <f t="shared" si="31"/>
        <v>397.31092436974791</v>
      </c>
      <c r="Q86" s="3">
        <f t="shared" si="31"/>
        <v>12.958348166607335</v>
      </c>
      <c r="R86" s="3">
        <f t="shared" si="31"/>
        <v>0</v>
      </c>
      <c r="S86" s="3">
        <f t="shared" si="31"/>
        <v>0</v>
      </c>
      <c r="T86" s="3">
        <f t="shared" si="31"/>
        <v>0</v>
      </c>
      <c r="U86" s="3">
        <f t="shared" si="31"/>
        <v>0</v>
      </c>
      <c r="V86" s="3">
        <f t="shared" si="31"/>
        <v>651.27595155709344</v>
      </c>
      <c r="W86" s="3">
        <f t="shared" si="31"/>
        <v>2443.6459417273672</v>
      </c>
      <c r="X86" s="3">
        <f t="shared" si="31"/>
        <v>505.77959887858526</v>
      </c>
      <c r="Y86" s="3">
        <f t="shared" si="31"/>
        <v>0</v>
      </c>
      <c r="Z86" s="3">
        <f t="shared" si="31"/>
        <v>0</v>
      </c>
      <c r="AA86" s="3">
        <f t="shared" si="31"/>
        <v>17.984409799554566</v>
      </c>
      <c r="AB86" s="3">
        <f t="shared" si="31"/>
        <v>0</v>
      </c>
      <c r="AC86" s="3">
        <f t="shared" si="31"/>
        <v>0</v>
      </c>
      <c r="AD86" s="3">
        <f t="shared" si="31"/>
        <v>1263.4868956535893</v>
      </c>
      <c r="AE86" s="3" t="e">
        <f t="shared" si="31"/>
        <v>#DIV/0!</v>
      </c>
      <c r="AF86" s="3">
        <f t="shared" si="31"/>
        <v>21.800281293952178</v>
      </c>
      <c r="AG86" s="3">
        <f t="shared" si="31"/>
        <v>0</v>
      </c>
      <c r="AH86" s="3">
        <f t="shared" si="31"/>
        <v>0</v>
      </c>
      <c r="AI86" s="3">
        <f t="shared" si="31"/>
        <v>0</v>
      </c>
      <c r="AJ86" s="3">
        <f t="shared" ref="AJ86:BO86" si="32">AJ63*AJ40</f>
        <v>0</v>
      </c>
      <c r="AK86" s="3">
        <f t="shared" si="32"/>
        <v>0</v>
      </c>
      <c r="AL86" s="3">
        <f t="shared" si="32"/>
        <v>0</v>
      </c>
      <c r="AM86" s="3">
        <f t="shared" si="32"/>
        <v>0</v>
      </c>
      <c r="AN86" s="3">
        <f t="shared" si="32"/>
        <v>188.97996357012752</v>
      </c>
      <c r="AO86" s="3">
        <f t="shared" si="32"/>
        <v>0</v>
      </c>
      <c r="AP86" s="3">
        <f t="shared" si="32"/>
        <v>0</v>
      </c>
      <c r="AQ86" s="3">
        <f t="shared" si="32"/>
        <v>497.57928118393238</v>
      </c>
      <c r="AR86" s="3">
        <f t="shared" si="32"/>
        <v>100.21231422505308</v>
      </c>
      <c r="AS86" s="3">
        <f t="shared" si="32"/>
        <v>0</v>
      </c>
      <c r="AT86" s="3">
        <f t="shared" si="32"/>
        <v>0</v>
      </c>
      <c r="AU86" s="3">
        <f t="shared" si="32"/>
        <v>484.93343087051937</v>
      </c>
      <c r="AV86" s="3">
        <f t="shared" si="32"/>
        <v>81.873925501432666</v>
      </c>
      <c r="AW86" s="3">
        <f t="shared" si="32"/>
        <v>305</v>
      </c>
      <c r="AX86" s="3">
        <f t="shared" si="32"/>
        <v>0</v>
      </c>
      <c r="AY86" s="3">
        <f t="shared" si="32"/>
        <v>0</v>
      </c>
      <c r="AZ86" s="3">
        <f t="shared" si="32"/>
        <v>90.65123010130246</v>
      </c>
      <c r="BA86" s="3">
        <f t="shared" si="32"/>
        <v>0</v>
      </c>
      <c r="BB86" s="3">
        <f t="shared" si="32"/>
        <v>71.984771573604064</v>
      </c>
      <c r="BC86" s="3">
        <f t="shared" si="32"/>
        <v>0</v>
      </c>
      <c r="BD86" s="3">
        <f t="shared" si="32"/>
        <v>1479.2657563025209</v>
      </c>
      <c r="BE86" s="3" t="e">
        <f t="shared" si="32"/>
        <v>#DIV/0!</v>
      </c>
      <c r="BF86" s="3">
        <f t="shared" si="32"/>
        <v>56.025538707102953</v>
      </c>
      <c r="BG86" s="3">
        <f t="shared" si="32"/>
        <v>371.76771365960553</v>
      </c>
      <c r="BH86" s="3">
        <f t="shared" si="32"/>
        <v>1270.481472145198</v>
      </c>
      <c r="BI86" s="3">
        <f t="shared" si="32"/>
        <v>0</v>
      </c>
      <c r="BJ86" s="3">
        <f t="shared" si="32"/>
        <v>0</v>
      </c>
      <c r="BK86" s="3">
        <f t="shared" si="32"/>
        <v>0</v>
      </c>
      <c r="BL86" s="3">
        <f t="shared" si="32"/>
        <v>301.3315579227696</v>
      </c>
      <c r="BM86" s="3">
        <f t="shared" si="32"/>
        <v>0</v>
      </c>
      <c r="BN86" s="3">
        <f t="shared" si="32"/>
        <v>295.7187608771319</v>
      </c>
      <c r="BO86" s="3">
        <f t="shared" si="32"/>
        <v>0</v>
      </c>
      <c r="BP86" s="3">
        <f t="shared" ref="BP86:BW86" si="33">BP63*BP40</f>
        <v>18.398637137989777</v>
      </c>
      <c r="BQ86" s="3">
        <f t="shared" si="33"/>
        <v>199.25382653061223</v>
      </c>
      <c r="BR86" s="3">
        <f t="shared" si="33"/>
        <v>0</v>
      </c>
      <c r="BS86" s="3">
        <f t="shared" si="33"/>
        <v>0</v>
      </c>
      <c r="BT86" s="3">
        <f t="shared" si="33"/>
        <v>0</v>
      </c>
      <c r="BU86" s="3">
        <f t="shared" si="33"/>
        <v>159.58988474109751</v>
      </c>
      <c r="BV86" s="3">
        <f t="shared" si="33"/>
        <v>107.74161735700197</v>
      </c>
      <c r="BW86" s="3">
        <f t="shared" si="33"/>
        <v>0</v>
      </c>
    </row>
    <row r="87" spans="2:75">
      <c r="B87" s="1" t="s">
        <v>18</v>
      </c>
      <c r="C87" s="1">
        <v>2014</v>
      </c>
      <c r="D87" s="3">
        <f t="shared" ref="D87:AI87" si="34">D64*D41</f>
        <v>322.916977194813</v>
      </c>
      <c r="E87" s="3">
        <f t="shared" si="34"/>
        <v>104.35939086294417</v>
      </c>
      <c r="F87" s="3">
        <f t="shared" si="34"/>
        <v>0</v>
      </c>
      <c r="G87" s="3">
        <f t="shared" si="34"/>
        <v>641.3428766189503</v>
      </c>
      <c r="H87" s="3">
        <f t="shared" si="34"/>
        <v>0</v>
      </c>
      <c r="I87" s="3">
        <f t="shared" si="34"/>
        <v>1012.8899835796389</v>
      </c>
      <c r="J87" s="3">
        <f t="shared" si="34"/>
        <v>0</v>
      </c>
      <c r="K87" s="3">
        <f t="shared" si="34"/>
        <v>0</v>
      </c>
      <c r="L87" s="3">
        <f t="shared" si="34"/>
        <v>0</v>
      </c>
      <c r="M87" s="3">
        <f t="shared" si="34"/>
        <v>65.11732851985559</v>
      </c>
      <c r="N87" s="3">
        <f t="shared" si="34"/>
        <v>0</v>
      </c>
      <c r="O87" s="3">
        <f t="shared" si="34"/>
        <v>0</v>
      </c>
      <c r="P87" s="3">
        <f t="shared" si="34"/>
        <v>433.61344537815125</v>
      </c>
      <c r="Q87" s="3">
        <f t="shared" si="34"/>
        <v>0</v>
      </c>
      <c r="R87" s="3">
        <f t="shared" si="34"/>
        <v>0</v>
      </c>
      <c r="S87" s="3">
        <f t="shared" si="34"/>
        <v>0</v>
      </c>
      <c r="T87" s="3">
        <f t="shared" si="34"/>
        <v>0</v>
      </c>
      <c r="U87" s="3">
        <f t="shared" si="34"/>
        <v>0</v>
      </c>
      <c r="V87" s="3">
        <f t="shared" si="34"/>
        <v>659.49394463667829</v>
      </c>
      <c r="W87" s="3">
        <f t="shared" si="34"/>
        <v>2158.4937565036421</v>
      </c>
      <c r="X87" s="3">
        <f t="shared" si="34"/>
        <v>353.74164330386026</v>
      </c>
      <c r="Y87" s="3">
        <f t="shared" si="34"/>
        <v>4.230317273795535</v>
      </c>
      <c r="Z87" s="3">
        <f t="shared" si="34"/>
        <v>0</v>
      </c>
      <c r="AA87" s="3">
        <f t="shared" si="34"/>
        <v>14.810690423162585</v>
      </c>
      <c r="AB87" s="3">
        <f t="shared" si="34"/>
        <v>0</v>
      </c>
      <c r="AC87" s="3">
        <f t="shared" si="34"/>
        <v>0</v>
      </c>
      <c r="AD87" s="3">
        <f t="shared" si="34"/>
        <v>1243.5617776330785</v>
      </c>
      <c r="AE87" s="3" t="e">
        <f t="shared" si="34"/>
        <v>#DIV/0!</v>
      </c>
      <c r="AF87" s="3">
        <f t="shared" si="34"/>
        <v>0</v>
      </c>
      <c r="AG87" s="3">
        <f t="shared" si="34"/>
        <v>0</v>
      </c>
      <c r="AH87" s="3">
        <f t="shared" si="34"/>
        <v>0</v>
      </c>
      <c r="AI87" s="3">
        <f t="shared" si="34"/>
        <v>0</v>
      </c>
      <c r="AJ87" s="3">
        <f t="shared" ref="AJ87:BO87" si="35">AJ64*AJ41</f>
        <v>0</v>
      </c>
      <c r="AK87" s="3">
        <f t="shared" si="35"/>
        <v>0</v>
      </c>
      <c r="AL87" s="3">
        <f t="shared" si="35"/>
        <v>0</v>
      </c>
      <c r="AM87" s="3">
        <f t="shared" si="35"/>
        <v>0</v>
      </c>
      <c r="AN87" s="3">
        <f t="shared" si="35"/>
        <v>187.84153005464481</v>
      </c>
      <c r="AO87" s="3">
        <f t="shared" si="35"/>
        <v>0</v>
      </c>
      <c r="AP87" s="3">
        <f t="shared" si="35"/>
        <v>2117.6015354135711</v>
      </c>
      <c r="AQ87" s="3">
        <f t="shared" si="35"/>
        <v>523.66596194503177</v>
      </c>
      <c r="AR87" s="3">
        <f t="shared" si="35"/>
        <v>171.19603680113235</v>
      </c>
      <c r="AS87" s="3">
        <f t="shared" si="35"/>
        <v>0</v>
      </c>
      <c r="AT87" s="3">
        <f t="shared" si="35"/>
        <v>0</v>
      </c>
      <c r="AU87" s="3">
        <f t="shared" si="35"/>
        <v>491.91806876371618</v>
      </c>
      <c r="AV87" s="3">
        <f t="shared" si="35"/>
        <v>93.42024832855779</v>
      </c>
      <c r="AW87" s="3">
        <f t="shared" si="35"/>
        <v>287</v>
      </c>
      <c r="AX87" s="3">
        <f t="shared" si="35"/>
        <v>0</v>
      </c>
      <c r="AY87" s="3">
        <f t="shared" si="35"/>
        <v>0</v>
      </c>
      <c r="AZ87" s="3">
        <f t="shared" si="35"/>
        <v>37.26772793053545</v>
      </c>
      <c r="BA87" s="3">
        <f t="shared" si="35"/>
        <v>0</v>
      </c>
      <c r="BB87" s="3">
        <f t="shared" si="35"/>
        <v>45.507614213197975</v>
      </c>
      <c r="BC87" s="3">
        <f t="shared" si="35"/>
        <v>0</v>
      </c>
      <c r="BD87" s="3">
        <f t="shared" si="35"/>
        <v>1492.5832457983192</v>
      </c>
      <c r="BE87" s="3" t="e">
        <f t="shared" si="35"/>
        <v>#DIV/0!</v>
      </c>
      <c r="BF87" s="3">
        <f t="shared" si="35"/>
        <v>66.400638467677581</v>
      </c>
      <c r="BG87" s="3">
        <f t="shared" si="35"/>
        <v>365.41271000730455</v>
      </c>
      <c r="BH87" s="3">
        <f t="shared" si="35"/>
        <v>1592.1351146962436</v>
      </c>
      <c r="BI87" s="3">
        <f t="shared" si="35"/>
        <v>0</v>
      </c>
      <c r="BJ87" s="3">
        <f t="shared" si="35"/>
        <v>0</v>
      </c>
      <c r="BK87" s="3">
        <f t="shared" si="35"/>
        <v>0</v>
      </c>
      <c r="BL87" s="3">
        <f t="shared" si="35"/>
        <v>200.19973368841542</v>
      </c>
      <c r="BM87" s="3">
        <f t="shared" si="35"/>
        <v>0</v>
      </c>
      <c r="BN87" s="3">
        <f t="shared" si="35"/>
        <v>296.74556213017746</v>
      </c>
      <c r="BO87" s="3">
        <f t="shared" si="35"/>
        <v>58.879392212725548</v>
      </c>
      <c r="BP87" s="3">
        <f t="shared" ref="BP87:BW87" si="36">BP64*BP41</f>
        <v>22.231686541737648</v>
      </c>
      <c r="BQ87" s="3">
        <f t="shared" si="36"/>
        <v>180.22959183673473</v>
      </c>
      <c r="BR87" s="3">
        <f t="shared" si="36"/>
        <v>0</v>
      </c>
      <c r="BS87" s="3">
        <f t="shared" si="36"/>
        <v>0</v>
      </c>
      <c r="BT87" s="3">
        <f t="shared" si="36"/>
        <v>0</v>
      </c>
      <c r="BU87" s="3">
        <f t="shared" si="36"/>
        <v>144.04541544813347</v>
      </c>
      <c r="BV87" s="3">
        <f t="shared" si="36"/>
        <v>113.41222879684418</v>
      </c>
      <c r="BW87" s="3">
        <f t="shared" si="36"/>
        <v>0</v>
      </c>
    </row>
    <row r="88" spans="2:75">
      <c r="B88" s="1" t="s">
        <v>19</v>
      </c>
      <c r="C88" s="1">
        <v>2014</v>
      </c>
      <c r="D88" s="3">
        <f t="shared" ref="D88:AI88" si="37">D65*D42</f>
        <v>347.42882694887464</v>
      </c>
      <c r="E88" s="3">
        <f t="shared" si="37"/>
        <v>112.46497461928934</v>
      </c>
      <c r="F88" s="3">
        <f t="shared" si="37"/>
        <v>0</v>
      </c>
      <c r="G88" s="3">
        <f t="shared" si="37"/>
        <v>195.46693933197</v>
      </c>
      <c r="H88" s="3">
        <f t="shared" si="37"/>
        <v>0</v>
      </c>
      <c r="I88" s="3">
        <f t="shared" si="37"/>
        <v>984.07224958949109</v>
      </c>
      <c r="J88" s="3">
        <f t="shared" si="37"/>
        <v>31.391242937853107</v>
      </c>
      <c r="K88" s="3">
        <f t="shared" si="37"/>
        <v>0</v>
      </c>
      <c r="L88" s="3">
        <f t="shared" si="37"/>
        <v>0</v>
      </c>
      <c r="M88" s="3">
        <f t="shared" si="37"/>
        <v>76.137184115523468</v>
      </c>
      <c r="N88" s="3">
        <f t="shared" si="37"/>
        <v>0</v>
      </c>
      <c r="O88" s="3">
        <f t="shared" si="37"/>
        <v>0</v>
      </c>
      <c r="P88" s="3">
        <f t="shared" si="37"/>
        <v>347.89915966386553</v>
      </c>
      <c r="Q88" s="3">
        <f t="shared" si="37"/>
        <v>0</v>
      </c>
      <c r="R88" s="3">
        <f t="shared" si="37"/>
        <v>0</v>
      </c>
      <c r="S88" s="3">
        <f t="shared" si="37"/>
        <v>0</v>
      </c>
      <c r="T88" s="3">
        <f t="shared" si="37"/>
        <v>0</v>
      </c>
      <c r="U88" s="3">
        <f t="shared" si="37"/>
        <v>0</v>
      </c>
      <c r="V88" s="3">
        <f t="shared" si="37"/>
        <v>680.0389273356401</v>
      </c>
      <c r="W88" s="3">
        <f t="shared" si="37"/>
        <v>2514.6331945889701</v>
      </c>
      <c r="X88" s="3">
        <f t="shared" si="37"/>
        <v>512.8747034720725</v>
      </c>
      <c r="Y88" s="3">
        <f t="shared" si="37"/>
        <v>51.8213866039953</v>
      </c>
      <c r="Z88" s="3">
        <f t="shared" si="37"/>
        <v>67.753623188405797</v>
      </c>
      <c r="AA88" s="3">
        <f t="shared" si="37"/>
        <v>22.216035634743875</v>
      </c>
      <c r="AB88" s="3">
        <f t="shared" si="37"/>
        <v>0</v>
      </c>
      <c r="AC88" s="3">
        <f t="shared" si="37"/>
        <v>0</v>
      </c>
      <c r="AD88" s="3">
        <f t="shared" si="37"/>
        <v>1347.875630799284</v>
      </c>
      <c r="AE88" s="3" t="e">
        <f t="shared" si="37"/>
        <v>#DIV/0!</v>
      </c>
      <c r="AF88" s="3">
        <f t="shared" si="37"/>
        <v>0</v>
      </c>
      <c r="AG88" s="3">
        <f t="shared" si="37"/>
        <v>119.84648345153663</v>
      </c>
      <c r="AH88" s="3">
        <f t="shared" si="37"/>
        <v>0</v>
      </c>
      <c r="AI88" s="3">
        <f t="shared" si="37"/>
        <v>0</v>
      </c>
      <c r="AJ88" s="3">
        <f t="shared" ref="AJ88:BO88" si="38">AJ65*AJ42</f>
        <v>0</v>
      </c>
      <c r="AK88" s="3">
        <f t="shared" si="38"/>
        <v>0</v>
      </c>
      <c r="AL88" s="3">
        <f t="shared" si="38"/>
        <v>0</v>
      </c>
      <c r="AM88" s="3">
        <f t="shared" si="38"/>
        <v>0</v>
      </c>
      <c r="AN88" s="3">
        <f t="shared" si="38"/>
        <v>204.91803278688522</v>
      </c>
      <c r="AO88" s="3">
        <f t="shared" si="38"/>
        <v>0</v>
      </c>
      <c r="AP88" s="3">
        <f t="shared" si="38"/>
        <v>2763.6670381376921</v>
      </c>
      <c r="AQ88" s="3">
        <f t="shared" si="38"/>
        <v>663.76109936575051</v>
      </c>
      <c r="AR88" s="3">
        <f t="shared" si="38"/>
        <v>254.70629865534323</v>
      </c>
      <c r="AS88" s="3">
        <f t="shared" si="38"/>
        <v>0</v>
      </c>
      <c r="AT88" s="3">
        <f t="shared" si="38"/>
        <v>0</v>
      </c>
      <c r="AU88" s="3">
        <f t="shared" si="38"/>
        <v>468.96854425749819</v>
      </c>
      <c r="AV88" s="3">
        <f t="shared" si="38"/>
        <v>103.91690544412607</v>
      </c>
      <c r="AW88" s="3">
        <f t="shared" si="38"/>
        <v>230</v>
      </c>
      <c r="AX88" s="3">
        <f t="shared" si="38"/>
        <v>0</v>
      </c>
      <c r="AY88" s="3">
        <f t="shared" si="38"/>
        <v>0</v>
      </c>
      <c r="AZ88" s="3">
        <f t="shared" si="38"/>
        <v>35.253256150506509</v>
      </c>
      <c r="BA88" s="3">
        <f t="shared" si="38"/>
        <v>0</v>
      </c>
      <c r="BB88" s="3">
        <f t="shared" si="38"/>
        <v>50.472081218274113</v>
      </c>
      <c r="BC88" s="3">
        <f t="shared" si="38"/>
        <v>0</v>
      </c>
      <c r="BD88" s="3">
        <f t="shared" si="38"/>
        <v>1667.7594537815128</v>
      </c>
      <c r="BE88" s="3" t="e">
        <f t="shared" si="38"/>
        <v>#DIV/0!</v>
      </c>
      <c r="BF88" s="3">
        <f t="shared" si="38"/>
        <v>116.20111731843576</v>
      </c>
      <c r="BG88" s="3">
        <f t="shared" si="38"/>
        <v>325.16435354273187</v>
      </c>
      <c r="BH88" s="3">
        <f t="shared" si="38"/>
        <v>1155.5331484749179</v>
      </c>
      <c r="BI88" s="3">
        <f t="shared" si="38"/>
        <v>0</v>
      </c>
      <c r="BJ88" s="3">
        <f t="shared" si="38"/>
        <v>177.81136638452236</v>
      </c>
      <c r="BK88" s="3">
        <f t="shared" si="38"/>
        <v>0</v>
      </c>
      <c r="BL88" s="3">
        <f t="shared" si="38"/>
        <v>248.70173102529961</v>
      </c>
      <c r="BM88" s="3">
        <f t="shared" si="38"/>
        <v>0</v>
      </c>
      <c r="BN88" s="3">
        <f t="shared" si="38"/>
        <v>313.17438217890702</v>
      </c>
      <c r="BO88" s="3">
        <f t="shared" si="38"/>
        <v>141.31054131054131</v>
      </c>
      <c r="BP88" s="3">
        <f t="shared" ref="BP88:BW88" si="39">BP65*BP42</f>
        <v>20.698466780238498</v>
      </c>
      <c r="BQ88" s="3">
        <f t="shared" si="39"/>
        <v>161.20535714285717</v>
      </c>
      <c r="BR88" s="3">
        <f t="shared" si="39"/>
        <v>0</v>
      </c>
      <c r="BS88" s="3">
        <f t="shared" si="39"/>
        <v>0</v>
      </c>
      <c r="BT88" s="3">
        <f t="shared" si="39"/>
        <v>0</v>
      </c>
      <c r="BU88" s="3">
        <f t="shared" si="39"/>
        <v>175.1343540340616</v>
      </c>
      <c r="BV88" s="3">
        <f t="shared" si="39"/>
        <v>98.668639053254438</v>
      </c>
      <c r="BW88" s="3">
        <f t="shared" si="39"/>
        <v>0</v>
      </c>
    </row>
    <row r="89" spans="2:75">
      <c r="B89" s="1" t="s">
        <v>20</v>
      </c>
      <c r="C89" s="1">
        <v>2014</v>
      </c>
      <c r="D89" s="3">
        <f t="shared" ref="D89:AI89" si="40">D66*D43</f>
        <v>376.20360709494713</v>
      </c>
      <c r="E89" s="3">
        <f t="shared" si="40"/>
        <v>121.58375634517766</v>
      </c>
      <c r="F89" s="3">
        <f t="shared" si="40"/>
        <v>0</v>
      </c>
      <c r="G89" s="3">
        <f t="shared" si="40"/>
        <v>162.71301976823449</v>
      </c>
      <c r="H89" s="3">
        <f t="shared" si="40"/>
        <v>0</v>
      </c>
      <c r="I89" s="3">
        <f t="shared" si="40"/>
        <v>1082.2660098522167</v>
      </c>
      <c r="J89" s="3">
        <f t="shared" si="40"/>
        <v>0</v>
      </c>
      <c r="K89" s="3">
        <f t="shared" si="40"/>
        <v>167.3960273122284</v>
      </c>
      <c r="L89" s="3">
        <f t="shared" si="40"/>
        <v>0</v>
      </c>
      <c r="M89" s="3">
        <f t="shared" si="40"/>
        <v>142.25631768953068</v>
      </c>
      <c r="N89" s="3">
        <f t="shared" si="40"/>
        <v>61.556901337370682</v>
      </c>
      <c r="O89" s="3">
        <f t="shared" si="40"/>
        <v>0</v>
      </c>
      <c r="P89" s="3">
        <f t="shared" si="40"/>
        <v>451.76470588235287</v>
      </c>
      <c r="Q89" s="3">
        <f t="shared" si="40"/>
        <v>0</v>
      </c>
      <c r="R89" s="3">
        <f t="shared" si="40"/>
        <v>0</v>
      </c>
      <c r="S89" s="3">
        <f t="shared" si="40"/>
        <v>0</v>
      </c>
      <c r="T89" s="3">
        <f t="shared" si="40"/>
        <v>0</v>
      </c>
      <c r="U89" s="3">
        <f t="shared" si="40"/>
        <v>0</v>
      </c>
      <c r="V89" s="3">
        <f t="shared" si="40"/>
        <v>689.28416955017303</v>
      </c>
      <c r="W89" s="3">
        <f t="shared" si="40"/>
        <v>2230.68418314256</v>
      </c>
      <c r="X89" s="3">
        <f t="shared" si="40"/>
        <v>516.92904895406502</v>
      </c>
      <c r="Y89" s="3">
        <f t="shared" si="40"/>
        <v>13.748531139835487</v>
      </c>
      <c r="Z89" s="3">
        <f t="shared" si="40"/>
        <v>99.577294685990339</v>
      </c>
      <c r="AA89" s="3">
        <f t="shared" si="40"/>
        <v>26.447661469933184</v>
      </c>
      <c r="AB89" s="3">
        <f t="shared" si="40"/>
        <v>0</v>
      </c>
      <c r="AC89" s="3">
        <f t="shared" si="40"/>
        <v>0</v>
      </c>
      <c r="AD89" s="3">
        <f t="shared" si="40"/>
        <v>1385.3817353084812</v>
      </c>
      <c r="AE89" s="3" t="e">
        <f t="shared" si="40"/>
        <v>#DIV/0!</v>
      </c>
      <c r="AF89" s="3">
        <f t="shared" si="40"/>
        <v>1.0900140646976091</v>
      </c>
      <c r="AG89" s="3">
        <f t="shared" si="40"/>
        <v>1314.2828647416411</v>
      </c>
      <c r="AH89" s="3">
        <f t="shared" si="40"/>
        <v>0</v>
      </c>
      <c r="AI89" s="3">
        <f t="shared" si="40"/>
        <v>0</v>
      </c>
      <c r="AJ89" s="3">
        <f t="shared" ref="AJ89:BO89" si="41">AJ66*AJ43</f>
        <v>0</v>
      </c>
      <c r="AK89" s="3">
        <f t="shared" si="41"/>
        <v>0</v>
      </c>
      <c r="AL89" s="3">
        <f t="shared" si="41"/>
        <v>0</v>
      </c>
      <c r="AM89" s="3">
        <f t="shared" si="41"/>
        <v>0</v>
      </c>
      <c r="AN89" s="3">
        <f t="shared" si="41"/>
        <v>196.94899817850637</v>
      </c>
      <c r="AO89" s="3">
        <f t="shared" si="41"/>
        <v>0</v>
      </c>
      <c r="AP89" s="3">
        <f t="shared" si="41"/>
        <v>4222.758791480931</v>
      </c>
      <c r="AQ89" s="3">
        <f t="shared" si="41"/>
        <v>488.88372093023253</v>
      </c>
      <c r="AR89" s="3">
        <f t="shared" si="41"/>
        <v>289.15428167020525</v>
      </c>
      <c r="AS89" s="3">
        <f t="shared" si="41"/>
        <v>0</v>
      </c>
      <c r="AT89" s="3">
        <f t="shared" si="41"/>
        <v>0</v>
      </c>
      <c r="AU89" s="3">
        <f t="shared" si="41"/>
        <v>496.9070958302853</v>
      </c>
      <c r="AV89" s="3">
        <f t="shared" si="41"/>
        <v>102.86723973256923</v>
      </c>
      <c r="AW89" s="3">
        <f t="shared" si="41"/>
        <v>207</v>
      </c>
      <c r="AX89" s="3">
        <f t="shared" si="41"/>
        <v>0</v>
      </c>
      <c r="AY89" s="3">
        <f t="shared" si="41"/>
        <v>0</v>
      </c>
      <c r="AZ89" s="3">
        <f t="shared" si="41"/>
        <v>46.332850940665701</v>
      </c>
      <c r="BA89" s="3">
        <f t="shared" si="41"/>
        <v>0</v>
      </c>
      <c r="BB89" s="3">
        <f t="shared" si="41"/>
        <v>100.11675126903553</v>
      </c>
      <c r="BC89" s="3">
        <f t="shared" si="41"/>
        <v>0</v>
      </c>
      <c r="BD89" s="3">
        <f t="shared" si="41"/>
        <v>1535.608981092437</v>
      </c>
      <c r="BE89" s="3">
        <f t="shared" si="41"/>
        <v>0</v>
      </c>
      <c r="BF89" s="3">
        <f t="shared" si="41"/>
        <v>155.62649640861932</v>
      </c>
      <c r="BG89" s="3">
        <f t="shared" si="41"/>
        <v>368.59021183345504</v>
      </c>
      <c r="BH89" s="3">
        <f t="shared" si="41"/>
        <v>889.33703050163854</v>
      </c>
      <c r="BI89" s="3">
        <f t="shared" si="41"/>
        <v>0</v>
      </c>
      <c r="BJ89" s="3">
        <f t="shared" si="41"/>
        <v>168.56106408706165</v>
      </c>
      <c r="BK89" s="3">
        <f t="shared" si="41"/>
        <v>0</v>
      </c>
      <c r="BL89" s="3">
        <f t="shared" si="41"/>
        <v>268.30892143808256</v>
      </c>
      <c r="BM89" s="3">
        <f t="shared" si="41"/>
        <v>0</v>
      </c>
      <c r="BN89" s="3">
        <f t="shared" si="41"/>
        <v>208.44065436825619</v>
      </c>
      <c r="BO89" s="3">
        <f t="shared" si="41"/>
        <v>0</v>
      </c>
      <c r="BP89" s="3">
        <f t="shared" ref="BP89:BW89" si="42">BP66*BP43</f>
        <v>22.231686541737648</v>
      </c>
      <c r="BQ89" s="3">
        <f t="shared" si="42"/>
        <v>149.19005102040816</v>
      </c>
      <c r="BR89" s="3">
        <f t="shared" si="42"/>
        <v>0</v>
      </c>
      <c r="BS89" s="3">
        <f t="shared" si="42"/>
        <v>0</v>
      </c>
      <c r="BT89" s="3">
        <f t="shared" si="42"/>
        <v>0</v>
      </c>
      <c r="BU89" s="3">
        <f t="shared" si="42"/>
        <v>197.93290899707549</v>
      </c>
      <c r="BV89" s="3">
        <f t="shared" si="42"/>
        <v>114.54635108481261</v>
      </c>
      <c r="BW89" s="3">
        <f t="shared" si="42"/>
        <v>0</v>
      </c>
    </row>
    <row r="90" spans="2:75">
      <c r="B90" s="1" t="s">
        <v>9</v>
      </c>
      <c r="C90" s="1">
        <v>2014</v>
      </c>
      <c r="D90" s="3">
        <f t="shared" ref="D90:AI90" si="43">D67*D44</f>
        <v>444.41049336711882</v>
      </c>
      <c r="E90" s="3">
        <f t="shared" si="43"/>
        <v>109.42538071065989</v>
      </c>
      <c r="F90" s="3">
        <f t="shared" si="43"/>
        <v>0</v>
      </c>
      <c r="G90" s="3">
        <f t="shared" si="43"/>
        <v>178.56169052488073</v>
      </c>
      <c r="H90" s="3">
        <f t="shared" si="43"/>
        <v>0</v>
      </c>
      <c r="I90" s="3">
        <f t="shared" si="43"/>
        <v>1031.0344827586207</v>
      </c>
      <c r="J90" s="3">
        <f t="shared" si="43"/>
        <v>0</v>
      </c>
      <c r="K90" s="3">
        <f t="shared" si="43"/>
        <v>166.35630043451275</v>
      </c>
      <c r="L90" s="3">
        <f t="shared" si="43"/>
        <v>92.845982142857153</v>
      </c>
      <c r="M90" s="3">
        <f t="shared" si="43"/>
        <v>193.34837545126356</v>
      </c>
      <c r="N90" s="3">
        <f t="shared" si="43"/>
        <v>12.011102699974765</v>
      </c>
      <c r="O90" s="3">
        <f t="shared" si="43"/>
        <v>0</v>
      </c>
      <c r="P90" s="3">
        <f t="shared" si="43"/>
        <v>478.99159663865544</v>
      </c>
      <c r="Q90" s="3">
        <f t="shared" si="43"/>
        <v>0</v>
      </c>
      <c r="R90" s="3">
        <f t="shared" si="43"/>
        <v>0</v>
      </c>
      <c r="S90" s="3">
        <f t="shared" si="43"/>
        <v>0</v>
      </c>
      <c r="T90" s="3">
        <f t="shared" si="43"/>
        <v>0</v>
      </c>
      <c r="U90" s="3">
        <f t="shared" si="43"/>
        <v>0</v>
      </c>
      <c r="V90" s="3">
        <f t="shared" si="43"/>
        <v>655.38494809688575</v>
      </c>
      <c r="W90" s="3">
        <f t="shared" si="43"/>
        <v>2961.0106659729449</v>
      </c>
      <c r="X90" s="3">
        <f t="shared" si="43"/>
        <v>529.09208540004317</v>
      </c>
      <c r="Y90" s="3">
        <f t="shared" si="43"/>
        <v>49.706227967097533</v>
      </c>
      <c r="Z90" s="3">
        <f t="shared" si="43"/>
        <v>128.32125603864733</v>
      </c>
      <c r="AA90" s="3">
        <f t="shared" si="43"/>
        <v>45.489977728285083</v>
      </c>
      <c r="AB90" s="3">
        <f t="shared" si="43"/>
        <v>0</v>
      </c>
      <c r="AC90" s="3">
        <f t="shared" si="43"/>
        <v>0</v>
      </c>
      <c r="AD90" s="3">
        <f t="shared" si="43"/>
        <v>1455.7056812632261</v>
      </c>
      <c r="AE90" s="3">
        <f t="shared" si="43"/>
        <v>0</v>
      </c>
      <c r="AF90" s="3">
        <f t="shared" si="43"/>
        <v>0</v>
      </c>
      <c r="AG90" s="3">
        <f t="shared" si="43"/>
        <v>0</v>
      </c>
      <c r="AH90" s="3">
        <f t="shared" si="43"/>
        <v>0</v>
      </c>
      <c r="AI90" s="3">
        <f t="shared" si="43"/>
        <v>0</v>
      </c>
      <c r="AJ90" s="3">
        <f t="shared" ref="AJ90:BO90" si="44">AJ67*AJ44</f>
        <v>0</v>
      </c>
      <c r="AK90" s="3">
        <f t="shared" si="44"/>
        <v>237.99163179916317</v>
      </c>
      <c r="AL90" s="3">
        <f t="shared" si="44"/>
        <v>71.647058823529406</v>
      </c>
      <c r="AM90" s="3">
        <f t="shared" si="44"/>
        <v>0</v>
      </c>
      <c r="AN90" s="3">
        <f t="shared" si="44"/>
        <v>219.71766848816026</v>
      </c>
      <c r="AO90" s="3">
        <f t="shared" si="44"/>
        <v>0</v>
      </c>
      <c r="AP90" s="3">
        <f t="shared" si="44"/>
        <v>2247.2294452699357</v>
      </c>
      <c r="AQ90" s="3">
        <f t="shared" si="44"/>
        <v>559.41437632135307</v>
      </c>
      <c r="AR90" s="3">
        <f t="shared" si="44"/>
        <v>248.44302901627745</v>
      </c>
      <c r="AS90" s="3">
        <f t="shared" si="44"/>
        <v>0</v>
      </c>
      <c r="AT90" s="3">
        <f t="shared" si="44"/>
        <v>0</v>
      </c>
      <c r="AU90" s="3">
        <f t="shared" si="44"/>
        <v>473.95757132406737</v>
      </c>
      <c r="AV90" s="3">
        <f t="shared" si="44"/>
        <v>125.95988538681948</v>
      </c>
      <c r="AW90" s="3">
        <f t="shared" si="44"/>
        <v>302</v>
      </c>
      <c r="AX90" s="3">
        <f t="shared" si="44"/>
        <v>0</v>
      </c>
      <c r="AY90" s="3">
        <f t="shared" si="44"/>
        <v>0</v>
      </c>
      <c r="AZ90" s="3">
        <f t="shared" si="44"/>
        <v>31.224312590448626</v>
      </c>
      <c r="BA90" s="3">
        <f t="shared" si="44"/>
        <v>0</v>
      </c>
      <c r="BB90" s="3">
        <f t="shared" si="44"/>
        <v>63.710659898477154</v>
      </c>
      <c r="BC90" s="3">
        <f t="shared" si="44"/>
        <v>0</v>
      </c>
      <c r="BD90" s="3">
        <f t="shared" si="44"/>
        <v>1771.2261029411764</v>
      </c>
      <c r="BE90" s="3" t="e">
        <f t="shared" si="44"/>
        <v>#DIV/0!</v>
      </c>
      <c r="BF90" s="3">
        <f t="shared" si="44"/>
        <v>183.63926576217077</v>
      </c>
      <c r="BG90" s="3">
        <f t="shared" si="44"/>
        <v>355.88020452885314</v>
      </c>
      <c r="BH90" s="3">
        <f t="shared" si="44"/>
        <v>924.62818250567182</v>
      </c>
      <c r="BI90" s="3">
        <f t="shared" si="44"/>
        <v>0</v>
      </c>
      <c r="BJ90" s="3">
        <f t="shared" si="44"/>
        <v>152.11608222490932</v>
      </c>
      <c r="BK90" s="3">
        <f t="shared" si="44"/>
        <v>0</v>
      </c>
      <c r="BL90" s="3">
        <f t="shared" si="44"/>
        <v>282.75632490013317</v>
      </c>
      <c r="BM90" s="3">
        <f t="shared" si="44"/>
        <v>0</v>
      </c>
      <c r="BN90" s="3">
        <f t="shared" si="44"/>
        <v>148.88618169161154</v>
      </c>
      <c r="BO90" s="3">
        <f t="shared" si="44"/>
        <v>45.14086736308959</v>
      </c>
      <c r="BP90" s="3">
        <f t="shared" ref="BP90:BW90" si="45">BP67*BP44</f>
        <v>22.231686541737645</v>
      </c>
      <c r="BQ90" s="3">
        <f t="shared" si="45"/>
        <v>134.17091836734696</v>
      </c>
      <c r="BR90" s="3">
        <f t="shared" si="45"/>
        <v>0</v>
      </c>
      <c r="BS90" s="3">
        <f t="shared" si="45"/>
        <v>0</v>
      </c>
      <c r="BT90" s="3">
        <f t="shared" si="45"/>
        <v>0</v>
      </c>
      <c r="BU90" s="3">
        <f t="shared" si="45"/>
        <v>144.04541544813347</v>
      </c>
      <c r="BV90" s="3">
        <f t="shared" si="45"/>
        <v>106.60749506903352</v>
      </c>
      <c r="BW90" s="3">
        <f t="shared" si="45"/>
        <v>0</v>
      </c>
    </row>
    <row r="91" spans="2:75">
      <c r="B91" s="1" t="s">
        <v>10</v>
      </c>
      <c r="C91" s="1">
        <v>2014</v>
      </c>
      <c r="D91" s="3">
        <f t="shared" ref="D91:AI91" si="46">D68*D45</f>
        <v>0</v>
      </c>
      <c r="E91" s="3">
        <f t="shared" si="46"/>
        <v>83.08223350253806</v>
      </c>
      <c r="F91" s="3">
        <f t="shared" si="46"/>
        <v>0</v>
      </c>
      <c r="G91" s="3">
        <f t="shared" si="46"/>
        <v>49.659168370824815</v>
      </c>
      <c r="H91" s="3">
        <f t="shared" si="46"/>
        <v>0</v>
      </c>
      <c r="I91" s="3">
        <f t="shared" si="46"/>
        <v>1121.7569786535303</v>
      </c>
      <c r="J91" s="3">
        <f t="shared" si="46"/>
        <v>0</v>
      </c>
      <c r="K91" s="3">
        <f t="shared" si="46"/>
        <v>161.15766604593421</v>
      </c>
      <c r="L91" s="3">
        <f t="shared" si="46"/>
        <v>0</v>
      </c>
      <c r="M91" s="3">
        <f t="shared" si="46"/>
        <v>191.34476534296027</v>
      </c>
      <c r="N91" s="3">
        <f t="shared" si="46"/>
        <v>158.39641685591724</v>
      </c>
      <c r="O91" s="3">
        <f t="shared" si="46"/>
        <v>4.0096451946262484</v>
      </c>
      <c r="P91" s="3">
        <f t="shared" si="46"/>
        <v>517.31092436974791</v>
      </c>
      <c r="Q91" s="3">
        <f t="shared" si="46"/>
        <v>0</v>
      </c>
      <c r="R91" s="3">
        <f t="shared" si="46"/>
        <v>0</v>
      </c>
      <c r="S91" s="3">
        <f t="shared" si="46"/>
        <v>0</v>
      </c>
      <c r="T91" s="3">
        <f t="shared" si="46"/>
        <v>0</v>
      </c>
      <c r="U91" s="3">
        <f t="shared" si="46"/>
        <v>0</v>
      </c>
      <c r="V91" s="3">
        <f t="shared" si="46"/>
        <v>646.13970588235293</v>
      </c>
      <c r="W91" s="3">
        <f t="shared" si="46"/>
        <v>3031.9979188345474</v>
      </c>
      <c r="X91" s="3">
        <f t="shared" si="46"/>
        <v>426.71986197972825</v>
      </c>
      <c r="Y91" s="3">
        <f t="shared" si="46"/>
        <v>0</v>
      </c>
      <c r="Z91" s="3">
        <f t="shared" si="46"/>
        <v>145.77294685990339</v>
      </c>
      <c r="AA91" s="3">
        <f t="shared" si="46"/>
        <v>15.868596881959908</v>
      </c>
      <c r="AB91" s="3">
        <f t="shared" si="46"/>
        <v>0</v>
      </c>
      <c r="AC91" s="3">
        <f t="shared" si="46"/>
        <v>0</v>
      </c>
      <c r="AD91" s="3">
        <f t="shared" si="46"/>
        <v>1446.3291551359271</v>
      </c>
      <c r="AE91" s="3">
        <f t="shared" si="46"/>
        <v>0</v>
      </c>
      <c r="AF91" s="3">
        <f t="shared" si="46"/>
        <v>27.250351617440224</v>
      </c>
      <c r="AG91" s="3">
        <f t="shared" si="46"/>
        <v>2958.8988939547453</v>
      </c>
      <c r="AH91" s="3">
        <f t="shared" si="46"/>
        <v>0</v>
      </c>
      <c r="AI91" s="3">
        <f t="shared" si="46"/>
        <v>140.96241002399361</v>
      </c>
      <c r="AJ91" s="3">
        <f t="shared" ref="AJ91:BO91" si="47">AJ68*AJ45</f>
        <v>0</v>
      </c>
      <c r="AK91" s="3">
        <f t="shared" si="47"/>
        <v>0</v>
      </c>
      <c r="AL91" s="3">
        <f t="shared" si="47"/>
        <v>163.0588235294118</v>
      </c>
      <c r="AM91" s="3">
        <f t="shared" si="47"/>
        <v>0</v>
      </c>
      <c r="AN91" s="3">
        <f t="shared" si="47"/>
        <v>177.59562841530055</v>
      </c>
      <c r="AO91" s="3">
        <f t="shared" si="47"/>
        <v>0</v>
      </c>
      <c r="AP91" s="3">
        <f t="shared" si="47"/>
        <v>0</v>
      </c>
      <c r="AQ91" s="3">
        <f t="shared" si="47"/>
        <v>570.04228329809723</v>
      </c>
      <c r="AR91" s="3">
        <f t="shared" si="47"/>
        <v>262.0134465675867</v>
      </c>
      <c r="AS91" s="3">
        <f t="shared" si="47"/>
        <v>0</v>
      </c>
      <c r="AT91" s="3">
        <f t="shared" si="47"/>
        <v>0</v>
      </c>
      <c r="AU91" s="3">
        <f t="shared" si="47"/>
        <v>483.93562545720556</v>
      </c>
      <c r="AV91" s="3">
        <f t="shared" si="47"/>
        <v>176.34383954154728</v>
      </c>
      <c r="AW91" s="3">
        <f t="shared" si="47"/>
        <v>236</v>
      </c>
      <c r="AX91" s="3">
        <f t="shared" si="47"/>
        <v>0</v>
      </c>
      <c r="AY91" s="3">
        <f t="shared" si="47"/>
        <v>0</v>
      </c>
      <c r="AZ91" s="3">
        <f t="shared" si="47"/>
        <v>0</v>
      </c>
      <c r="BA91" s="3">
        <f t="shared" si="47"/>
        <v>0</v>
      </c>
      <c r="BB91" s="3">
        <f t="shared" si="47"/>
        <v>50.472081218274113</v>
      </c>
      <c r="BC91" s="3">
        <f t="shared" si="47"/>
        <v>0</v>
      </c>
      <c r="BD91" s="3">
        <f t="shared" si="47"/>
        <v>1473.1192226890755</v>
      </c>
      <c r="BE91" s="3">
        <f t="shared" si="47"/>
        <v>0</v>
      </c>
      <c r="BF91" s="3">
        <f t="shared" si="47"/>
        <v>154.58898643256185</v>
      </c>
      <c r="BG91" s="3">
        <f t="shared" si="47"/>
        <v>278.56099342585833</v>
      </c>
      <c r="BH91" s="3">
        <f t="shared" si="47"/>
        <v>291.40408369044616</v>
      </c>
      <c r="BI91" s="3">
        <f t="shared" si="47"/>
        <v>0</v>
      </c>
      <c r="BJ91" s="3">
        <f t="shared" si="47"/>
        <v>11.305925030229746</v>
      </c>
      <c r="BK91" s="3">
        <f t="shared" si="47"/>
        <v>0</v>
      </c>
      <c r="BL91" s="3">
        <f t="shared" si="47"/>
        <v>228.06258322237017</v>
      </c>
      <c r="BM91" s="3">
        <f t="shared" si="47"/>
        <v>0</v>
      </c>
      <c r="BN91" s="3">
        <f t="shared" si="47"/>
        <v>235.13748694744172</v>
      </c>
      <c r="BO91" s="3">
        <f t="shared" si="47"/>
        <v>33.364988920544477</v>
      </c>
      <c r="BP91" s="3">
        <f t="shared" ref="BP91:BW91" si="48">BP68*BP45</f>
        <v>52.12947189097104</v>
      </c>
      <c r="BQ91" s="3">
        <f t="shared" si="48"/>
        <v>203.25892857142858</v>
      </c>
      <c r="BR91" s="3">
        <f t="shared" si="48"/>
        <v>0</v>
      </c>
      <c r="BS91" s="3">
        <f t="shared" si="48"/>
        <v>0</v>
      </c>
      <c r="BT91" s="3">
        <f t="shared" si="48"/>
        <v>0</v>
      </c>
      <c r="BU91" s="3">
        <f t="shared" si="48"/>
        <v>112.95647686220541</v>
      </c>
      <c r="BV91" s="3">
        <f t="shared" si="48"/>
        <v>72.583826429980277</v>
      </c>
      <c r="BW91" s="3">
        <f t="shared" si="48"/>
        <v>0</v>
      </c>
    </row>
    <row r="92" spans="2:75">
      <c r="B92" s="1" t="s">
        <v>11</v>
      </c>
      <c r="C92" s="1">
        <v>2014</v>
      </c>
      <c r="D92" s="3">
        <f t="shared" ref="D92:AI92" si="49">D69*D46</f>
        <v>0</v>
      </c>
      <c r="E92" s="3">
        <f t="shared" si="49"/>
        <v>86.121827411167502</v>
      </c>
      <c r="F92" s="3">
        <f t="shared" si="49"/>
        <v>0</v>
      </c>
      <c r="G92" s="3">
        <f t="shared" si="49"/>
        <v>176.44853442399457</v>
      </c>
      <c r="H92" s="3">
        <f t="shared" si="49"/>
        <v>0</v>
      </c>
      <c r="I92" s="3">
        <f t="shared" si="49"/>
        <v>1120.6896551724137</v>
      </c>
      <c r="J92" s="3">
        <f t="shared" si="49"/>
        <v>0</v>
      </c>
      <c r="K92" s="3">
        <f t="shared" si="49"/>
        <v>162.19739292364989</v>
      </c>
      <c r="L92" s="3">
        <f t="shared" si="49"/>
        <v>0</v>
      </c>
      <c r="M92" s="3">
        <f t="shared" si="49"/>
        <v>169.30505415162455</v>
      </c>
      <c r="N92" s="3">
        <f t="shared" si="49"/>
        <v>124.61519051223821</v>
      </c>
      <c r="O92" s="3">
        <f t="shared" si="49"/>
        <v>0</v>
      </c>
      <c r="P92" s="3">
        <f t="shared" si="49"/>
        <v>522.35294117647061</v>
      </c>
      <c r="Q92" s="3">
        <f t="shared" si="49"/>
        <v>0</v>
      </c>
      <c r="R92" s="3">
        <f t="shared" si="49"/>
        <v>0</v>
      </c>
      <c r="S92" s="3">
        <f t="shared" si="49"/>
        <v>0</v>
      </c>
      <c r="T92" s="3">
        <f t="shared" si="49"/>
        <v>0</v>
      </c>
      <c r="U92" s="3">
        <f t="shared" si="49"/>
        <v>0</v>
      </c>
      <c r="V92" s="3">
        <f t="shared" si="49"/>
        <v>649.22145328719728</v>
      </c>
      <c r="W92" s="3">
        <f t="shared" si="49"/>
        <v>3694.9466701352762</v>
      </c>
      <c r="X92" s="3">
        <f t="shared" si="49"/>
        <v>368.94543886133278</v>
      </c>
      <c r="Y92" s="3">
        <f t="shared" si="49"/>
        <v>1.0575793184488835</v>
      </c>
      <c r="Z92" s="3">
        <f t="shared" si="49"/>
        <v>152.95893719806762</v>
      </c>
      <c r="AA92" s="3">
        <f t="shared" si="49"/>
        <v>0</v>
      </c>
      <c r="AB92" s="3">
        <f t="shared" si="49"/>
        <v>0</v>
      </c>
      <c r="AC92" s="3">
        <f t="shared" si="49"/>
        <v>89.2</v>
      </c>
      <c r="AD92" s="3">
        <f t="shared" si="49"/>
        <v>1463.9101416246133</v>
      </c>
      <c r="AE92" s="3">
        <f t="shared" si="49"/>
        <v>0</v>
      </c>
      <c r="AF92" s="3">
        <f t="shared" si="49"/>
        <v>22.890295358649791</v>
      </c>
      <c r="AG92" s="3">
        <f t="shared" si="49"/>
        <v>0</v>
      </c>
      <c r="AH92" s="3">
        <f t="shared" si="49"/>
        <v>0</v>
      </c>
      <c r="AI92" s="3">
        <f t="shared" si="49"/>
        <v>0</v>
      </c>
      <c r="AJ92" s="3">
        <f t="shared" ref="AJ92:BO92" si="50">AJ69*AJ46</f>
        <v>0</v>
      </c>
      <c r="AK92" s="3">
        <f t="shared" si="50"/>
        <v>129.53974895397491</v>
      </c>
      <c r="AL92" s="3">
        <f t="shared" si="50"/>
        <v>158.11764705882354</v>
      </c>
      <c r="AM92" s="3">
        <f t="shared" si="50"/>
        <v>0</v>
      </c>
      <c r="AN92" s="3">
        <f t="shared" si="50"/>
        <v>177.59562841530055</v>
      </c>
      <c r="AO92" s="3">
        <f t="shared" si="50"/>
        <v>0</v>
      </c>
      <c r="AP92" s="3">
        <f t="shared" si="50"/>
        <v>0</v>
      </c>
      <c r="AQ92" s="3">
        <f t="shared" si="50"/>
        <v>593.23044397463013</v>
      </c>
      <c r="AR92" s="3">
        <f t="shared" si="50"/>
        <v>354.91861288039632</v>
      </c>
      <c r="AS92" s="3">
        <f t="shared" si="50"/>
        <v>0</v>
      </c>
      <c r="AT92" s="3">
        <f t="shared" si="50"/>
        <v>0</v>
      </c>
      <c r="AU92" s="3">
        <f t="shared" si="50"/>
        <v>488.92465252377463</v>
      </c>
      <c r="AV92" s="3">
        <f t="shared" si="50"/>
        <v>163.7478510028653</v>
      </c>
      <c r="AW92" s="3">
        <f t="shared" si="50"/>
        <v>269</v>
      </c>
      <c r="AX92" s="3">
        <f t="shared" si="50"/>
        <v>0</v>
      </c>
      <c r="AY92" s="3">
        <f t="shared" si="50"/>
        <v>0</v>
      </c>
      <c r="AZ92" s="3">
        <f t="shared" si="50"/>
        <v>0</v>
      </c>
      <c r="BA92" s="3">
        <f t="shared" si="50"/>
        <v>16.254155892131514</v>
      </c>
      <c r="BB92" s="3">
        <f t="shared" si="50"/>
        <v>55.43654822335025</v>
      </c>
      <c r="BC92" s="3">
        <f t="shared" si="50"/>
        <v>0</v>
      </c>
      <c r="BD92" s="3">
        <f t="shared" si="50"/>
        <v>1574.5370273109245</v>
      </c>
      <c r="BE92" s="3">
        <f t="shared" si="50"/>
        <v>0</v>
      </c>
      <c r="BF92" s="3">
        <f t="shared" si="50"/>
        <v>187.78930566640062</v>
      </c>
      <c r="BG92" s="3">
        <f t="shared" si="50"/>
        <v>288.09349890430974</v>
      </c>
      <c r="BH92" s="3">
        <f t="shared" si="50"/>
        <v>558.60852029241244</v>
      </c>
      <c r="BI92" s="3">
        <f t="shared" si="50"/>
        <v>0</v>
      </c>
      <c r="BJ92" s="3">
        <f t="shared" si="50"/>
        <v>0</v>
      </c>
      <c r="BK92" s="3">
        <f t="shared" si="50"/>
        <v>0</v>
      </c>
      <c r="BL92" s="3">
        <f t="shared" si="50"/>
        <v>310.61917443408788</v>
      </c>
      <c r="BM92" s="3">
        <f t="shared" si="50"/>
        <v>0</v>
      </c>
      <c r="BN92" s="3">
        <f t="shared" si="50"/>
        <v>232.05708318830489</v>
      </c>
      <c r="BO92" s="3">
        <f t="shared" si="50"/>
        <v>49.066160177271286</v>
      </c>
      <c r="BP92" s="3">
        <f t="shared" ref="BP92:BW92" si="51">BP69*BP46</f>
        <v>52.896081771720617</v>
      </c>
      <c r="BQ92" s="3">
        <f t="shared" si="51"/>
        <v>202.25765306122449</v>
      </c>
      <c r="BR92" s="3">
        <f t="shared" si="51"/>
        <v>0</v>
      </c>
      <c r="BS92" s="3">
        <f t="shared" si="51"/>
        <v>0</v>
      </c>
      <c r="BT92" s="3">
        <f t="shared" si="51"/>
        <v>0</v>
      </c>
      <c r="BU92" s="3">
        <f t="shared" si="51"/>
        <v>103.62979528642698</v>
      </c>
      <c r="BV92" s="3">
        <f t="shared" si="51"/>
        <v>112.27810650887574</v>
      </c>
      <c r="BW92" s="3">
        <f t="shared" si="51"/>
        <v>0</v>
      </c>
    </row>
    <row r="93" spans="2:75">
      <c r="B93" s="1" t="s">
        <v>12</v>
      </c>
      <c r="C93" s="1">
        <v>2014</v>
      </c>
      <c r="D93" s="3">
        <f t="shared" ref="D93:AI93" si="52">D70*D47</f>
        <v>0</v>
      </c>
      <c r="E93" s="3">
        <f t="shared" si="52"/>
        <v>88.148223350253801</v>
      </c>
      <c r="F93" s="3">
        <f t="shared" si="52"/>
        <v>0</v>
      </c>
      <c r="G93" s="3">
        <f t="shared" si="52"/>
        <v>144.75119291070212</v>
      </c>
      <c r="H93" s="3">
        <f t="shared" si="52"/>
        <v>0</v>
      </c>
      <c r="I93" s="3">
        <f t="shared" si="52"/>
        <v>1225.2873563218393</v>
      </c>
      <c r="J93" s="3">
        <f t="shared" si="52"/>
        <v>0</v>
      </c>
      <c r="K93" s="3">
        <f t="shared" si="52"/>
        <v>146.60148975791432</v>
      </c>
      <c r="L93" s="3">
        <f t="shared" si="52"/>
        <v>0</v>
      </c>
      <c r="M93" s="3">
        <f t="shared" si="52"/>
        <v>195.3519855595668</v>
      </c>
      <c r="N93" s="3">
        <f t="shared" si="52"/>
        <v>140.3797628059551</v>
      </c>
      <c r="O93" s="3">
        <f t="shared" si="52"/>
        <v>0</v>
      </c>
      <c r="P93" s="3">
        <f t="shared" si="52"/>
        <v>579.83193277310932</v>
      </c>
      <c r="Q93" s="3">
        <f t="shared" si="52"/>
        <v>0</v>
      </c>
      <c r="R93" s="3">
        <f t="shared" si="52"/>
        <v>0</v>
      </c>
      <c r="S93" s="3">
        <f t="shared" si="52"/>
        <v>0</v>
      </c>
      <c r="T93" s="3">
        <f t="shared" si="52"/>
        <v>0</v>
      </c>
      <c r="U93" s="3">
        <f t="shared" si="52"/>
        <v>0</v>
      </c>
      <c r="V93" s="3">
        <f t="shared" si="52"/>
        <v>674.90268166089947</v>
      </c>
      <c r="W93" s="3">
        <f t="shared" si="52"/>
        <v>3688.930801248699</v>
      </c>
      <c r="X93" s="3">
        <f t="shared" si="52"/>
        <v>335.49708863489326</v>
      </c>
      <c r="Y93" s="3">
        <f t="shared" si="52"/>
        <v>0</v>
      </c>
      <c r="Z93" s="3">
        <f t="shared" si="52"/>
        <v>160.14492753623188</v>
      </c>
      <c r="AA93" s="3">
        <f t="shared" si="52"/>
        <v>0</v>
      </c>
      <c r="AB93" s="3">
        <f t="shared" si="52"/>
        <v>0</v>
      </c>
      <c r="AC93" s="3">
        <f t="shared" si="52"/>
        <v>0</v>
      </c>
      <c r="AD93" s="3">
        <f t="shared" si="52"/>
        <v>1475.6307992837376</v>
      </c>
      <c r="AE93" s="3" t="e">
        <f t="shared" si="52"/>
        <v>#DIV/0!</v>
      </c>
      <c r="AF93" s="3">
        <f t="shared" si="52"/>
        <v>10.900140646976089</v>
      </c>
      <c r="AG93" s="3">
        <f t="shared" si="52"/>
        <v>0</v>
      </c>
      <c r="AH93" s="3">
        <f t="shared" si="52"/>
        <v>0</v>
      </c>
      <c r="AI93" s="3">
        <f t="shared" si="52"/>
        <v>0</v>
      </c>
      <c r="AJ93" s="3">
        <f t="shared" ref="AJ93:BO93" si="53">AJ70*AJ47</f>
        <v>0</v>
      </c>
      <c r="AK93" s="3">
        <f t="shared" si="53"/>
        <v>82.343096234309627</v>
      </c>
      <c r="AL93" s="3">
        <f t="shared" si="53"/>
        <v>175.41176470588232</v>
      </c>
      <c r="AM93" s="3">
        <f t="shared" si="53"/>
        <v>0</v>
      </c>
      <c r="AN93" s="3">
        <f t="shared" si="53"/>
        <v>183.28779599271402</v>
      </c>
      <c r="AO93" s="3">
        <f t="shared" si="53"/>
        <v>0</v>
      </c>
      <c r="AP93" s="3">
        <f t="shared" si="53"/>
        <v>0</v>
      </c>
      <c r="AQ93" s="3">
        <f t="shared" si="53"/>
        <v>543.95560253699796</v>
      </c>
      <c r="AR93" s="3">
        <f t="shared" si="53"/>
        <v>303.76857749469212</v>
      </c>
      <c r="AS93" s="3">
        <f t="shared" si="53"/>
        <v>0</v>
      </c>
      <c r="AT93" s="3">
        <f t="shared" si="53"/>
        <v>0</v>
      </c>
      <c r="AU93" s="3">
        <f t="shared" si="53"/>
        <v>480.94220921726412</v>
      </c>
      <c r="AV93" s="3">
        <f t="shared" si="53"/>
        <v>141.70487106017191</v>
      </c>
      <c r="AW93" s="3">
        <f t="shared" si="53"/>
        <v>305</v>
      </c>
      <c r="AX93" s="3">
        <f t="shared" si="53"/>
        <v>0</v>
      </c>
      <c r="AY93" s="3">
        <f t="shared" si="53"/>
        <v>97.018774499690537</v>
      </c>
      <c r="AZ93" s="3">
        <f t="shared" si="53"/>
        <v>0</v>
      </c>
      <c r="BA93" s="3">
        <f t="shared" si="53"/>
        <v>0</v>
      </c>
      <c r="BB93" s="3">
        <f t="shared" si="53"/>
        <v>53.781725888324878</v>
      </c>
      <c r="BC93" s="3">
        <f t="shared" si="53"/>
        <v>0</v>
      </c>
      <c r="BD93" s="3">
        <f t="shared" si="53"/>
        <v>1528.4380252100839</v>
      </c>
      <c r="BE93" s="3">
        <f t="shared" si="53"/>
        <v>0</v>
      </c>
      <c r="BF93" s="3">
        <f t="shared" si="53"/>
        <v>186.75179569034316</v>
      </c>
      <c r="BG93" s="3">
        <f t="shared" si="53"/>
        <v>282.79766252739222</v>
      </c>
      <c r="BH93" s="3">
        <f t="shared" si="53"/>
        <v>998.23544239979844</v>
      </c>
      <c r="BI93" s="3">
        <f t="shared" si="53"/>
        <v>0</v>
      </c>
      <c r="BJ93" s="3">
        <f t="shared" si="53"/>
        <v>22.611850060459492</v>
      </c>
      <c r="BK93" s="3">
        <f t="shared" si="53"/>
        <v>0</v>
      </c>
      <c r="BL93" s="3">
        <f t="shared" si="53"/>
        <v>281.72436750998668</v>
      </c>
      <c r="BM93" s="3">
        <f t="shared" si="53"/>
        <v>38.634538152610446</v>
      </c>
      <c r="BN93" s="3">
        <f t="shared" si="53"/>
        <v>196.11903933170902</v>
      </c>
      <c r="BO93" s="3">
        <f t="shared" si="53"/>
        <v>0</v>
      </c>
      <c r="BP93" s="3">
        <f t="shared" ref="BP93:BW93" si="54">BP70*BP47</f>
        <v>91.226575809199318</v>
      </c>
      <c r="BQ93" s="3">
        <f t="shared" si="54"/>
        <v>227.28954081632654</v>
      </c>
      <c r="BR93" s="3">
        <f t="shared" si="54"/>
        <v>0</v>
      </c>
      <c r="BS93" s="3">
        <f t="shared" si="54"/>
        <v>0</v>
      </c>
      <c r="BT93" s="3">
        <f t="shared" si="54"/>
        <v>0</v>
      </c>
      <c r="BU93" s="3">
        <f t="shared" si="54"/>
        <v>117.10166867366247</v>
      </c>
      <c r="BV93" s="3">
        <f t="shared" si="54"/>
        <v>112.27810650887574</v>
      </c>
      <c r="BW93" s="3">
        <f t="shared" si="54"/>
        <v>0</v>
      </c>
    </row>
    <row r="94" spans="2:75">
      <c r="B94" s="1" t="s">
        <v>13</v>
      </c>
      <c r="C94" s="1">
        <v>2014</v>
      </c>
      <c r="D94" s="3">
        <f t="shared" ref="D94:AI94" si="55">D71*D48</f>
        <v>0</v>
      </c>
      <c r="E94" s="3">
        <f t="shared" si="55"/>
        <v>107.39898477157361</v>
      </c>
      <c r="F94" s="3">
        <f t="shared" si="55"/>
        <v>0</v>
      </c>
      <c r="G94" s="3">
        <f t="shared" si="55"/>
        <v>100.3749147920927</v>
      </c>
      <c r="H94" s="3">
        <f t="shared" si="55"/>
        <v>0</v>
      </c>
      <c r="I94" s="3">
        <f t="shared" si="55"/>
        <v>1158.0459770114944</v>
      </c>
      <c r="J94" s="3">
        <f t="shared" si="55"/>
        <v>0</v>
      </c>
      <c r="K94" s="3">
        <f t="shared" si="55"/>
        <v>1206.0831781502172</v>
      </c>
      <c r="L94" s="3">
        <f t="shared" si="55"/>
        <v>0</v>
      </c>
      <c r="M94" s="3">
        <f t="shared" si="55"/>
        <v>173.31227436823102</v>
      </c>
      <c r="N94" s="3">
        <f t="shared" si="55"/>
        <v>48.79510471864748</v>
      </c>
      <c r="O94" s="3">
        <f t="shared" si="55"/>
        <v>0</v>
      </c>
      <c r="P94" s="3">
        <f t="shared" si="55"/>
        <v>572.77310924369749</v>
      </c>
      <c r="Q94" s="3">
        <f t="shared" si="55"/>
        <v>0</v>
      </c>
      <c r="R94" s="3">
        <f t="shared" si="55"/>
        <v>0</v>
      </c>
      <c r="S94" s="3">
        <f t="shared" si="55"/>
        <v>0</v>
      </c>
      <c r="T94" s="3">
        <f t="shared" si="55"/>
        <v>0</v>
      </c>
      <c r="U94" s="3">
        <f t="shared" si="55"/>
        <v>0</v>
      </c>
      <c r="V94" s="3">
        <f t="shared" si="55"/>
        <v>659.49394463667829</v>
      </c>
      <c r="W94" s="3">
        <f t="shared" si="55"/>
        <v>3891.0639958376692</v>
      </c>
      <c r="X94" s="3">
        <f t="shared" si="55"/>
        <v>0</v>
      </c>
      <c r="Y94" s="3">
        <f t="shared" si="55"/>
        <v>8.4606345475910683</v>
      </c>
      <c r="Z94" s="3">
        <f t="shared" si="55"/>
        <v>84.178743961352666</v>
      </c>
      <c r="AA94" s="3">
        <f t="shared" si="55"/>
        <v>0</v>
      </c>
      <c r="AB94" s="3">
        <f t="shared" si="55"/>
        <v>0</v>
      </c>
      <c r="AC94" s="3">
        <f t="shared" si="55"/>
        <v>72.251999999999995</v>
      </c>
      <c r="AD94" s="3">
        <f t="shared" si="55"/>
        <v>1475.6307992837376</v>
      </c>
      <c r="AE94" s="3" t="e">
        <f t="shared" si="55"/>
        <v>#DIV/0!</v>
      </c>
      <c r="AF94" s="3">
        <f t="shared" si="55"/>
        <v>19.620253164556964</v>
      </c>
      <c r="AG94" s="3">
        <f t="shared" si="55"/>
        <v>0</v>
      </c>
      <c r="AH94" s="3">
        <f t="shared" si="55"/>
        <v>0</v>
      </c>
      <c r="AI94" s="3">
        <f t="shared" si="55"/>
        <v>0</v>
      </c>
      <c r="AJ94" s="3">
        <f t="shared" ref="AJ94:BO94" si="56">AJ71*AJ48</f>
        <v>0</v>
      </c>
      <c r="AK94" s="3">
        <f t="shared" si="56"/>
        <v>106.44351464435145</v>
      </c>
      <c r="AL94" s="3">
        <f t="shared" si="56"/>
        <v>169.64705882352942</v>
      </c>
      <c r="AM94" s="3">
        <f t="shared" si="56"/>
        <v>0</v>
      </c>
      <c r="AN94" s="3">
        <f t="shared" si="56"/>
        <v>175.31876138433518</v>
      </c>
      <c r="AO94" s="3">
        <f t="shared" si="56"/>
        <v>0</v>
      </c>
      <c r="AP94" s="3">
        <f t="shared" si="56"/>
        <v>0</v>
      </c>
      <c r="AQ94" s="3">
        <f t="shared" si="56"/>
        <v>522.69978858350953</v>
      </c>
      <c r="AR94" s="3">
        <f t="shared" si="56"/>
        <v>266.18895966029726</v>
      </c>
      <c r="AS94" s="3">
        <f t="shared" si="56"/>
        <v>0</v>
      </c>
      <c r="AT94" s="3">
        <f t="shared" si="56"/>
        <v>0</v>
      </c>
      <c r="AU94" s="3">
        <f t="shared" si="56"/>
        <v>439.03438185808335</v>
      </c>
      <c r="AV94" s="3">
        <f t="shared" si="56"/>
        <v>156.40019102196752</v>
      </c>
      <c r="AW94" s="3">
        <f t="shared" si="56"/>
        <v>297</v>
      </c>
      <c r="AX94" s="3">
        <f t="shared" si="56"/>
        <v>0</v>
      </c>
      <c r="AY94" s="3">
        <f t="shared" si="56"/>
        <v>32.339591499896841</v>
      </c>
      <c r="AZ94" s="3">
        <f t="shared" si="56"/>
        <v>68.492040520984077</v>
      </c>
      <c r="BA94" s="3">
        <f t="shared" si="56"/>
        <v>0</v>
      </c>
      <c r="BB94" s="3">
        <f t="shared" si="56"/>
        <v>54.609137055837564</v>
      </c>
      <c r="BC94" s="3">
        <f t="shared" si="56"/>
        <v>0</v>
      </c>
      <c r="BD94" s="3">
        <f t="shared" si="56"/>
        <v>1443.4109768907563</v>
      </c>
      <c r="BE94" s="3">
        <f t="shared" si="56"/>
        <v>0</v>
      </c>
      <c r="BF94" s="3">
        <f t="shared" si="56"/>
        <v>49.800478850758175</v>
      </c>
      <c r="BG94" s="3">
        <f t="shared" si="56"/>
        <v>203.36011687363037</v>
      </c>
      <c r="BH94" s="3">
        <f t="shared" si="56"/>
        <v>1695.9919334509707</v>
      </c>
      <c r="BI94" s="3">
        <f t="shared" si="56"/>
        <v>0</v>
      </c>
      <c r="BJ94" s="3">
        <f t="shared" si="56"/>
        <v>0</v>
      </c>
      <c r="BK94" s="3">
        <f t="shared" si="56"/>
        <v>0</v>
      </c>
      <c r="BL94" s="3">
        <f t="shared" si="56"/>
        <v>272.43675099866846</v>
      </c>
      <c r="BM94" s="3">
        <f t="shared" si="56"/>
        <v>0</v>
      </c>
      <c r="BN94" s="3">
        <f t="shared" si="56"/>
        <v>250.53950574312569</v>
      </c>
      <c r="BO94" s="3">
        <f t="shared" si="56"/>
        <v>0</v>
      </c>
      <c r="BP94" s="3">
        <f t="shared" ref="BP94:BW94" si="57">BP71*BP48</f>
        <v>52.896081771720617</v>
      </c>
      <c r="BQ94" s="3">
        <f t="shared" si="57"/>
        <v>216.27551020408163</v>
      </c>
      <c r="BR94" s="3">
        <f t="shared" si="57"/>
        <v>0</v>
      </c>
      <c r="BS94" s="3">
        <f t="shared" si="57"/>
        <v>0</v>
      </c>
      <c r="BT94" s="3">
        <f t="shared" si="57"/>
        <v>0</v>
      </c>
      <c r="BU94" s="3">
        <f t="shared" si="57"/>
        <v>138.86392568381214</v>
      </c>
      <c r="BV94" s="3">
        <f t="shared" si="57"/>
        <v>97.534516765285986</v>
      </c>
      <c r="BW94" s="3">
        <f t="shared" si="57"/>
        <v>0</v>
      </c>
    </row>
    <row r="95" spans="2:75">
      <c r="B95" s="1" t="s">
        <v>14</v>
      </c>
      <c r="C95" s="1">
        <v>2014</v>
      </c>
      <c r="D95" s="3">
        <f t="shared" ref="D95:AI95" si="58">D72*D49</f>
        <v>234.46117156059026</v>
      </c>
      <c r="E95" s="3">
        <f t="shared" si="58"/>
        <v>119.55736040609136</v>
      </c>
      <c r="F95" s="3">
        <f t="shared" si="58"/>
        <v>0</v>
      </c>
      <c r="G95" s="3">
        <f t="shared" si="58"/>
        <v>128.9025221540559</v>
      </c>
      <c r="H95" s="3">
        <f t="shared" si="58"/>
        <v>0</v>
      </c>
      <c r="I95" s="3">
        <f t="shared" si="58"/>
        <v>1097.2085385878488</v>
      </c>
      <c r="J95" s="3">
        <f t="shared" si="58"/>
        <v>0</v>
      </c>
      <c r="K95" s="3">
        <f t="shared" si="58"/>
        <v>153.87957790192425</v>
      </c>
      <c r="L95" s="3">
        <f t="shared" si="58"/>
        <v>0</v>
      </c>
      <c r="M95" s="3">
        <f t="shared" si="58"/>
        <v>119.21480144404332</v>
      </c>
      <c r="N95" s="3">
        <f t="shared" si="58"/>
        <v>77.321473631087542</v>
      </c>
      <c r="O95" s="3">
        <f t="shared" si="58"/>
        <v>0</v>
      </c>
      <c r="P95" s="3">
        <f t="shared" si="58"/>
        <v>537.47899159663859</v>
      </c>
      <c r="Q95" s="3">
        <f t="shared" si="58"/>
        <v>0</v>
      </c>
      <c r="R95" s="3">
        <f t="shared" si="58"/>
        <v>0</v>
      </c>
      <c r="S95" s="3">
        <f t="shared" si="58"/>
        <v>0</v>
      </c>
      <c r="T95" s="3">
        <f t="shared" si="58"/>
        <v>0</v>
      </c>
      <c r="U95" s="3">
        <f t="shared" si="58"/>
        <v>0</v>
      </c>
      <c r="V95" s="3">
        <f t="shared" si="58"/>
        <v>658.4666955017301</v>
      </c>
      <c r="W95" s="3">
        <f t="shared" si="58"/>
        <v>2490.569719042664</v>
      </c>
      <c r="X95" s="3">
        <f t="shared" si="58"/>
        <v>1112.9178348069872</v>
      </c>
      <c r="Y95" s="3">
        <f t="shared" si="58"/>
        <v>9.5182138660399538</v>
      </c>
      <c r="Z95" s="3">
        <f t="shared" si="58"/>
        <v>91.364734299516911</v>
      </c>
      <c r="AA95" s="3">
        <f t="shared" si="58"/>
        <v>10.579064587973274</v>
      </c>
      <c r="AB95" s="3">
        <f t="shared" si="58"/>
        <v>0</v>
      </c>
      <c r="AC95" s="3">
        <f t="shared" si="58"/>
        <v>0</v>
      </c>
      <c r="AD95" s="3">
        <f t="shared" si="58"/>
        <v>1390.0699983721311</v>
      </c>
      <c r="AE95" s="3">
        <f t="shared" si="58"/>
        <v>0</v>
      </c>
      <c r="AF95" s="3">
        <f t="shared" si="58"/>
        <v>46.870604781997187</v>
      </c>
      <c r="AG95" s="3">
        <f t="shared" si="58"/>
        <v>0</v>
      </c>
      <c r="AH95" s="3">
        <f t="shared" si="58"/>
        <v>0</v>
      </c>
      <c r="AI95" s="3">
        <f t="shared" si="58"/>
        <v>0</v>
      </c>
      <c r="AJ95" s="3">
        <f t="shared" ref="AJ95:BO95" si="59">AJ72*AJ49</f>
        <v>0</v>
      </c>
      <c r="AK95" s="3">
        <f t="shared" si="59"/>
        <v>33.138075313807526</v>
      </c>
      <c r="AL95" s="3">
        <f t="shared" si="59"/>
        <v>147.41176470588235</v>
      </c>
      <c r="AM95" s="3">
        <f t="shared" si="59"/>
        <v>0</v>
      </c>
      <c r="AN95" s="3">
        <f t="shared" si="59"/>
        <v>186.70309653916215</v>
      </c>
      <c r="AO95" s="3">
        <f t="shared" si="59"/>
        <v>0</v>
      </c>
      <c r="AP95" s="3">
        <f t="shared" si="59"/>
        <v>356.73600792471518</v>
      </c>
      <c r="AQ95" s="3">
        <f t="shared" si="59"/>
        <v>544.92177589852008</v>
      </c>
      <c r="AR95" s="3">
        <f t="shared" si="59"/>
        <v>280.80325548478413</v>
      </c>
      <c r="AS95" s="3">
        <f t="shared" si="59"/>
        <v>0</v>
      </c>
      <c r="AT95" s="3">
        <f t="shared" si="59"/>
        <v>0</v>
      </c>
      <c r="AU95" s="3">
        <f t="shared" si="59"/>
        <v>510.87637161667885</v>
      </c>
      <c r="AV95" s="3">
        <f t="shared" si="59"/>
        <v>150.10219675262653</v>
      </c>
      <c r="AW95" s="3">
        <f t="shared" si="59"/>
        <v>297</v>
      </c>
      <c r="AX95" s="3">
        <f t="shared" si="59"/>
        <v>0</v>
      </c>
      <c r="AY95" s="3">
        <f t="shared" si="59"/>
        <v>0</v>
      </c>
      <c r="AZ95" s="3">
        <f t="shared" si="59"/>
        <v>91.65846599131693</v>
      </c>
      <c r="BA95" s="3">
        <f t="shared" si="59"/>
        <v>0</v>
      </c>
      <c r="BB95" s="3">
        <f t="shared" si="59"/>
        <v>59.573604060913709</v>
      </c>
      <c r="BC95" s="3">
        <f t="shared" si="59"/>
        <v>0</v>
      </c>
      <c r="BD95" s="3">
        <f t="shared" si="59"/>
        <v>1301.016281512605</v>
      </c>
      <c r="BE95" s="3" t="e">
        <f t="shared" si="59"/>
        <v>#DIV/0!</v>
      </c>
      <c r="BF95" s="3">
        <f t="shared" si="59"/>
        <v>175.33918595371111</v>
      </c>
      <c r="BG95" s="3">
        <f t="shared" si="59"/>
        <v>296.56683710737758</v>
      </c>
      <c r="BH95" s="3">
        <f t="shared" si="59"/>
        <v>1325.9389967229645</v>
      </c>
      <c r="BI95" s="3">
        <f t="shared" si="59"/>
        <v>0</v>
      </c>
      <c r="BJ95" s="3">
        <f t="shared" si="59"/>
        <v>43.168077388149939</v>
      </c>
      <c r="BK95" s="3">
        <f t="shared" si="59"/>
        <v>0</v>
      </c>
      <c r="BL95" s="3">
        <f t="shared" si="59"/>
        <v>210.51930758988019</v>
      </c>
      <c r="BM95" s="3">
        <f t="shared" si="59"/>
        <v>0</v>
      </c>
      <c r="BN95" s="3">
        <f t="shared" si="59"/>
        <v>262.86112077967283</v>
      </c>
      <c r="BO95" s="3">
        <f t="shared" si="59"/>
        <v>109.90819879708769</v>
      </c>
      <c r="BP95" s="3">
        <f t="shared" ref="BP95:BW95" si="60">BP72*BP49</f>
        <v>21.465076660988078</v>
      </c>
      <c r="BQ95" s="3">
        <f t="shared" si="60"/>
        <v>164.20918367346943</v>
      </c>
      <c r="BR95" s="3">
        <f t="shared" si="60"/>
        <v>0</v>
      </c>
      <c r="BS95" s="3">
        <f t="shared" si="60"/>
        <v>0</v>
      </c>
      <c r="BT95" s="3">
        <f t="shared" si="60"/>
        <v>0</v>
      </c>
      <c r="BU95" s="3">
        <f t="shared" si="60"/>
        <v>127.46464820230518</v>
      </c>
      <c r="BV95" s="3">
        <f t="shared" si="60"/>
        <v>116.8145956607495</v>
      </c>
      <c r="BW95" s="3">
        <f t="shared" si="60"/>
        <v>0</v>
      </c>
    </row>
    <row r="96" spans="2:75">
      <c r="B96" s="1" t="s">
        <v>15</v>
      </c>
      <c r="C96" s="1">
        <v>2014</v>
      </c>
      <c r="D96" s="3">
        <f t="shared" ref="D96:AI96" si="61">D73*D50</f>
        <v>358.08615292890147</v>
      </c>
      <c r="E96" s="3">
        <f t="shared" si="61"/>
        <v>108.41218274111674</v>
      </c>
      <c r="F96" s="3">
        <f t="shared" si="61"/>
        <v>0</v>
      </c>
      <c r="G96" s="3">
        <f t="shared" si="61"/>
        <v>131.01567825494203</v>
      </c>
      <c r="H96" s="3">
        <f t="shared" si="61"/>
        <v>0</v>
      </c>
      <c r="I96" s="3">
        <f t="shared" si="61"/>
        <v>1133.4975369458127</v>
      </c>
      <c r="J96" s="3">
        <f t="shared" si="61"/>
        <v>72.872528248587571</v>
      </c>
      <c r="K96" s="3">
        <f t="shared" si="61"/>
        <v>61.343885785226561</v>
      </c>
      <c r="L96" s="3">
        <f t="shared" si="61"/>
        <v>0</v>
      </c>
      <c r="M96" s="3">
        <f t="shared" si="61"/>
        <v>111.20036101083032</v>
      </c>
      <c r="N96" s="3">
        <f t="shared" si="61"/>
        <v>15.013878374968456</v>
      </c>
      <c r="O96" s="3">
        <f t="shared" si="61"/>
        <v>0</v>
      </c>
      <c r="P96" s="3">
        <f t="shared" si="61"/>
        <v>353.94957983193279</v>
      </c>
      <c r="Q96" s="3">
        <f t="shared" si="61"/>
        <v>0</v>
      </c>
      <c r="R96" s="3">
        <f t="shared" si="61"/>
        <v>0</v>
      </c>
      <c r="S96" s="3">
        <f t="shared" si="61"/>
        <v>0</v>
      </c>
      <c r="T96" s="3">
        <f t="shared" si="61"/>
        <v>0</v>
      </c>
      <c r="U96" s="3">
        <f t="shared" si="61"/>
        <v>0</v>
      </c>
      <c r="V96" s="3">
        <f t="shared" si="61"/>
        <v>647.16695501730101</v>
      </c>
      <c r="W96" s="3">
        <f t="shared" si="61"/>
        <v>2080.2874609781479</v>
      </c>
      <c r="X96" s="3">
        <f t="shared" si="61"/>
        <v>368.94543886133278</v>
      </c>
      <c r="Y96" s="3">
        <f t="shared" si="61"/>
        <v>59.224441833137483</v>
      </c>
      <c r="Z96" s="3">
        <f t="shared" si="61"/>
        <v>68.780193236714979</v>
      </c>
      <c r="AA96" s="3">
        <f t="shared" si="61"/>
        <v>14.810690423162583</v>
      </c>
      <c r="AB96" s="3">
        <f t="shared" si="61"/>
        <v>0</v>
      </c>
      <c r="AC96" s="3">
        <f t="shared" si="61"/>
        <v>0</v>
      </c>
      <c r="AD96" s="3">
        <f t="shared" si="61"/>
        <v>1312.7136578219111</v>
      </c>
      <c r="AE96" s="3">
        <f t="shared" si="61"/>
        <v>0</v>
      </c>
      <c r="AF96" s="3">
        <f t="shared" si="61"/>
        <v>0</v>
      </c>
      <c r="AG96" s="3">
        <f t="shared" si="61"/>
        <v>2266.0049392097267</v>
      </c>
      <c r="AH96" s="3">
        <f t="shared" si="61"/>
        <v>0</v>
      </c>
      <c r="AI96" s="3">
        <f t="shared" si="61"/>
        <v>0</v>
      </c>
      <c r="AJ96" s="3">
        <f t="shared" ref="AJ96:BO96" si="62">AJ73*AJ50</f>
        <v>122.06255954271195</v>
      </c>
      <c r="AK96" s="3">
        <f t="shared" si="62"/>
        <v>74.309623430962347</v>
      </c>
      <c r="AL96" s="3">
        <f t="shared" si="62"/>
        <v>0</v>
      </c>
      <c r="AM96" s="3">
        <f t="shared" si="62"/>
        <v>0</v>
      </c>
      <c r="AN96" s="3">
        <f t="shared" si="62"/>
        <v>204.91803278688525</v>
      </c>
      <c r="AO96" s="3">
        <f t="shared" si="62"/>
        <v>0</v>
      </c>
      <c r="AP96" s="3">
        <f t="shared" si="62"/>
        <v>0</v>
      </c>
      <c r="AQ96" s="3">
        <f t="shared" si="62"/>
        <v>541.05708245243136</v>
      </c>
      <c r="AR96" s="3">
        <f t="shared" si="62"/>
        <v>291.24203821656056</v>
      </c>
      <c r="AS96" s="3">
        <f t="shared" si="62"/>
        <v>0</v>
      </c>
      <c r="AT96" s="3">
        <f t="shared" si="62"/>
        <v>0</v>
      </c>
      <c r="AU96" s="3">
        <f t="shared" si="62"/>
        <v>471.96196049743963</v>
      </c>
      <c r="AV96" s="3">
        <f t="shared" si="62"/>
        <v>124.91021967526265</v>
      </c>
      <c r="AW96" s="3">
        <f t="shared" si="62"/>
        <v>300</v>
      </c>
      <c r="AX96" s="3">
        <f t="shared" si="62"/>
        <v>0</v>
      </c>
      <c r="AY96" s="3">
        <f t="shared" si="62"/>
        <v>0</v>
      </c>
      <c r="AZ96" s="3">
        <f t="shared" si="62"/>
        <v>30.217076700434156</v>
      </c>
      <c r="BA96" s="3">
        <f t="shared" si="62"/>
        <v>0</v>
      </c>
      <c r="BB96" s="3">
        <f t="shared" si="62"/>
        <v>67.847715736040612</v>
      </c>
      <c r="BC96" s="3">
        <f t="shared" si="62"/>
        <v>0</v>
      </c>
      <c r="BD96" s="3">
        <f t="shared" si="62"/>
        <v>1263.1126575630251</v>
      </c>
      <c r="BE96" s="3">
        <f t="shared" si="62"/>
        <v>0</v>
      </c>
      <c r="BF96" s="3">
        <f t="shared" si="62"/>
        <v>89.225857940941751</v>
      </c>
      <c r="BG96" s="3">
        <f t="shared" si="62"/>
        <v>311.39517896274657</v>
      </c>
      <c r="BH96" s="3">
        <f t="shared" si="62"/>
        <v>1317.8724476934713</v>
      </c>
      <c r="BI96" s="3">
        <f t="shared" si="62"/>
        <v>0</v>
      </c>
      <c r="BJ96" s="3">
        <f t="shared" si="62"/>
        <v>0</v>
      </c>
      <c r="BK96" s="3">
        <f t="shared" si="62"/>
        <v>0</v>
      </c>
      <c r="BL96" s="3">
        <f t="shared" si="62"/>
        <v>302.36351531291609</v>
      </c>
      <c r="BM96" s="3">
        <f t="shared" si="62"/>
        <v>0</v>
      </c>
      <c r="BN96" s="3">
        <f t="shared" si="62"/>
        <v>279.28994082840239</v>
      </c>
      <c r="BO96" s="3">
        <f t="shared" si="62"/>
        <v>113.83349161126939</v>
      </c>
      <c r="BP96" s="3">
        <f t="shared" ref="BP96:BW96" si="63">BP73*BP50</f>
        <v>54.429301533219757</v>
      </c>
      <c r="BQ96" s="3">
        <f t="shared" si="63"/>
        <v>217.27678571428572</v>
      </c>
      <c r="BR96" s="3">
        <f t="shared" si="63"/>
        <v>0</v>
      </c>
      <c r="BS96" s="3">
        <f t="shared" si="63"/>
        <v>0</v>
      </c>
      <c r="BT96" s="3">
        <f t="shared" si="63"/>
        <v>0</v>
      </c>
      <c r="BU96" s="3">
        <f t="shared" si="63"/>
        <v>122.28315843798381</v>
      </c>
      <c r="BV96" s="3">
        <f t="shared" si="63"/>
        <v>110.00986193293886</v>
      </c>
      <c r="BW96" s="3">
        <f t="shared" si="63"/>
        <v>0</v>
      </c>
    </row>
    <row r="97" spans="2:75">
      <c r="B97" s="1" t="s">
        <v>16</v>
      </c>
      <c r="C97" s="1">
        <v>2014</v>
      </c>
      <c r="D97" s="3">
        <f t="shared" ref="D97:AI97" si="64">D74*D51</f>
        <v>348.49455954687727</v>
      </c>
      <c r="E97" s="3">
        <f t="shared" si="64"/>
        <v>89.161421319796958</v>
      </c>
      <c r="F97" s="3">
        <f t="shared" si="64"/>
        <v>0</v>
      </c>
      <c r="G97" s="3">
        <f t="shared" si="64"/>
        <v>178.56169052488073</v>
      </c>
      <c r="H97" s="3" t="e">
        <f t="shared" si="64"/>
        <v>#DIV/0!</v>
      </c>
      <c r="I97" s="3">
        <f t="shared" si="64"/>
        <v>785.5500821018062</v>
      </c>
      <c r="J97" s="3">
        <f t="shared" si="64"/>
        <v>0</v>
      </c>
      <c r="K97" s="3">
        <f t="shared" si="64"/>
        <v>0</v>
      </c>
      <c r="L97" s="3">
        <f t="shared" si="64"/>
        <v>0</v>
      </c>
      <c r="M97" s="3">
        <f t="shared" si="64"/>
        <v>89.160649819494566</v>
      </c>
      <c r="N97" s="3">
        <f t="shared" si="64"/>
        <v>0</v>
      </c>
      <c r="O97" s="3">
        <f t="shared" si="64"/>
        <v>0</v>
      </c>
      <c r="P97" s="3">
        <f t="shared" si="64"/>
        <v>352.94117647058818</v>
      </c>
      <c r="Q97" s="3">
        <f t="shared" si="64"/>
        <v>0</v>
      </c>
      <c r="R97" s="3">
        <f t="shared" si="64"/>
        <v>0</v>
      </c>
      <c r="S97" s="3">
        <f t="shared" si="64"/>
        <v>0</v>
      </c>
      <c r="T97" s="3">
        <f t="shared" si="64"/>
        <v>0</v>
      </c>
      <c r="U97" s="3">
        <f t="shared" si="64"/>
        <v>0</v>
      </c>
      <c r="V97" s="3">
        <f t="shared" si="64"/>
        <v>636.89446366781999</v>
      </c>
      <c r="W97" s="3">
        <f t="shared" si="64"/>
        <v>2409.957075962539</v>
      </c>
      <c r="X97" s="3">
        <f t="shared" si="64"/>
        <v>464.22255768816052</v>
      </c>
      <c r="Y97" s="3">
        <f t="shared" si="64"/>
        <v>22.209165687426555</v>
      </c>
      <c r="Z97" s="3">
        <f t="shared" si="64"/>
        <v>14.371980676328501</v>
      </c>
      <c r="AA97" s="3">
        <f t="shared" si="64"/>
        <v>15.86859688195991</v>
      </c>
      <c r="AB97" s="3">
        <f t="shared" si="64"/>
        <v>0</v>
      </c>
      <c r="AC97" s="3">
        <f t="shared" si="64"/>
        <v>0</v>
      </c>
      <c r="AD97" s="3">
        <f t="shared" si="64"/>
        <v>1357.252156926583</v>
      </c>
      <c r="AE97" s="3" t="e">
        <f t="shared" si="64"/>
        <v>#DIV/0!</v>
      </c>
      <c r="AF97" s="3">
        <f t="shared" si="64"/>
        <v>16.350210970464133</v>
      </c>
      <c r="AG97" s="3">
        <f t="shared" si="64"/>
        <v>0</v>
      </c>
      <c r="AH97" s="3">
        <f t="shared" si="64"/>
        <v>0</v>
      </c>
      <c r="AI97" s="3">
        <f t="shared" si="64"/>
        <v>0</v>
      </c>
      <c r="AJ97" s="3">
        <f t="shared" ref="AJ97:BO97" si="65">AJ74*AJ51</f>
        <v>244.1251190854239</v>
      </c>
      <c r="AK97" s="3">
        <f t="shared" si="65"/>
        <v>14.05857740585774</v>
      </c>
      <c r="AL97" s="3">
        <f t="shared" si="65"/>
        <v>0</v>
      </c>
      <c r="AM97" s="3">
        <f t="shared" si="65"/>
        <v>0</v>
      </c>
      <c r="AN97" s="3">
        <f t="shared" si="65"/>
        <v>175.31876138433515</v>
      </c>
      <c r="AO97" s="3">
        <f t="shared" si="65"/>
        <v>0</v>
      </c>
      <c r="AP97" s="3">
        <f t="shared" si="65"/>
        <v>0</v>
      </c>
      <c r="AQ97" s="3">
        <f t="shared" si="65"/>
        <v>513.0380549682875</v>
      </c>
      <c r="AR97" s="3">
        <f t="shared" si="65"/>
        <v>163.88888888888889</v>
      </c>
      <c r="AS97" s="3">
        <f t="shared" si="65"/>
        <v>0</v>
      </c>
      <c r="AT97" s="3">
        <f t="shared" si="65"/>
        <v>0</v>
      </c>
      <c r="AU97" s="3">
        <f t="shared" si="65"/>
        <v>424.06730065837604</v>
      </c>
      <c r="AV97" s="3">
        <f t="shared" si="65"/>
        <v>85.022922636103161</v>
      </c>
      <c r="AW97" s="3">
        <f t="shared" si="65"/>
        <v>305</v>
      </c>
      <c r="AX97" s="3">
        <f t="shared" si="65"/>
        <v>0</v>
      </c>
      <c r="AY97" s="3">
        <f t="shared" si="65"/>
        <v>0</v>
      </c>
      <c r="AZ97" s="3">
        <f t="shared" si="65"/>
        <v>69.499276410998561</v>
      </c>
      <c r="BA97" s="3">
        <f t="shared" si="65"/>
        <v>0</v>
      </c>
      <c r="BB97" s="3">
        <f t="shared" si="65"/>
        <v>63.710659898477161</v>
      </c>
      <c r="BC97" s="3">
        <f t="shared" si="65"/>
        <v>0</v>
      </c>
      <c r="BD97" s="3">
        <f t="shared" si="65"/>
        <v>1458.7773109243697</v>
      </c>
      <c r="BE97" s="3" t="e">
        <f t="shared" si="65"/>
        <v>#DIV/0!</v>
      </c>
      <c r="BF97" s="3">
        <f t="shared" si="65"/>
        <v>53.950518754988032</v>
      </c>
      <c r="BG97" s="3">
        <f t="shared" si="65"/>
        <v>348.46603360116876</v>
      </c>
      <c r="BH97" s="3">
        <f t="shared" si="65"/>
        <v>951.85278548021154</v>
      </c>
      <c r="BI97" s="3">
        <f t="shared" si="65"/>
        <v>0</v>
      </c>
      <c r="BJ97" s="3">
        <f t="shared" si="65"/>
        <v>40.084643288996375</v>
      </c>
      <c r="BK97" s="3">
        <f t="shared" si="65"/>
        <v>0</v>
      </c>
      <c r="BL97" s="3">
        <f t="shared" si="65"/>
        <v>310.61917443408788</v>
      </c>
      <c r="BM97" s="3">
        <f t="shared" si="65"/>
        <v>0</v>
      </c>
      <c r="BN97" s="3">
        <f t="shared" si="65"/>
        <v>258.75391576749041</v>
      </c>
      <c r="BO97" s="3">
        <f t="shared" si="65"/>
        <v>52.010129787907566</v>
      </c>
      <c r="BP97" s="3">
        <f t="shared" ref="BP97:BW97" si="66">BP74*BP51</f>
        <v>18.39863713798978</v>
      </c>
      <c r="BQ97" s="3">
        <f t="shared" si="66"/>
        <v>337.42984693877548</v>
      </c>
      <c r="BR97" s="3">
        <f t="shared" si="66"/>
        <v>0</v>
      </c>
      <c r="BS97" s="3">
        <f t="shared" si="66"/>
        <v>0</v>
      </c>
      <c r="BT97" s="3">
        <f t="shared" si="66"/>
        <v>0</v>
      </c>
      <c r="BU97" s="3">
        <f t="shared" si="66"/>
        <v>126.42835024944092</v>
      </c>
      <c r="BV97" s="3">
        <f t="shared" si="66"/>
        <v>128.1558185404339</v>
      </c>
      <c r="BW97" s="3">
        <f t="shared" si="6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max billing demands</vt:lpstr>
      <vt:lpstr>monthly on-peak billing demand</vt:lpstr>
      <vt:lpstr>monthly reactive demands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rhjmarti</cp:lastModifiedBy>
  <dcterms:created xsi:type="dcterms:W3CDTF">2013-09-21T14:59:57Z</dcterms:created>
  <dcterms:modified xsi:type="dcterms:W3CDTF">2013-10-14T14:00:57Z</dcterms:modified>
</cp:coreProperties>
</file>