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9320" windowHeight="9345"/>
  </bookViews>
  <sheets>
    <sheet name="Base" sheetId="1" r:id="rId1"/>
    <sheet name="High" sheetId="2" r:id="rId2"/>
    <sheet name="Low" sheetId="4" r:id="rId3"/>
  </sheets>
  <externalReferences>
    <externalReference r:id="rId4"/>
    <externalReference r:id="rId5"/>
  </externalReferences>
  <definedNames>
    <definedName name="Eno_TM" localSheetId="2">'[1]1997  Table 1a Modified'!#REF!</definedName>
    <definedName name="Eno_TM">'[1]1997  Table 1a Modified'!#REF!</definedName>
    <definedName name="Eno_Tons" localSheetId="2">'[1]1997  Table 1a Modified'!#REF!</definedName>
    <definedName name="Eno_Tons">'[1]1997  Table 1a Modified'!#REF!</definedName>
    <definedName name="Gas_Price">'[2]PEV Base Forecast '!$AJ$45:$AJ$51</definedName>
    <definedName name="input" localSheetId="2">#REF!</definedName>
    <definedName name="input">#REF!</definedName>
    <definedName name="report_3">'[2]PEV Base Forecast '!$A$91:$F$105</definedName>
    <definedName name="Sum_T2" localSheetId="2">'[1]1997  Table 1a Modified'!#REF!</definedName>
    <definedName name="Sum_T2">'[1]1997  Table 1a Modified'!#REF!</definedName>
    <definedName name="Sum_TTM" localSheetId="2">'[1]1997  Table 1a Modified'!#REF!</definedName>
    <definedName name="Sum_TTM">'[1]1997  Table 1a Modified'!#REF!</definedName>
  </definedNames>
  <calcPr calcId="145621" calcMode="manual"/>
</workbook>
</file>

<file path=xl/calcChain.xml><?xml version="1.0" encoding="utf-8"?>
<calcChain xmlns="http://schemas.openxmlformats.org/spreadsheetml/2006/main">
  <c r="Q383" i="4"/>
  <c r="J383"/>
  <c r="Q381"/>
  <c r="J381"/>
  <c r="Q379"/>
  <c r="J379"/>
  <c r="Q377"/>
  <c r="J377"/>
  <c r="Q375"/>
  <c r="J375"/>
  <c r="Q373"/>
  <c r="J373"/>
  <c r="Q371"/>
  <c r="J371"/>
  <c r="Q369"/>
  <c r="J369"/>
  <c r="Q367"/>
  <c r="J367"/>
  <c r="Q365"/>
  <c r="J365"/>
  <c r="Q363"/>
  <c r="J363"/>
  <c r="Q361"/>
  <c r="J361"/>
  <c r="Q359"/>
  <c r="J359"/>
  <c r="Q357"/>
  <c r="J357"/>
  <c r="Q355"/>
  <c r="J355"/>
  <c r="Q353"/>
  <c r="J353"/>
  <c r="Q351"/>
  <c r="J351"/>
  <c r="Q349"/>
  <c r="J349"/>
  <c r="Q348"/>
  <c r="J348"/>
  <c r="Q347"/>
  <c r="J347"/>
  <c r="Q346"/>
  <c r="J346"/>
  <c r="Q345"/>
  <c r="J345"/>
  <c r="Q344"/>
  <c r="J344"/>
  <c r="Q343"/>
  <c r="J343"/>
  <c r="Q342"/>
  <c r="J342"/>
  <c r="Q341"/>
  <c r="J341"/>
  <c r="Q340"/>
  <c r="J340"/>
  <c r="Q339"/>
  <c r="J339"/>
  <c r="Q338"/>
  <c r="J338"/>
  <c r="Q337"/>
  <c r="J337"/>
  <c r="Q383" i="2"/>
  <c r="J383"/>
  <c r="Q381"/>
  <c r="J381"/>
  <c r="Q379"/>
  <c r="J379"/>
  <c r="Q377"/>
  <c r="J377"/>
  <c r="Q375"/>
  <c r="J375"/>
  <c r="Q373"/>
  <c r="J373"/>
  <c r="Q371"/>
  <c r="J371"/>
  <c r="Q369"/>
  <c r="J369"/>
  <c r="Q367"/>
  <c r="J367"/>
  <c r="Q365"/>
  <c r="J365"/>
  <c r="Q363"/>
  <c r="J363"/>
  <c r="Q361"/>
  <c r="J361"/>
  <c r="J360"/>
  <c r="Q359"/>
  <c r="J359"/>
  <c r="J358"/>
  <c r="Q357"/>
  <c r="J357"/>
  <c r="J356"/>
  <c r="Q355"/>
  <c r="J355"/>
  <c r="J354"/>
  <c r="Q353"/>
  <c r="J353"/>
  <c r="J352"/>
  <c r="Q351"/>
  <c r="J351"/>
  <c r="J350"/>
  <c r="Q349"/>
  <c r="J349"/>
  <c r="Q348"/>
  <c r="J348"/>
  <c r="Q347"/>
  <c r="J347"/>
  <c r="Q346"/>
  <c r="J346"/>
  <c r="Q345"/>
  <c r="J345"/>
  <c r="Q344"/>
  <c r="J344"/>
  <c r="Q343"/>
  <c r="J343"/>
  <c r="Q342"/>
  <c r="J342"/>
  <c r="Q341"/>
  <c r="J341"/>
  <c r="Q340"/>
  <c r="J340"/>
  <c r="Q339"/>
  <c r="J339"/>
  <c r="Q338"/>
  <c r="J338"/>
  <c r="Q337"/>
  <c r="J337"/>
  <c r="C61" i="4"/>
  <c r="C62"/>
  <c r="C63" s="1"/>
  <c r="C64" s="1"/>
  <c r="Q384" s="1"/>
  <c r="C75"/>
  <c r="B82"/>
  <c r="C82" s="1"/>
  <c r="C74"/>
  <c r="C73"/>
  <c r="C72"/>
  <c r="C71"/>
  <c r="C70"/>
  <c r="C69"/>
  <c r="G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F337"/>
  <c r="F349" s="1"/>
  <c r="E349" s="1"/>
  <c r="F349" i="2"/>
  <c r="E349" s="1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G349" s="1"/>
  <c r="F337"/>
  <c r="C62"/>
  <c r="Q360" s="1"/>
  <c r="C63"/>
  <c r="C64" s="1"/>
  <c r="Q384" s="1"/>
  <c r="C61"/>
  <c r="B82"/>
  <c r="C82" s="1"/>
  <c r="C74"/>
  <c r="C73"/>
  <c r="C72"/>
  <c r="C71"/>
  <c r="C70"/>
  <c r="C69"/>
  <c r="C75"/>
  <c r="Q348" i="1"/>
  <c r="J348"/>
  <c r="Q347"/>
  <c r="J347"/>
  <c r="Q346"/>
  <c r="J346"/>
  <c r="Q345"/>
  <c r="J345"/>
  <c r="Q344"/>
  <c r="J344"/>
  <c r="Q343"/>
  <c r="J343"/>
  <c r="Q342"/>
  <c r="J342"/>
  <c r="Q341"/>
  <c r="J341"/>
  <c r="Q340"/>
  <c r="J340"/>
  <c r="Q339"/>
  <c r="J339"/>
  <c r="Q338"/>
  <c r="J338"/>
  <c r="Q337"/>
  <c r="J337"/>
  <c r="X62" s="1"/>
  <c r="Z62" s="1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G349" s="1"/>
  <c r="F337"/>
  <c r="F349" s="1"/>
  <c r="E349" s="1"/>
  <c r="C82"/>
  <c r="B82"/>
  <c r="C74"/>
  <c r="C73"/>
  <c r="C72"/>
  <c r="C71"/>
  <c r="C70"/>
  <c r="C69"/>
  <c r="C62"/>
  <c r="C63" s="1"/>
  <c r="J372" s="1"/>
  <c r="C61"/>
  <c r="C75" s="1"/>
  <c r="Y62"/>
  <c r="Y61"/>
  <c r="Z61" s="1"/>
  <c r="X61"/>
  <c r="Y60"/>
  <c r="X60"/>
  <c r="Z60" s="1"/>
  <c r="Y59"/>
  <c r="Z59" s="1"/>
  <c r="X59"/>
  <c r="Y58"/>
  <c r="X58"/>
  <c r="Z58" s="1"/>
  <c r="Y57"/>
  <c r="Z57" s="1"/>
  <c r="X57"/>
  <c r="Y56"/>
  <c r="X56"/>
  <c r="Z56" s="1"/>
  <c r="Y55"/>
  <c r="Z55" s="1"/>
  <c r="X55"/>
  <c r="Y54"/>
  <c r="X54"/>
  <c r="Z54" s="1"/>
  <c r="Y53"/>
  <c r="Z53" s="1"/>
  <c r="X53"/>
  <c r="Y52"/>
  <c r="X52"/>
  <c r="Z52" s="1"/>
  <c r="Y51"/>
  <c r="Z51" s="1"/>
  <c r="X51"/>
  <c r="Y50"/>
  <c r="X50"/>
  <c r="Z50" s="1"/>
  <c r="Y49"/>
  <c r="Z49" s="1"/>
  <c r="X49"/>
  <c r="Y48"/>
  <c r="X48"/>
  <c r="Z48" s="1"/>
  <c r="Y47"/>
  <c r="Z47" s="1"/>
  <c r="X47"/>
  <c r="Y46"/>
  <c r="X46"/>
  <c r="Z46" s="1"/>
  <c r="Y45"/>
  <c r="Z45" s="1"/>
  <c r="X45"/>
  <c r="Y44"/>
  <c r="X44"/>
  <c r="Z44" s="1"/>
  <c r="Y43"/>
  <c r="Z43" s="1"/>
  <c r="X43"/>
  <c r="Y42"/>
  <c r="X42"/>
  <c r="Z42" s="1"/>
  <c r="Y41"/>
  <c r="Z41" s="1"/>
  <c r="X41"/>
  <c r="Y40"/>
  <c r="X40"/>
  <c r="Z40" s="1"/>
  <c r="Y39"/>
  <c r="Z39" s="1"/>
  <c r="X39"/>
  <c r="Y38"/>
  <c r="X38"/>
  <c r="Z38" s="1"/>
  <c r="Y37"/>
  <c r="Z37" s="1"/>
  <c r="X37"/>
  <c r="Q350" l="1"/>
  <c r="Q352"/>
  <c r="Q354"/>
  <c r="Q356"/>
  <c r="Q358"/>
  <c r="Q360"/>
  <c r="Q362"/>
  <c r="Q364"/>
  <c r="Q366"/>
  <c r="Q368"/>
  <c r="Q370"/>
  <c r="Q372"/>
  <c r="J349"/>
  <c r="J351"/>
  <c r="J353"/>
  <c r="J355"/>
  <c r="J357"/>
  <c r="J359"/>
  <c r="J361"/>
  <c r="J363"/>
  <c r="J365"/>
  <c r="J367"/>
  <c r="J369"/>
  <c r="J371"/>
  <c r="Q349"/>
  <c r="Q351"/>
  <c r="Q353"/>
  <c r="Q355"/>
  <c r="Q357"/>
  <c r="Q359"/>
  <c r="Q361"/>
  <c r="Q363"/>
  <c r="Q365"/>
  <c r="Q367"/>
  <c r="Q369"/>
  <c r="Q371"/>
  <c r="J362" i="2"/>
  <c r="J364"/>
  <c r="J366"/>
  <c r="J368"/>
  <c r="J370"/>
  <c r="J372"/>
  <c r="J374"/>
  <c r="J376"/>
  <c r="J378"/>
  <c r="J380"/>
  <c r="J382"/>
  <c r="J384"/>
  <c r="J350" i="4"/>
  <c r="J352"/>
  <c r="J354"/>
  <c r="J356"/>
  <c r="J358"/>
  <c r="J360"/>
  <c r="J362"/>
  <c r="J364"/>
  <c r="J366"/>
  <c r="J368"/>
  <c r="J370"/>
  <c r="J372"/>
  <c r="J374"/>
  <c r="J376"/>
  <c r="J378"/>
  <c r="J380"/>
  <c r="J382"/>
  <c r="J384"/>
  <c r="J350" i="1"/>
  <c r="J352"/>
  <c r="J354"/>
  <c r="J356"/>
  <c r="J358"/>
  <c r="J360"/>
  <c r="J362"/>
  <c r="J364"/>
  <c r="J366"/>
  <c r="J368"/>
  <c r="J370"/>
  <c r="Q350" i="2"/>
  <c r="Q352"/>
  <c r="Q354"/>
  <c r="Q356"/>
  <c r="Q358"/>
  <c r="Q362"/>
  <c r="Q364"/>
  <c r="Q366"/>
  <c r="Q368"/>
  <c r="Q370"/>
  <c r="Q372"/>
  <c r="Q374"/>
  <c r="Q376"/>
  <c r="Q378"/>
  <c r="Q380"/>
  <c r="Q382"/>
  <c r="Q350" i="4"/>
  <c r="Q352"/>
  <c r="Q354"/>
  <c r="Q356"/>
  <c r="Q358"/>
  <c r="Q360"/>
  <c r="Q362"/>
  <c r="Q364"/>
  <c r="Q366"/>
  <c r="Q368"/>
  <c r="Q370"/>
  <c r="Q372"/>
  <c r="Q374"/>
  <c r="Q376"/>
  <c r="Q378"/>
  <c r="Q380"/>
  <c r="Q382"/>
  <c r="C77" i="1"/>
  <c r="C64"/>
  <c r="C76"/>
  <c r="Y64" l="1"/>
  <c r="X64"/>
  <c r="Z64" s="1"/>
  <c r="C78"/>
  <c r="J384"/>
  <c r="J382"/>
  <c r="J380"/>
  <c r="J378"/>
  <c r="J376"/>
  <c r="J374"/>
  <c r="Q383"/>
  <c r="Q381"/>
  <c r="Q379"/>
  <c r="Q377"/>
  <c r="Q375"/>
  <c r="Q373"/>
  <c r="J383"/>
  <c r="J381"/>
  <c r="J379"/>
  <c r="J377"/>
  <c r="J375"/>
  <c r="J373"/>
  <c r="Q384"/>
  <c r="Q382"/>
  <c r="Q380"/>
  <c r="Q378"/>
  <c r="Q376"/>
  <c r="Q374"/>
  <c r="Y63"/>
  <c r="Z63" s="1"/>
  <c r="X63"/>
  <c r="C76" i="4"/>
  <c r="C76" i="2"/>
  <c r="Y65" i="1" l="1"/>
  <c r="X65"/>
  <c r="C77" i="4"/>
  <c r="C78"/>
  <c r="C77" i="2"/>
  <c r="C78"/>
  <c r="Z65" i="1" l="1"/>
</calcChain>
</file>

<file path=xl/comments1.xml><?xml version="1.0" encoding="utf-8"?>
<comments xmlns="http://schemas.openxmlformats.org/spreadsheetml/2006/main">
  <authors>
    <author>t97715</author>
  </authors>
  <commentList>
    <comment ref="BF34" authorId="0">
      <text>
        <r>
          <rPr>
            <b/>
            <sz val="8"/>
            <color indexed="81"/>
            <rFont val="Tahoma"/>
            <family val="2"/>
          </rPr>
          <t>t97715:</t>
        </r>
        <r>
          <rPr>
            <sz val="8"/>
            <color indexed="81"/>
            <rFont val="Tahoma"/>
            <family val="2"/>
          </rPr>
          <t xml:space="preserve">
Population ratio as percent of US population</t>
        </r>
      </text>
    </comment>
    <comment ref="BF36" authorId="0">
      <text>
        <r>
          <rPr>
            <b/>
            <sz val="8"/>
            <color indexed="81"/>
            <rFont val="Tahoma"/>
            <family val="2"/>
          </rPr>
          <t>Pedram:</t>
        </r>
        <r>
          <rPr>
            <sz val="8"/>
            <color indexed="81"/>
            <rFont val="Tahoma"/>
            <family val="2"/>
          </rPr>
          <t xml:space="preserve">
This number is adjusted to match wat was reported as actual sales in 2012 for Legacy Duke </t>
        </r>
      </text>
    </comment>
  </commentList>
</comments>
</file>

<file path=xl/sharedStrings.xml><?xml version="1.0" encoding="utf-8"?>
<sst xmlns="http://schemas.openxmlformats.org/spreadsheetml/2006/main" count="91" uniqueCount="18">
  <si>
    <t>YEAR</t>
  </si>
  <si>
    <t xml:space="preserve">PEC </t>
  </si>
  <si>
    <t>DEC</t>
  </si>
  <si>
    <t>IN</t>
  </si>
  <si>
    <t>OHK</t>
  </si>
  <si>
    <t>PEV total annual MWh Sales</t>
  </si>
  <si>
    <t>Base Forecast</t>
  </si>
  <si>
    <t>PEV Monthly Residential MWh Sales</t>
  </si>
  <si>
    <t>PEV Monthly Commercial MWh Sales</t>
  </si>
  <si>
    <t>Duke+Progress</t>
  </si>
  <si>
    <t>High Forecast</t>
  </si>
  <si>
    <t>Low Forecast</t>
  </si>
  <si>
    <t>PEF-Res</t>
  </si>
  <si>
    <t>PEF-Com</t>
  </si>
  <si>
    <t>Total EV</t>
  </si>
  <si>
    <t>Res</t>
  </si>
  <si>
    <t>Com</t>
  </si>
  <si>
    <t>PEF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</si>
</sst>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###0.00_)"/>
    <numFmt numFmtId="168" formatCode="#,##0_)"/>
    <numFmt numFmtId="169" formatCode="0.0_W"/>
    <numFmt numFmtId="170" formatCode="0.0000"/>
    <numFmt numFmtId="171" formatCode="_(* #,##0.0000_);_(* \(#,##0.00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Helv"/>
    </font>
    <font>
      <b/>
      <sz val="12"/>
      <name val="Helv"/>
    </font>
    <font>
      <sz val="10"/>
      <name val="Helv"/>
    </font>
    <font>
      <sz val="9"/>
      <name val="Helv"/>
    </font>
    <font>
      <vertAlign val="superscript"/>
      <sz val="12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u/>
      <sz val="10"/>
      <color indexed="12"/>
      <name val="Arial"/>
      <family val="2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sz val="8"/>
      <name val="Helv"/>
    </font>
    <font>
      <b/>
      <sz val="14"/>
      <name val="Helv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>
      <alignment horizontal="center" vertical="center" wrapText="1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7" fillId="0" borderId="0">
      <alignment horizontal="left" vertical="center" wrapText="1"/>
    </xf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8" fillId="0" borderId="5" applyNumberFormat="0" applyFill="0">
      <alignment horizontal="right"/>
    </xf>
    <xf numFmtId="168" fontId="9" fillId="0" borderId="5">
      <alignment horizontal="right" vertical="center"/>
    </xf>
    <xf numFmtId="49" fontId="10" fillId="0" borderId="5">
      <alignment horizontal="left" vertical="center"/>
    </xf>
    <xf numFmtId="167" fontId="8" fillId="0" borderId="5" applyNumberFormat="0" applyFill="0">
      <alignment horizontal="right"/>
    </xf>
    <xf numFmtId="169" fontId="8" fillId="0" borderId="5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1" fillId="0" borderId="5">
      <alignment horizontal="left"/>
    </xf>
    <xf numFmtId="0" fontId="12" fillId="0" borderId="2">
      <alignment horizontal="right" vertical="center"/>
    </xf>
    <xf numFmtId="0" fontId="13" fillId="0" borderId="5">
      <alignment horizontal="left" vertical="center"/>
    </xf>
    <xf numFmtId="0" fontId="8" fillId="0" borderId="5">
      <alignment horizontal="left" vertical="center"/>
    </xf>
    <xf numFmtId="0" fontId="11" fillId="0" borderId="5">
      <alignment horizontal="left"/>
    </xf>
    <xf numFmtId="0" fontId="11" fillId="3" borderId="0">
      <alignment horizontal="centerContinuous" wrapText="1"/>
    </xf>
    <xf numFmtId="49" fontId="11" fillId="3" borderId="3">
      <alignment horizontal="left" vertical="center"/>
    </xf>
    <xf numFmtId="0" fontId="11" fillId="3" borderId="0">
      <alignment horizontal="centerContinuous" vertical="center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5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6" fillId="0" borderId="0"/>
    <xf numFmtId="9" fontId="3" fillId="0" borderId="0" applyFont="0" applyFill="0" applyBorder="0" applyAlignment="0" applyProtection="0"/>
    <xf numFmtId="9" fontId="16" fillId="0" borderId="0" applyFont="0" applyFill="0" applyBorder="0" applyAlignment="0" applyProtection="0"/>
    <xf numFmtId="3" fontId="9" fillId="0" borderId="0">
      <alignment horizontal="left" vertical="center"/>
    </xf>
    <xf numFmtId="0" fontId="6" fillId="0" borderId="0">
      <alignment horizontal="left" vertical="center"/>
    </xf>
    <xf numFmtId="0" fontId="17" fillId="0" borderId="0">
      <alignment horizontal="right"/>
    </xf>
    <xf numFmtId="49" fontId="17" fillId="0" borderId="0">
      <alignment horizontal="center"/>
    </xf>
    <xf numFmtId="0" fontId="10" fillId="0" borderId="0">
      <alignment horizontal="right"/>
    </xf>
    <xf numFmtId="0" fontId="17" fillId="0" borderId="0">
      <alignment horizontal="left"/>
    </xf>
    <xf numFmtId="49" fontId="9" fillId="0" borderId="0">
      <alignment horizontal="left" vertical="center"/>
    </xf>
    <xf numFmtId="49" fontId="10" fillId="0" borderId="5">
      <alignment horizontal="left"/>
    </xf>
    <xf numFmtId="49" fontId="6" fillId="0" borderId="5" applyFill="0">
      <alignment horizontal="left" vertical="center"/>
    </xf>
    <xf numFmtId="49" fontId="10" fillId="0" borderId="5">
      <alignment horizontal="left"/>
    </xf>
    <xf numFmtId="167" fontId="9" fillId="0" borderId="0" applyNumberFormat="0">
      <alignment horizontal="right"/>
    </xf>
    <xf numFmtId="0" fontId="12" fillId="4" borderId="0">
      <alignment horizontal="centerContinuous" vertical="center" wrapText="1"/>
    </xf>
    <xf numFmtId="0" fontId="12" fillId="0" borderId="6">
      <alignment horizontal="left" vertical="center"/>
    </xf>
    <xf numFmtId="0" fontId="18" fillId="0" borderId="0">
      <alignment horizontal="left" vertical="top"/>
    </xf>
    <xf numFmtId="0" fontId="11" fillId="0" borderId="0">
      <alignment horizontal="left"/>
    </xf>
    <xf numFmtId="0" fontId="7" fillId="0" borderId="0">
      <alignment horizontal="left"/>
    </xf>
    <xf numFmtId="0" fontId="8" fillId="0" borderId="0">
      <alignment horizontal="left"/>
    </xf>
    <xf numFmtId="0" fontId="18" fillId="0" borderId="0">
      <alignment horizontal="left" vertical="top"/>
    </xf>
    <xf numFmtId="0" fontId="7" fillId="0" borderId="0">
      <alignment horizontal="left"/>
    </xf>
    <xf numFmtId="0" fontId="8" fillId="0" borderId="0">
      <alignment horizontal="left"/>
    </xf>
    <xf numFmtId="49" fontId="9" fillId="0" borderId="5">
      <alignment horizontal="left"/>
    </xf>
    <xf numFmtId="0" fontId="12" fillId="0" borderId="2">
      <alignment horizontal="left"/>
    </xf>
    <xf numFmtId="0" fontId="11" fillId="0" borderId="0">
      <alignment horizontal="left" vertical="center"/>
    </xf>
    <xf numFmtId="49" fontId="17" fillId="0" borderId="5">
      <alignment horizontal="left"/>
    </xf>
  </cellStyleXfs>
  <cellXfs count="42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left"/>
    </xf>
    <xf numFmtId="164" fontId="5" fillId="0" borderId="0" xfId="2" applyNumberFormat="1" applyFont="1" applyBorder="1" applyAlignment="1">
      <alignment horizontal="left"/>
    </xf>
    <xf numFmtId="165" fontId="2" fillId="0" borderId="1" xfId="1" applyNumberFormat="1" applyFont="1" applyBorder="1" applyAlignment="1">
      <alignment horizontal="left"/>
    </xf>
    <xf numFmtId="0" fontId="0" fillId="0" borderId="3" xfId="0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0" fontId="0" fillId="2" borderId="3" xfId="0" applyFill="1" applyBorder="1"/>
    <xf numFmtId="0" fontId="0" fillId="0" borderId="3" xfId="0" applyBorder="1"/>
    <xf numFmtId="165" fontId="0" fillId="0" borderId="0" xfId="1" applyNumberFormat="1" applyFont="1" applyBorder="1" applyAlignment="1">
      <alignment horizontal="center"/>
    </xf>
    <xf numFmtId="17" fontId="0" fillId="0" borderId="4" xfId="0" applyNumberFormat="1" applyBorder="1"/>
    <xf numFmtId="165" fontId="0" fillId="0" borderId="4" xfId="1" applyNumberFormat="1" applyFont="1" applyBorder="1"/>
    <xf numFmtId="17" fontId="0" fillId="0" borderId="0" xfId="0" applyNumberFormat="1"/>
    <xf numFmtId="165" fontId="0" fillId="0" borderId="0" xfId="1" applyNumberFormat="1" applyFont="1"/>
    <xf numFmtId="17" fontId="0" fillId="0" borderId="0" xfId="0" applyNumberFormat="1" applyBorder="1"/>
    <xf numFmtId="165" fontId="0" fillId="0" borderId="0" xfId="1" applyNumberFormat="1" applyFont="1" applyBorder="1"/>
    <xf numFmtId="165" fontId="0" fillId="0" borderId="2" xfId="1" applyNumberFormat="1" applyFont="1" applyBorder="1" applyAlignment="1">
      <alignment horizontal="center"/>
    </xf>
    <xf numFmtId="17" fontId="0" fillId="0" borderId="2" xfId="0" applyNumberFormat="1" applyBorder="1"/>
    <xf numFmtId="165" fontId="0" fillId="0" borderId="2" xfId="1" applyNumberFormat="1" applyFont="1" applyBorder="1"/>
    <xf numFmtId="0" fontId="19" fillId="0" borderId="0" xfId="0" applyFont="1"/>
    <xf numFmtId="170" fontId="0" fillId="0" borderId="0" xfId="0" applyNumberFormat="1"/>
    <xf numFmtId="165" fontId="2" fillId="0" borderId="1" xfId="1" quotePrefix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5" fontId="0" fillId="0" borderId="0" xfId="0" applyNumberFormat="1"/>
    <xf numFmtId="165" fontId="0" fillId="5" borderId="0" xfId="0" applyNumberFormat="1" applyFill="1"/>
    <xf numFmtId="0" fontId="0" fillId="0" borderId="0" xfId="0" applyAlignment="1">
      <alignment horizontal="center"/>
    </xf>
    <xf numFmtId="171" fontId="0" fillId="0" borderId="0" xfId="0" applyNumberFormat="1"/>
    <xf numFmtId="0" fontId="0" fillId="0" borderId="0" xfId="0" quotePrefix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165" fontId="22" fillId="0" borderId="1" xfId="1" quotePrefix="1" applyNumberFormat="1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3" xfId="0" applyFont="1" applyBorder="1"/>
    <xf numFmtId="165" fontId="0" fillId="5" borderId="0" xfId="1" applyNumberFormat="1" applyFont="1" applyFill="1"/>
    <xf numFmtId="165" fontId="0" fillId="5" borderId="2" xfId="1" applyNumberFormat="1" applyFont="1" applyFill="1" applyBorder="1"/>
  </cellXfs>
  <cellStyles count="58">
    <cellStyle name="Column heading" xfId="3"/>
    <cellStyle name="Comma" xfId="1" builtinId="3"/>
    <cellStyle name="Comma 2" xfId="4"/>
    <cellStyle name="Comma 2 2" xfId="5"/>
    <cellStyle name="Comma0" xfId="6"/>
    <cellStyle name="Corner heading" xfId="7"/>
    <cellStyle name="Currency 2" xfId="8"/>
    <cellStyle name="Currency0" xfId="9"/>
    <cellStyle name="Data" xfId="10"/>
    <cellStyle name="Data no deci" xfId="11"/>
    <cellStyle name="Data Superscript" xfId="12"/>
    <cellStyle name="Data_1-1A-Regular" xfId="13"/>
    <cellStyle name="Data-one deci" xfId="14"/>
    <cellStyle name="Date" xfId="15"/>
    <cellStyle name="Fixed" xfId="16"/>
    <cellStyle name="Hed Side" xfId="17"/>
    <cellStyle name="Hed Side bold" xfId="18"/>
    <cellStyle name="Hed Side Indent" xfId="19"/>
    <cellStyle name="Hed Side Regular" xfId="20"/>
    <cellStyle name="Hed Side_1-1A-Regular" xfId="21"/>
    <cellStyle name="Hed Top" xfId="22"/>
    <cellStyle name="Hed Top - SECTION" xfId="23"/>
    <cellStyle name="Hed Top_3-new4" xfId="24"/>
    <cellStyle name="Hyperlink 2" xfId="25"/>
    <cellStyle name="Normal" xfId="0" builtinId="0"/>
    <cellStyle name="Normal 2" xfId="26"/>
    <cellStyle name="Normal 2 2" xfId="27"/>
    <cellStyle name="Normal 3" xfId="28"/>
    <cellStyle name="Normal 4" xfId="29"/>
    <cellStyle name="Normal 5" xfId="30"/>
    <cellStyle name="Normal 6" xfId="31"/>
    <cellStyle name="Percent" xfId="2" builtinId="5"/>
    <cellStyle name="Percent 2" xfId="32"/>
    <cellStyle name="Percent 3" xfId="33"/>
    <cellStyle name="Reference" xfId="34"/>
    <cellStyle name="Row heading" xfId="35"/>
    <cellStyle name="Source Hed" xfId="36"/>
    <cellStyle name="Source Letter" xfId="37"/>
    <cellStyle name="Source Superscript" xfId="38"/>
    <cellStyle name="Source Text" xfId="39"/>
    <cellStyle name="State" xfId="40"/>
    <cellStyle name="Superscript" xfId="41"/>
    <cellStyle name="Superscript- regular" xfId="42"/>
    <cellStyle name="Superscript_1-1A-Regular" xfId="43"/>
    <cellStyle name="Table Data" xfId="44"/>
    <cellStyle name="Table Head Top" xfId="45"/>
    <cellStyle name="Table Hed Side" xfId="46"/>
    <cellStyle name="Table Title" xfId="47"/>
    <cellStyle name="Title Text" xfId="48"/>
    <cellStyle name="Title Text 1" xfId="49"/>
    <cellStyle name="Title Text 2" xfId="50"/>
    <cellStyle name="Title-1" xfId="51"/>
    <cellStyle name="Title-2" xfId="52"/>
    <cellStyle name="Title-3" xfId="53"/>
    <cellStyle name="Wrap" xfId="54"/>
    <cellStyle name="Wrap Bold" xfId="55"/>
    <cellStyle name="Wrap Title" xfId="56"/>
    <cellStyle name="Wrap_NTS99-~11" xfId="5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Base!$P$34</c:f>
          <c:strCache>
            <c:ptCount val="1"/>
            <c:pt idx="0">
              <c:v>PEV Monthly Commercial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Base!$Q$36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Base!$Q$37:$Q$336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360.60648375935011</c:v>
                </c:pt>
                <c:pt idx="13">
                  <c:v>361.98448393312373</c:v>
                </c:pt>
                <c:pt idx="14">
                  <c:v>371.56261722533583</c:v>
                </c:pt>
                <c:pt idx="15">
                  <c:v>371.70140709081352</c:v>
                </c:pt>
                <c:pt idx="16">
                  <c:v>377.16369499605088</c:v>
                </c:pt>
                <c:pt idx="17">
                  <c:v>380.98115737287816</c:v>
                </c:pt>
                <c:pt idx="18">
                  <c:v>385.20273447188202</c:v>
                </c:pt>
                <c:pt idx="19">
                  <c:v>384.92332895109217</c:v>
                </c:pt>
                <c:pt idx="20">
                  <c:v>373.61949102806528</c:v>
                </c:pt>
                <c:pt idx="21">
                  <c:v>373.75751848626811</c:v>
                </c:pt>
                <c:pt idx="22">
                  <c:v>373.07987146218852</c:v>
                </c:pt>
                <c:pt idx="23">
                  <c:v>374.44041910277201</c:v>
                </c:pt>
                <c:pt idx="24">
                  <c:v>836.31844212982207</c:v>
                </c:pt>
                <c:pt idx="25">
                  <c:v>839.51429969336516</c:v>
                </c:pt>
                <c:pt idx="26">
                  <c:v>861.72790336999867</c:v>
                </c:pt>
                <c:pt idx="27">
                  <c:v>862.04978478175155</c:v>
                </c:pt>
                <c:pt idx="28">
                  <c:v>874.71792114954167</c:v>
                </c:pt>
                <c:pt idx="29">
                  <c:v>883.57137867641165</c:v>
                </c:pt>
                <c:pt idx="30">
                  <c:v>893.36205893807335</c:v>
                </c:pt>
                <c:pt idx="31">
                  <c:v>892.71406174336551</c:v>
                </c:pt>
                <c:pt idx="32">
                  <c:v>866.49820443730925</c:v>
                </c:pt>
                <c:pt idx="33">
                  <c:v>866.81831767435347</c:v>
                </c:pt>
                <c:pt idx="34">
                  <c:v>865.24671891222374</c:v>
                </c:pt>
                <c:pt idx="35">
                  <c:v>868.40210056635829</c:v>
                </c:pt>
                <c:pt idx="36">
                  <c:v>1638.7052357830305</c:v>
                </c:pt>
                <c:pt idx="37">
                  <c:v>1644.9672865263547</c:v>
                </c:pt>
                <c:pt idx="38">
                  <c:v>1688.4932292973956</c:v>
                </c:pt>
                <c:pt idx="39">
                  <c:v>1689.1239325417214</c:v>
                </c:pt>
                <c:pt idx="40">
                  <c:v>1713.946225519793</c:v>
                </c:pt>
                <c:pt idx="41">
                  <c:v>1731.2939324137328</c:v>
                </c:pt>
                <c:pt idx="42">
                  <c:v>1750.47805917507</c:v>
                </c:pt>
                <c:pt idx="43">
                  <c:v>1749.2083557436401</c:v>
                </c:pt>
                <c:pt idx="44">
                  <c:v>1697.8402877161427</c:v>
                </c:pt>
                <c:pt idx="45">
                  <c:v>1698.4675263505699</c:v>
                </c:pt>
                <c:pt idx="46">
                  <c:v>1695.388092739739</c:v>
                </c:pt>
                <c:pt idx="47">
                  <c:v>1701.5708338788154</c:v>
                </c:pt>
                <c:pt idx="48">
                  <c:v>2837.020272092941</c:v>
                </c:pt>
                <c:pt idx="49">
                  <c:v>2847.8614926588812</c:v>
                </c:pt>
                <c:pt idx="50">
                  <c:v>2923.2160953702069</c:v>
                </c:pt>
                <c:pt idx="51">
                  <c:v>2924.3080049160822</c:v>
                </c:pt>
                <c:pt idx="52">
                  <c:v>2967.2817788693765</c:v>
                </c:pt>
                <c:pt idx="53">
                  <c:v>2997.3151216925698</c:v>
                </c:pt>
                <c:pt idx="54">
                  <c:v>3030.5277796714818</c:v>
                </c:pt>
                <c:pt idx="55">
                  <c:v>3028.3295964376366</c:v>
                </c:pt>
                <c:pt idx="56">
                  <c:v>2939.3982577502225</c:v>
                </c:pt>
                <c:pt idx="57">
                  <c:v>2940.4841691651936</c:v>
                </c:pt>
                <c:pt idx="58">
                  <c:v>2935.1528774906928</c:v>
                </c:pt>
                <c:pt idx="59">
                  <c:v>2945.8567927316058</c:v>
                </c:pt>
                <c:pt idx="60">
                  <c:v>4363.3243581897414</c:v>
                </c:pt>
                <c:pt idx="61">
                  <c:v>4379.998106429467</c:v>
                </c:pt>
                <c:pt idx="62">
                  <c:v>4495.8931448774929</c:v>
                </c:pt>
                <c:pt idx="63">
                  <c:v>4497.5724968247878</c:v>
                </c:pt>
                <c:pt idx="64">
                  <c:v>4563.6659669695809</c:v>
                </c:pt>
                <c:pt idx="65">
                  <c:v>4609.8571125131521</c:v>
                </c:pt>
                <c:pt idx="66">
                  <c:v>4660.9380303991211</c:v>
                </c:pt>
                <c:pt idx="67">
                  <c:v>4657.5572345188993</c:v>
                </c:pt>
                <c:pt idx="68">
                  <c:v>4520.7812374919367</c:v>
                </c:pt>
                <c:pt idx="69">
                  <c:v>4522.4513643410073</c:v>
                </c:pt>
                <c:pt idx="70">
                  <c:v>4514.251861837346</c:v>
                </c:pt>
                <c:pt idx="71">
                  <c:v>4530.7144351076531</c:v>
                </c:pt>
                <c:pt idx="72">
                  <c:v>6267.5419346933031</c:v>
                </c:pt>
                <c:pt idx="73">
                  <c:v>6291.4923467466388</c:v>
                </c:pt>
                <c:pt idx="74">
                  <c:v>6457.9656487216607</c:v>
                </c:pt>
                <c:pt idx="75">
                  <c:v>6460.3778940393904</c:v>
                </c:pt>
                <c:pt idx="76">
                  <c:v>6555.3155062213455</c:v>
                </c:pt>
                <c:pt idx="77">
                  <c:v>6621.6651327767167</c:v>
                </c:pt>
                <c:pt idx="78">
                  <c:v>6695.0384987315156</c:v>
                </c:pt>
                <c:pt idx="79">
                  <c:v>6690.1822748497943</c:v>
                </c:pt>
                <c:pt idx="80">
                  <c:v>6493.7152633114583</c:v>
                </c:pt>
                <c:pt idx="81">
                  <c:v>6496.1142575652684</c:v>
                </c:pt>
                <c:pt idx="82">
                  <c:v>6484.3363741060975</c:v>
                </c:pt>
                <c:pt idx="83">
                  <c:v>6507.9834513926944</c:v>
                </c:pt>
                <c:pt idx="84">
                  <c:v>8577.4702665630339</c:v>
                </c:pt>
                <c:pt idx="85">
                  <c:v>8610.2477013851712</c:v>
                </c:pt>
                <c:pt idx="86">
                  <c:v>8838.0754228022761</c:v>
                </c:pt>
                <c:pt idx="87">
                  <c:v>8841.3767110431982</c:v>
                </c:pt>
                <c:pt idx="88">
                  <c:v>8971.303970270872</c:v>
                </c:pt>
                <c:pt idx="89">
                  <c:v>9062.1070243080558</c:v>
                </c:pt>
                <c:pt idx="90">
                  <c:v>9162.5224457591939</c:v>
                </c:pt>
                <c:pt idx="91">
                  <c:v>9155.8764406127993</c:v>
                </c:pt>
                <c:pt idx="92">
                  <c:v>8887.0007047358049</c:v>
                </c:pt>
                <c:pt idx="93">
                  <c:v>8890.283858178751</c:v>
                </c:pt>
                <c:pt idx="94">
                  <c:v>8874.1651873781811</c:v>
                </c:pt>
                <c:pt idx="95">
                  <c:v>8906.527492158968</c:v>
                </c:pt>
                <c:pt idx="96">
                  <c:v>11363.563677504173</c:v>
                </c:pt>
                <c:pt idx="97">
                  <c:v>11406.987724013381</c:v>
                </c:pt>
                <c:pt idx="98">
                  <c:v>11708.817370676945</c:v>
                </c:pt>
                <c:pt idx="99">
                  <c:v>11713.190967783979</c:v>
                </c:pt>
                <c:pt idx="100">
                  <c:v>11885.32058616724</c:v>
                </c:pt>
                <c:pt idx="101">
                  <c:v>12005.617859675229</c:v>
                </c:pt>
                <c:pt idx="102">
                  <c:v>12138.649744415377</c:v>
                </c:pt>
                <c:pt idx="103">
                  <c:v>12129.845015242894</c:v>
                </c:pt>
                <c:pt idx="104">
                  <c:v>11773.63433178712</c:v>
                </c:pt>
                <c:pt idx="105">
                  <c:v>11777.983903636688</c:v>
                </c:pt>
                <c:pt idx="106">
                  <c:v>11756.629642258131</c:v>
                </c:pt>
                <c:pt idx="107">
                  <c:v>11799.50371814515</c:v>
                </c:pt>
                <c:pt idx="108">
                  <c:v>14617.373153932695</c:v>
                </c:pt>
                <c:pt idx="109">
                  <c:v>14673.231114489154</c:v>
                </c:pt>
                <c:pt idx="110">
                  <c:v>15061.485776443051</c:v>
                </c:pt>
                <c:pt idx="111">
                  <c:v>15067.111696511158</c:v>
                </c:pt>
                <c:pt idx="112">
                  <c:v>15288.528404698673</c:v>
                </c:pt>
                <c:pt idx="113">
                  <c:v>15443.271246484126</c:v>
                </c:pt>
                <c:pt idx="114">
                  <c:v>15614.395090711558</c:v>
                </c:pt>
                <c:pt idx="115">
                  <c:v>15603.069241225778</c:v>
                </c:pt>
                <c:pt idx="116">
                  <c:v>15144.862235988658</c:v>
                </c:pt>
                <c:pt idx="117">
                  <c:v>15150.457251477579</c:v>
                </c:pt>
                <c:pt idx="118">
                  <c:v>15122.988473561116</c:v>
                </c:pt>
                <c:pt idx="119">
                  <c:v>15178.138986521344</c:v>
                </c:pt>
                <c:pt idx="120">
                  <c:v>17751.103766190849</c:v>
                </c:pt>
                <c:pt idx="121">
                  <c:v>17818.936778563442</c:v>
                </c:pt>
                <c:pt idx="122">
                  <c:v>18290.427019626128</c:v>
                </c:pt>
                <c:pt idx="123">
                  <c:v>18297.259046821273</c:v>
                </c:pt>
                <c:pt idx="124">
                  <c:v>18566.143949820926</c:v>
                </c:pt>
                <c:pt idx="125">
                  <c:v>18754.061177675911</c:v>
                </c:pt>
                <c:pt idx="126">
                  <c:v>18961.871232448531</c:v>
                </c:pt>
                <c:pt idx="127">
                  <c:v>18948.117302289866</c:v>
                </c:pt>
                <c:pt idx="128">
                  <c:v>18391.678056284072</c:v>
                </c:pt>
                <c:pt idx="129">
                  <c:v>18398.47255345339</c:v>
                </c:pt>
                <c:pt idx="130">
                  <c:v>18365.114909642103</c:v>
                </c:pt>
                <c:pt idx="131">
                  <c:v>18432.088808988188</c:v>
                </c:pt>
                <c:pt idx="132">
                  <c:v>21012.979851142965</c:v>
                </c:pt>
                <c:pt idx="133">
                  <c:v>21093.277602820945</c:v>
                </c:pt>
                <c:pt idx="134">
                  <c:v>21651.40711780528</c:v>
                </c:pt>
                <c:pt idx="135">
                  <c:v>21659.494572629781</c:v>
                </c:pt>
                <c:pt idx="136">
                  <c:v>21977.788754412977</c:v>
                </c:pt>
                <c:pt idx="137">
                  <c:v>22200.236945500681</c:v>
                </c:pt>
                <c:pt idx="138">
                  <c:v>22446.233394584535</c:v>
                </c:pt>
                <c:pt idx="139">
                  <c:v>22429.952093933902</c:v>
                </c:pt>
                <c:pt idx="140">
                  <c:v>21771.263664261449</c:v>
                </c:pt>
                <c:pt idx="141">
                  <c:v>21779.306692683691</c:v>
                </c:pt>
                <c:pt idx="142">
                  <c:v>21739.819373668448</c:v>
                </c:pt>
                <c:pt idx="143">
                  <c:v>21819.100144940378</c:v>
                </c:pt>
                <c:pt idx="144">
                  <c:v>24351.951487239803</c:v>
                </c:pt>
                <c:pt idx="145">
                  <c:v>24445.008586577864</c:v>
                </c:pt>
                <c:pt idx="146">
                  <c:v>25091.825124202631</c:v>
                </c:pt>
                <c:pt idx="147">
                  <c:v>25101.19767911567</c:v>
                </c:pt>
                <c:pt idx="148">
                  <c:v>25470.068944798317</c:v>
                </c:pt>
                <c:pt idx="149">
                  <c:v>25727.864250184164</c:v>
                </c:pt>
                <c:pt idx="150">
                  <c:v>26012.949642002</c:v>
                </c:pt>
                <c:pt idx="151">
                  <c:v>25994.081235597852</c:v>
                </c:pt>
                <c:pt idx="152">
                  <c:v>25230.726928011765</c:v>
                </c:pt>
                <c:pt idx="153">
                  <c:v>25240.047997147907</c:v>
                </c:pt>
                <c:pt idx="154">
                  <c:v>25194.2861259696</c:v>
                </c:pt>
                <c:pt idx="155">
                  <c:v>25286.164646272849</c:v>
                </c:pt>
                <c:pt idx="156">
                  <c:v>27637.829963156262</c:v>
                </c:pt>
                <c:pt idx="157">
                  <c:v>27743.443523109254</c:v>
                </c:pt>
                <c:pt idx="158">
                  <c:v>28477.536866453749</c:v>
                </c:pt>
                <c:pt idx="159">
                  <c:v>28488.174087012547</c:v>
                </c:pt>
                <c:pt idx="160">
                  <c:v>28906.818207775232</c:v>
                </c:pt>
                <c:pt idx="161">
                  <c:v>29199.398571171878</c:v>
                </c:pt>
                <c:pt idx="162">
                  <c:v>29522.951350429412</c:v>
                </c:pt>
                <c:pt idx="163">
                  <c:v>29501.536975973762</c:v>
                </c:pt>
                <c:pt idx="164">
                  <c:v>28635.181087996491</c:v>
                </c:pt>
                <c:pt idx="165">
                  <c:v>28645.759875655229</c:v>
                </c:pt>
                <c:pt idx="166">
                  <c:v>28593.823224291387</c:v>
                </c:pt>
                <c:pt idx="167">
                  <c:v>28698.099176168929</c:v>
                </c:pt>
                <c:pt idx="168">
                  <c:v>30799.791463726255</c:v>
                </c:pt>
                <c:pt idx="169">
                  <c:v>30917.487955333236</c:v>
                </c:pt>
                <c:pt idx="170">
                  <c:v>31735.566723458705</c:v>
                </c:pt>
                <c:pt idx="171">
                  <c:v>31747.420916620813</c:v>
                </c:pt>
                <c:pt idx="172">
                  <c:v>32213.960859669703</c:v>
                </c:pt>
                <c:pt idx="173">
                  <c:v>32540.014467750032</c:v>
                </c:pt>
                <c:pt idx="174">
                  <c:v>32900.583953195382</c:v>
                </c:pt>
                <c:pt idx="175">
                  <c:v>32876.719624178251</c:v>
                </c:pt>
                <c:pt idx="176">
                  <c:v>31911.246549098076</c:v>
                </c:pt>
                <c:pt idx="177">
                  <c:v>31923.035624226719</c:v>
                </c:pt>
                <c:pt idx="178">
                  <c:v>31865.157055849144</c:v>
                </c:pt>
                <c:pt idx="179">
                  <c:v>31981.36290763965</c:v>
                </c:pt>
                <c:pt idx="180">
                  <c:v>33655.505649727114</c:v>
                </c:pt>
                <c:pt idx="181">
                  <c:v>33784.114797711023</c:v>
                </c:pt>
                <c:pt idx="182">
                  <c:v>34678.044700937637</c:v>
                </c:pt>
                <c:pt idx="183">
                  <c:v>34690.997998540632</c:v>
                </c:pt>
                <c:pt idx="184">
                  <c:v>35200.794881665555</c:v>
                </c:pt>
                <c:pt idx="185">
                  <c:v>35557.079730599857</c:v>
                </c:pt>
                <c:pt idx="186">
                  <c:v>35951.080721444778</c:v>
                </c:pt>
                <c:pt idx="187">
                  <c:v>35925.003724754424</c:v>
                </c:pt>
                <c:pt idx="188">
                  <c:v>34870.013317715842</c:v>
                </c:pt>
                <c:pt idx="189">
                  <c:v>34882.895459631138</c:v>
                </c:pt>
                <c:pt idx="190">
                  <c:v>34819.650470218658</c:v>
                </c:pt>
                <c:pt idx="191">
                  <c:v>34946.630768318173</c:v>
                </c:pt>
                <c:pt idx="192">
                  <c:v>36352.792021553003</c:v>
                </c:pt>
                <c:pt idx="193">
                  <c:v>36491.708419285562</c:v>
                </c:pt>
                <c:pt idx="194">
                  <c:v>37457.281428113834</c:v>
                </c:pt>
                <c:pt idx="195">
                  <c:v>37471.272854617891</c:v>
                </c:pt>
                <c:pt idx="196">
                  <c:v>38021.926891979732</c:v>
                </c:pt>
                <c:pt idx="197">
                  <c:v>38406.7658288401</c:v>
                </c:pt>
                <c:pt idx="198">
                  <c:v>38832.343629558338</c:v>
                </c:pt>
                <c:pt idx="199">
                  <c:v>38804.176718411705</c:v>
                </c:pt>
                <c:pt idx="200">
                  <c:v>37664.635175017349</c:v>
                </c:pt>
                <c:pt idx="201">
                  <c:v>37678.54974313327</c:v>
                </c:pt>
                <c:pt idx="202">
                  <c:v>37610.236048178107</c:v>
                </c:pt>
                <c:pt idx="203">
                  <c:v>37747.393053504056</c:v>
                </c:pt>
                <c:pt idx="204">
                  <c:v>38897.922510342301</c:v>
                </c:pt>
                <c:pt idx="205">
                  <c:v>39046.564718379952</c:v>
                </c:pt>
                <c:pt idx="206">
                  <c:v>40079.739393194817</c:v>
                </c:pt>
                <c:pt idx="207">
                  <c:v>40094.710386994731</c:v>
                </c:pt>
                <c:pt idx="208">
                  <c:v>40683.91679685202</c:v>
                </c:pt>
                <c:pt idx="209">
                  <c:v>41095.699064802226</c:v>
                </c:pt>
                <c:pt idx="210">
                  <c:v>41551.072404617356</c:v>
                </c:pt>
                <c:pt idx="211">
                  <c:v>41520.933472606637</c:v>
                </c:pt>
                <c:pt idx="212">
                  <c:v>40301.61038386041</c:v>
                </c:pt>
                <c:pt idx="213">
                  <c:v>40316.499138265215</c:v>
                </c:pt>
                <c:pt idx="214">
                  <c:v>40243.402667127986</c:v>
                </c:pt>
                <c:pt idx="215">
                  <c:v>40390.162304235244</c:v>
                </c:pt>
                <c:pt idx="216">
                  <c:v>41279.318874514138</c:v>
                </c:pt>
                <c:pt idx="217">
                  <c:v>41437.061209009436</c:v>
                </c:pt>
                <c:pt idx="218">
                  <c:v>42533.488578450961</c:v>
                </c:pt>
                <c:pt idx="219">
                  <c:v>42549.376121719397</c:v>
                </c:pt>
                <c:pt idx="220">
                  <c:v>43174.654740878032</c:v>
                </c:pt>
                <c:pt idx="221">
                  <c:v>43611.647013179136</c:v>
                </c:pt>
                <c:pt idx="222">
                  <c:v>44094.899076221423</c:v>
                </c:pt>
                <c:pt idx="223">
                  <c:v>44062.914988004959</c:v>
                </c:pt>
                <c:pt idx="224">
                  <c:v>42768.942885046752</c:v>
                </c:pt>
                <c:pt idx="225">
                  <c:v>42784.743154085721</c:v>
                </c:pt>
                <c:pt idx="226">
                  <c:v>42707.171593808351</c:v>
                </c:pt>
                <c:pt idx="227">
                  <c:v>42862.91610320851</c:v>
                </c:pt>
                <c:pt idx="228">
                  <c:v>43490.605468432324</c:v>
                </c:pt>
                <c:pt idx="229">
                  <c:v>43656.797882024679</c:v>
                </c:pt>
                <c:pt idx="230">
                  <c:v>44811.959630069243</c:v>
                </c:pt>
                <c:pt idx="231">
                  <c:v>44828.698251126698</c:v>
                </c:pt>
                <c:pt idx="232">
                  <c:v>45487.47234127923</c:v>
                </c:pt>
                <c:pt idx="233">
                  <c:v>45947.873797155356</c:v>
                </c:pt>
                <c:pt idx="234">
                  <c:v>46457.013128631916</c:v>
                </c:pt>
                <c:pt idx="235">
                  <c:v>46423.315688852977</c:v>
                </c:pt>
                <c:pt idx="236">
                  <c:v>45060.026958532922</c:v>
                </c:pt>
                <c:pt idx="237">
                  <c:v>45076.673630178775</c:v>
                </c:pt>
                <c:pt idx="238">
                  <c:v>44994.946648833735</c:v>
                </c:pt>
                <c:pt idx="239">
                  <c:v>45159.03421609199</c:v>
                </c:pt>
                <c:pt idx="240">
                  <c:v>45630.973466856463</c:v>
                </c:pt>
                <c:pt idx="241">
                  <c:v>45805.344955442204</c:v>
                </c:pt>
                <c:pt idx="242">
                  <c:v>47017.357400594505</c:v>
                </c:pt>
                <c:pt idx="243">
                  <c:v>47034.919804362347</c:v>
                </c:pt>
                <c:pt idx="244">
                  <c:v>47726.115125848999</c:v>
                </c:pt>
                <c:pt idx="245">
                  <c:v>48209.175004894256</c:v>
                </c:pt>
                <c:pt idx="246">
                  <c:v>48743.371369265478</c:v>
                </c:pt>
                <c:pt idx="247">
                  <c:v>48708.015527149881</c:v>
                </c:pt>
                <c:pt idx="248">
                  <c:v>47277.633236288173</c:v>
                </c:pt>
                <c:pt idx="249">
                  <c:v>47295.099165400956</c:v>
                </c:pt>
                <c:pt idx="250">
                  <c:v>47209.350032292452</c:v>
                </c:pt>
                <c:pt idx="251">
                  <c:v>47381.51308560375</c:v>
                </c:pt>
                <c:pt idx="252">
                  <c:v>47609.081893597046</c:v>
                </c:pt>
                <c:pt idx="253">
                  <c:v>47791.012408097609</c:v>
                </c:pt>
                <c:pt idx="254">
                  <c:v>49055.565744861873</c:v>
                </c:pt>
                <c:pt idx="255">
                  <c:v>49073.889481037229</c:v>
                </c:pt>
                <c:pt idx="256">
                  <c:v>49795.048206459367</c:v>
                </c:pt>
                <c:pt idx="257">
                  <c:v>50299.048791888046</c:v>
                </c:pt>
                <c:pt idx="258">
                  <c:v>50856.402635699516</c:v>
                </c:pt>
                <c:pt idx="259">
                  <c:v>50819.514113390855</c:v>
                </c:pt>
                <c:pt idx="260">
                  <c:v>49327.124570699001</c:v>
                </c:pt>
                <c:pt idx="261">
                  <c:v>49345.347650030897</c:v>
                </c:pt>
                <c:pt idx="262">
                  <c:v>49255.881281240123</c:v>
                </c:pt>
                <c:pt idx="263">
                  <c:v>49435.507624519938</c:v>
                </c:pt>
                <c:pt idx="264">
                  <c:v>49386.073642264106</c:v>
                </c:pt>
                <c:pt idx="265">
                  <c:v>49574.794647365205</c:v>
                </c:pt>
                <c:pt idx="266">
                  <c:v>50886.546979695093</c:v>
                </c:pt>
                <c:pt idx="267">
                  <c:v>50905.554642690564</c:v>
                </c:pt>
                <c:pt idx="268">
                  <c:v>51653.630356501992</c:v>
                </c:pt>
                <c:pt idx="269">
                  <c:v>52176.442581349227</c:v>
                </c:pt>
                <c:pt idx="270">
                  <c:v>52754.599455636147</c:v>
                </c:pt>
                <c:pt idx="271">
                  <c:v>52716.334082584799</c:v>
                </c:pt>
                <c:pt idx="272">
                  <c:v>51168.241640410713</c:v>
                </c:pt>
                <c:pt idx="273">
                  <c:v>51187.144889582494</c:v>
                </c:pt>
                <c:pt idx="274">
                  <c:v>51094.339220960639</c:v>
                </c:pt>
                <c:pt idx="275">
                  <c:v>51280.670052484209</c:v>
                </c:pt>
                <c:pt idx="276">
                  <c:v>51054.161824845425</c:v>
                </c:pt>
                <c:pt idx="277">
                  <c:v>51249.257162935493</c:v>
                </c:pt>
                <c:pt idx="278">
                  <c:v>52605.315883740062</c:v>
                </c:pt>
                <c:pt idx="279">
                  <c:v>52624.96555885925</c:v>
                </c:pt>
                <c:pt idx="280">
                  <c:v>53398.308643932542</c:v>
                </c:pt>
                <c:pt idx="281">
                  <c:v>53938.779630241435</c:v>
                </c:pt>
                <c:pt idx="282">
                  <c:v>54536.464613943608</c:v>
                </c:pt>
                <c:pt idx="283">
                  <c:v>54496.906770932997</c:v>
                </c:pt>
                <c:pt idx="284">
                  <c:v>52896.525201118602</c:v>
                </c:pt>
                <c:pt idx="285">
                  <c:v>52916.066935681702</c:v>
                </c:pt>
                <c:pt idx="286">
                  <c:v>52820.126617396767</c:v>
                </c:pt>
                <c:pt idx="287">
                  <c:v>53012.75105023729</c:v>
                </c:pt>
                <c:pt idx="288">
                  <c:v>52536.857971101555</c:v>
                </c:pt>
                <c:pt idx="289">
                  <c:v>52737.619196077241</c:v>
                </c:pt>
                <c:pt idx="290">
                  <c:v>54133.060074331217</c:v>
                </c:pt>
                <c:pt idx="291">
                  <c:v>54153.28040807123</c:v>
                </c:pt>
                <c:pt idx="292">
                  <c:v>54949.082637923086</c:v>
                </c:pt>
                <c:pt idx="293">
                  <c:v>55505.249783368075</c:v>
                </c:pt>
                <c:pt idx="294">
                  <c:v>56120.292514026332</c:v>
                </c:pt>
                <c:pt idx="295">
                  <c:v>56079.585846722272</c:v>
                </c:pt>
                <c:pt idx="296">
                  <c:v>54432.726585348792</c:v>
                </c:pt>
                <c:pt idx="297">
                  <c:v>54452.83584376287</c:v>
                </c:pt>
                <c:pt idx="298">
                  <c:v>54354.109262123355</c:v>
                </c:pt>
                <c:pt idx="299">
                  <c:v>54552.327822730142</c:v>
                </c:pt>
              </c:numCache>
            </c:numRef>
          </c:val>
        </c:ser>
        <c:ser>
          <c:idx val="1"/>
          <c:order val="1"/>
          <c:tx>
            <c:strRef>
              <c:f>Base!$R$36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Base!$R$37:$R$336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277.53872688883757</c:v>
                </c:pt>
                <c:pt idx="13">
                  <c:v>278.59929687608428</c:v>
                </c:pt>
                <c:pt idx="14">
                  <c:v>285.97105262539617</c:v>
                </c:pt>
                <c:pt idx="15">
                  <c:v>286.0778714550749</c:v>
                </c:pt>
                <c:pt idx="16">
                  <c:v>290.28189023841878</c:v>
                </c:pt>
                <c:pt idx="17">
                  <c:v>293.21997841965549</c:v>
                </c:pt>
                <c:pt idx="18">
                  <c:v>296.4690911957378</c:v>
                </c:pt>
                <c:pt idx="19">
                  <c:v>296.25404832763036</c:v>
                </c:pt>
                <c:pt idx="20">
                  <c:v>287.55411383558089</c:v>
                </c:pt>
                <c:pt idx="21">
                  <c:v>287.6603458828418</c:v>
                </c:pt>
                <c:pt idx="22">
                  <c:v>287.13879870936233</c:v>
                </c:pt>
                <c:pt idx="23">
                  <c:v>288.18593645381605</c:v>
                </c:pt>
                <c:pt idx="24">
                  <c:v>642.21106374943236</c:v>
                </c:pt>
                <c:pt idx="25">
                  <c:v>644.66517091972014</c:v>
                </c:pt>
                <c:pt idx="26">
                  <c:v>661.72305381244803</c:v>
                </c:pt>
                <c:pt idx="27">
                  <c:v>661.97022736910969</c:v>
                </c:pt>
                <c:pt idx="28">
                  <c:v>671.6981215809875</c:v>
                </c:pt>
                <c:pt idx="29">
                  <c:v>678.49671418611024</c:v>
                </c:pt>
                <c:pt idx="30">
                  <c:v>686.01500251855418</c:v>
                </c:pt>
                <c:pt idx="31">
                  <c:v>685.51740382079004</c:v>
                </c:pt>
                <c:pt idx="32">
                  <c:v>665.38618016302905</c:v>
                </c:pt>
                <c:pt idx="33">
                  <c:v>665.63199593382433</c:v>
                </c:pt>
                <c:pt idx="34">
                  <c:v>664.42516123788687</c:v>
                </c:pt>
                <c:pt idx="35">
                  <c:v>666.84818685415394</c:v>
                </c:pt>
                <c:pt idx="36">
                  <c:v>1252.3996548646292</c:v>
                </c:pt>
                <c:pt idx="37">
                  <c:v>1257.1855004324789</c:v>
                </c:pt>
                <c:pt idx="38">
                  <c:v>1290.4507115966217</c:v>
                </c:pt>
                <c:pt idx="39">
                  <c:v>1290.9327339324677</c:v>
                </c:pt>
                <c:pt idx="40">
                  <c:v>1309.903461846101</c:v>
                </c:pt>
                <c:pt idx="41">
                  <c:v>1323.16164986689</c:v>
                </c:pt>
                <c:pt idx="42">
                  <c:v>1337.823343263688</c:v>
                </c:pt>
                <c:pt idx="43">
                  <c:v>1336.8529575563746</c:v>
                </c:pt>
                <c:pt idx="44">
                  <c:v>1297.5943103854822</c:v>
                </c:pt>
                <c:pt idx="45">
                  <c:v>1298.0736848526656</c:v>
                </c:pt>
                <c:pt idx="46">
                  <c:v>1295.7201916757551</c:v>
                </c:pt>
                <c:pt idx="47">
                  <c:v>1300.4454239503659</c:v>
                </c:pt>
                <c:pt idx="48">
                  <c:v>2159.6977598537028</c:v>
                </c:pt>
                <c:pt idx="49">
                  <c:v>2167.9507004479792</c:v>
                </c:pt>
                <c:pt idx="50">
                  <c:v>2225.3148188052496</c:v>
                </c:pt>
                <c:pt idx="51">
                  <c:v>2226.1460411350254</c:v>
                </c:pt>
                <c:pt idx="52">
                  <c:v>2258.8600700943321</c:v>
                </c:pt>
                <c:pt idx="53">
                  <c:v>2281.7231225209252</c:v>
                </c:pt>
                <c:pt idx="54">
                  <c:v>2307.0064466273575</c:v>
                </c:pt>
                <c:pt idx="55">
                  <c:v>2305.3330671832332</c:v>
                </c:pt>
                <c:pt idx="56">
                  <c:v>2237.6335816232286</c:v>
                </c:pt>
                <c:pt idx="57">
                  <c:v>2238.4602378418608</c:v>
                </c:pt>
                <c:pt idx="58">
                  <c:v>2234.4017618415987</c:v>
                </c:pt>
                <c:pt idx="59">
                  <c:v>2242.5501779790734</c:v>
                </c:pt>
                <c:pt idx="60">
                  <c:v>3306.3010911884785</c:v>
                </c:pt>
                <c:pt idx="61">
                  <c:v>3318.9355935709873</c:v>
                </c:pt>
                <c:pt idx="62">
                  <c:v>3406.7548480265536</c:v>
                </c:pt>
                <c:pt idx="63">
                  <c:v>3408.027373908204</c:v>
                </c:pt>
                <c:pt idx="64">
                  <c:v>3458.1095806206176</c:v>
                </c:pt>
                <c:pt idx="65">
                  <c:v>3493.1108370885895</c:v>
                </c:pt>
                <c:pt idx="66">
                  <c:v>3531.8173096496535</c:v>
                </c:pt>
                <c:pt idx="67">
                  <c:v>3529.2555177244467</c:v>
                </c:pt>
                <c:pt idx="68">
                  <c:v>3425.6137549089376</c:v>
                </c:pt>
                <c:pt idx="69">
                  <c:v>3426.8792904891975</c:v>
                </c:pt>
                <c:pt idx="70">
                  <c:v>3420.6661323901044</c:v>
                </c:pt>
                <c:pt idx="71">
                  <c:v>3433.1406173238734</c:v>
                </c:pt>
                <c:pt idx="72">
                  <c:v>4726.4366652677672</c:v>
                </c:pt>
                <c:pt idx="73">
                  <c:v>4744.497989285489</c:v>
                </c:pt>
                <c:pt idx="74">
                  <c:v>4870.0377186469395</c:v>
                </c:pt>
                <c:pt idx="75">
                  <c:v>4871.8568248985048</c:v>
                </c:pt>
                <c:pt idx="76">
                  <c:v>4943.4505399155414</c:v>
                </c:pt>
                <c:pt idx="77">
                  <c:v>4993.4856750523722</c:v>
                </c:pt>
                <c:pt idx="78">
                  <c:v>5048.8175054120893</c:v>
                </c:pt>
                <c:pt idx="79">
                  <c:v>5045.1553624462385</c:v>
                </c:pt>
                <c:pt idx="80">
                  <c:v>4896.9969781025648</c:v>
                </c:pt>
                <c:pt idx="81">
                  <c:v>4898.8060915507276</c:v>
                </c:pt>
                <c:pt idx="82">
                  <c:v>4889.9242331123296</c:v>
                </c:pt>
                <c:pt idx="83">
                  <c:v>4907.7568083512942</c:v>
                </c:pt>
                <c:pt idx="84">
                  <c:v>6436.3163772494545</c:v>
                </c:pt>
                <c:pt idx="85">
                  <c:v>6460.9117339214954</c:v>
                </c:pt>
                <c:pt idx="86">
                  <c:v>6631.8678840424209</c:v>
                </c:pt>
                <c:pt idx="87">
                  <c:v>6634.3450871000532</c:v>
                </c:pt>
                <c:pt idx="88">
                  <c:v>6731.8392107087484</c:v>
                </c:pt>
                <c:pt idx="89">
                  <c:v>6799.9755219568397</c:v>
                </c:pt>
                <c:pt idx="90">
                  <c:v>6875.3247101823981</c:v>
                </c:pt>
                <c:pt idx="91">
                  <c:v>6870.3377162975239</c:v>
                </c:pt>
                <c:pt idx="92">
                  <c:v>6668.5801760800705</c:v>
                </c:pt>
                <c:pt idx="93">
                  <c:v>6671.0437712447483</c:v>
                </c:pt>
                <c:pt idx="94">
                  <c:v>6658.9487290435982</c:v>
                </c:pt>
                <c:pt idx="95">
                  <c:v>6683.2325826499582</c:v>
                </c:pt>
                <c:pt idx="96">
                  <c:v>8486.9612326904607</c:v>
                </c:pt>
                <c:pt idx="97">
                  <c:v>8519.3928016726259</c:v>
                </c:pt>
                <c:pt idx="98">
                  <c:v>8744.8164964578646</c:v>
                </c:pt>
                <c:pt idx="99">
                  <c:v>8748.0829496716833</c:v>
                </c:pt>
                <c:pt idx="100">
                  <c:v>8876.6392230094661</c:v>
                </c:pt>
                <c:pt idx="101">
                  <c:v>8966.484127797723</c:v>
                </c:pt>
                <c:pt idx="102">
                  <c:v>9065.839970783536</c:v>
                </c:pt>
                <c:pt idx="103">
                  <c:v>9059.2640939484281</c:v>
                </c:pt>
                <c:pt idx="104">
                  <c:v>8793.2255212826967</c:v>
                </c:pt>
                <c:pt idx="105">
                  <c:v>8796.4740310560119</c:v>
                </c:pt>
                <c:pt idx="106">
                  <c:v>8780.5254436572104</c:v>
                </c:pt>
                <c:pt idx="107">
                  <c:v>8812.546263029295</c:v>
                </c:pt>
                <c:pt idx="108">
                  <c:v>10868.759727961558</c:v>
                </c:pt>
                <c:pt idx="109">
                  <c:v>10910.292960081229</c:v>
                </c:pt>
                <c:pt idx="110">
                  <c:v>11198.980030569164</c:v>
                </c:pt>
                <c:pt idx="111">
                  <c:v>11203.163188023316</c:v>
                </c:pt>
                <c:pt idx="112">
                  <c:v>11367.797761944608</c:v>
                </c:pt>
                <c:pt idx="113">
                  <c:v>11482.856928135188</c:v>
                </c:pt>
                <c:pt idx="114">
                  <c:v>11610.096202048962</c:v>
                </c:pt>
                <c:pt idx="115">
                  <c:v>11601.674857428443</c:v>
                </c:pt>
                <c:pt idx="116">
                  <c:v>11260.974665051457</c:v>
                </c:pt>
                <c:pt idx="117">
                  <c:v>11265.134843380552</c:v>
                </c:pt>
                <c:pt idx="118">
                  <c:v>11244.71041116207</c:v>
                </c:pt>
                <c:pt idx="119">
                  <c:v>11285.71762004469</c:v>
                </c:pt>
                <c:pt idx="120">
                  <c:v>13146.0321529869</c:v>
                </c:pt>
                <c:pt idx="121">
                  <c:v>13196.267618534819</c:v>
                </c:pt>
                <c:pt idx="122">
                  <c:v>13545.441729084212</c:v>
                </c:pt>
                <c:pt idx="123">
                  <c:v>13550.501360888544</c:v>
                </c:pt>
                <c:pt idx="124">
                  <c:v>13749.63092639864</c:v>
                </c:pt>
                <c:pt idx="125">
                  <c:v>13888.797817202741</c:v>
                </c:pt>
                <c:pt idx="126">
                  <c:v>14042.696847806015</c:v>
                </c:pt>
                <c:pt idx="127">
                  <c:v>14032.51102440724</c:v>
                </c:pt>
                <c:pt idx="128">
                  <c:v>13620.42576393413</c:v>
                </c:pt>
                <c:pt idx="129">
                  <c:v>13625.45760192166</c:v>
                </c:pt>
                <c:pt idx="130">
                  <c:v>13600.753748918085</c:v>
                </c:pt>
                <c:pt idx="131">
                  <c:v>13650.352976425926</c:v>
                </c:pt>
                <c:pt idx="132">
                  <c:v>15502.585597226525</c:v>
                </c:pt>
                <c:pt idx="133">
                  <c:v>15561.82625597512</c:v>
                </c:pt>
                <c:pt idx="134">
                  <c:v>15973.593203912904</c:v>
                </c:pt>
                <c:pt idx="135">
                  <c:v>15979.55982366739</c:v>
                </c:pt>
                <c:pt idx="136">
                  <c:v>16214.385290267013</c:v>
                </c:pt>
                <c:pt idx="137">
                  <c:v>16378.499192612846</c:v>
                </c:pt>
                <c:pt idx="138">
                  <c:v>16559.986113342409</c:v>
                </c:pt>
                <c:pt idx="139">
                  <c:v>16547.974382557019</c:v>
                </c:pt>
                <c:pt idx="140">
                  <c:v>16062.018852440026</c:v>
                </c:pt>
                <c:pt idx="141">
                  <c:v>16067.952696067156</c:v>
                </c:pt>
                <c:pt idx="142">
                  <c:v>16038.820438416153</c:v>
                </c:pt>
                <c:pt idx="143">
                  <c:v>16097.310807300719</c:v>
                </c:pt>
                <c:pt idx="144">
                  <c:v>17903.355802072274</c:v>
                </c:pt>
                <c:pt idx="145">
                  <c:v>17971.770621321197</c:v>
                </c:pt>
                <c:pt idx="146">
                  <c:v>18447.304855931863</c:v>
                </c:pt>
                <c:pt idx="147">
                  <c:v>18454.195481739436</c:v>
                </c:pt>
                <c:pt idx="148">
                  <c:v>18725.386622956084</c:v>
                </c:pt>
                <c:pt idx="149">
                  <c:v>18914.915625543221</c:v>
                </c:pt>
                <c:pt idx="150">
                  <c:v>19124.508076742139</c:v>
                </c:pt>
                <c:pt idx="151">
                  <c:v>19110.636178490018</c:v>
                </c:pt>
                <c:pt idx="152">
                  <c:v>18549.424327402059</c:v>
                </c:pt>
                <c:pt idx="153">
                  <c:v>18556.277101287036</c:v>
                </c:pt>
                <c:pt idx="154">
                  <c:v>18522.633347425945</c:v>
                </c:pt>
                <c:pt idx="155">
                  <c:v>18590.181684996303</c:v>
                </c:pt>
                <c:pt idx="156">
                  <c:v>20250.96149153485</c:v>
                </c:pt>
                <c:pt idx="157">
                  <c:v>20328.347311566416</c:v>
                </c:pt>
                <c:pt idx="158">
                  <c:v>20866.23672065097</c:v>
                </c:pt>
                <c:pt idx="159">
                  <c:v>20874.030890605718</c:v>
                </c:pt>
                <c:pt idx="160">
                  <c:v>21180.782396766819</c:v>
                </c:pt>
                <c:pt idx="161">
                  <c:v>21395.163687925469</c:v>
                </c:pt>
                <c:pt idx="162">
                  <c:v>21632.239278952628</c:v>
                </c:pt>
                <c:pt idx="163">
                  <c:v>21616.548406223301</c:v>
                </c:pt>
                <c:pt idx="164">
                  <c:v>20981.746768439847</c:v>
                </c:pt>
                <c:pt idx="165">
                  <c:v>20989.498123079116</c:v>
                </c:pt>
                <c:pt idx="166">
                  <c:v>20951.442779075249</c:v>
                </c:pt>
                <c:pt idx="167">
                  <c:v>21027.848498655272</c:v>
                </c:pt>
                <c:pt idx="168">
                  <c:v>22497.330054260103</c:v>
                </c:pt>
                <c:pt idx="169">
                  <c:v>22583.300013538217</c:v>
                </c:pt>
                <c:pt idx="170">
                  <c:v>23180.855619672002</c:v>
                </c:pt>
                <c:pt idx="171">
                  <c:v>23189.514369729091</c:v>
                </c:pt>
                <c:pt idx="172">
                  <c:v>23530.292751122608</c:v>
                </c:pt>
                <c:pt idx="173">
                  <c:v>23768.454611569126</c:v>
                </c:pt>
                <c:pt idx="174">
                  <c:v>24031.828171455465</c:v>
                </c:pt>
                <c:pt idx="175">
                  <c:v>24014.396764913181</c:v>
                </c:pt>
                <c:pt idx="176">
                  <c:v>23309.178794390198</c:v>
                </c:pt>
                <c:pt idx="177">
                  <c:v>23317.789979778125</c:v>
                </c:pt>
                <c:pt idx="178">
                  <c:v>23275.513289126109</c:v>
                </c:pt>
                <c:pt idx="179">
                  <c:v>23360.394428826243</c:v>
                </c:pt>
                <c:pt idx="180">
                  <c:v>24508.724857267538</c:v>
                </c:pt>
                <c:pt idx="181">
                  <c:v>24602.381041039378</c:v>
                </c:pt>
                <c:pt idx="182">
                  <c:v>25253.361664176813</c:v>
                </c:pt>
                <c:pt idx="183">
                  <c:v>25262.79455786887</c:v>
                </c:pt>
                <c:pt idx="184">
                  <c:v>25634.04054869245</c:v>
                </c:pt>
                <c:pt idx="185">
                  <c:v>25893.4954926836</c:v>
                </c:pt>
                <c:pt idx="186">
                  <c:v>26180.416211647367</c:v>
                </c:pt>
                <c:pt idx="187">
                  <c:v>26161.426333924559</c:v>
                </c:pt>
                <c:pt idx="188">
                  <c:v>25393.157692167428</c:v>
                </c:pt>
                <c:pt idx="189">
                  <c:v>25402.538768626659</c:v>
                </c:pt>
                <c:pt idx="190">
                  <c:v>25356.482290966102</c:v>
                </c:pt>
                <c:pt idx="191">
                  <c:v>25448.952308228796</c:v>
                </c:pt>
                <c:pt idx="192">
                  <c:v>26398.807526686793</c:v>
                </c:pt>
                <c:pt idx="193">
                  <c:v>26499.686359978838</c:v>
                </c:pt>
                <c:pt idx="194">
                  <c:v>27200.869806848852</c:v>
                </c:pt>
                <c:pt idx="195">
                  <c:v>27211.030153682339</c:v>
                </c:pt>
                <c:pt idx="196">
                  <c:v>27610.906177991274</c:v>
                </c:pt>
                <c:pt idx="197">
                  <c:v>27890.369967648152</c:v>
                </c:pt>
                <c:pt idx="198">
                  <c:v>28199.417659009261</c:v>
                </c:pt>
                <c:pt idx="199">
                  <c:v>28178.963305309542</c:v>
                </c:pt>
                <c:pt idx="200">
                  <c:v>27351.446732307508</c:v>
                </c:pt>
                <c:pt idx="201">
                  <c:v>27361.551265827005</c:v>
                </c:pt>
                <c:pt idx="202">
                  <c:v>27311.942969344884</c:v>
                </c:pt>
                <c:pt idx="203">
                  <c:v>27411.544160427798</c:v>
                </c:pt>
                <c:pt idx="204">
                  <c:v>28171.179536902513</c:v>
                </c:pt>
                <c:pt idx="205">
                  <c:v>28278.831207201285</c:v>
                </c:pt>
                <c:pt idx="206">
                  <c:v>29027.090943937903</c:v>
                </c:pt>
                <c:pt idx="207">
                  <c:v>29037.933439551165</c:v>
                </c:pt>
                <c:pt idx="208">
                  <c:v>29464.656474745912</c:v>
                </c:pt>
                <c:pt idx="209">
                  <c:v>29762.882998217796</c:v>
                </c:pt>
                <c:pt idx="210">
                  <c:v>30092.679637327259</c:v>
                </c:pt>
                <c:pt idx="211">
                  <c:v>30070.852012355805</c:v>
                </c:pt>
                <c:pt idx="212">
                  <c:v>29187.777353614649</c:v>
                </c:pt>
                <c:pt idx="213">
                  <c:v>29198.560288700883</c:v>
                </c:pt>
                <c:pt idx="214">
                  <c:v>29145.621373740236</c:v>
                </c:pt>
                <c:pt idx="215">
                  <c:v>29251.909623057923</c:v>
                </c:pt>
                <c:pt idx="216">
                  <c:v>29822.724179252651</c:v>
                </c:pt>
                <c:pt idx="217">
                  <c:v>29936.686964039513</c:v>
                </c:pt>
                <c:pt idx="218">
                  <c:v>30728.81367332071</c:v>
                </c:pt>
                <c:pt idx="219">
                  <c:v>30740.291813796353</c:v>
                </c:pt>
                <c:pt idx="220">
                  <c:v>31192.031626922602</c:v>
                </c:pt>
                <c:pt idx="221">
                  <c:v>31507.741778170934</c:v>
                </c:pt>
                <c:pt idx="222">
                  <c:v>31856.872853443176</c:v>
                </c:pt>
                <c:pt idx="223">
                  <c:v>31833.765576796868</c:v>
                </c:pt>
                <c:pt idx="224">
                  <c:v>30898.920376480459</c:v>
                </c:pt>
                <c:pt idx="225">
                  <c:v>30910.335464673641</c:v>
                </c:pt>
                <c:pt idx="226">
                  <c:v>30854.292988455982</c:v>
                </c:pt>
                <c:pt idx="227">
                  <c:v>30966.812421259448</c:v>
                </c:pt>
                <c:pt idx="228">
                  <c:v>31347.380242141691</c:v>
                </c:pt>
                <c:pt idx="229">
                  <c:v>31467.169256944446</c:v>
                </c:pt>
                <c:pt idx="230">
                  <c:v>32299.792628523257</c:v>
                </c:pt>
                <c:pt idx="231">
                  <c:v>32311.857577110779</c:v>
                </c:pt>
                <c:pt idx="232">
                  <c:v>32786.692122991546</c:v>
                </c:pt>
                <c:pt idx="233">
                  <c:v>33118.542630611177</c:v>
                </c:pt>
                <c:pt idx="234">
                  <c:v>33485.522672579325</c:v>
                </c:pt>
                <c:pt idx="235">
                  <c:v>33461.234060209841</c:v>
                </c:pt>
                <c:pt idx="236">
                  <c:v>32478.595861709964</c:v>
                </c:pt>
                <c:pt idx="237">
                  <c:v>32490.594534532014</c:v>
                </c:pt>
                <c:pt idx="238">
                  <c:v>32431.686944429017</c:v>
                </c:pt>
                <c:pt idx="239">
                  <c:v>32549.958817364561</c:v>
                </c:pt>
                <c:pt idx="240">
                  <c:v>32821.311724263127</c:v>
                </c:pt>
                <c:pt idx="241">
                  <c:v>32946.733133185138</c:v>
                </c:pt>
                <c:pt idx="242">
                  <c:v>33818.50586240214</c:v>
                </c:pt>
                <c:pt idx="243">
                  <c:v>33831.138096275259</c:v>
                </c:pt>
                <c:pt idx="244">
                  <c:v>34328.299024155611</c:v>
                </c:pt>
                <c:pt idx="245">
                  <c:v>34675.752906180402</c:v>
                </c:pt>
                <c:pt idx="246">
                  <c:v>35059.988088226884</c:v>
                </c:pt>
                <c:pt idx="247">
                  <c:v>35034.557442610851</c:v>
                </c:pt>
                <c:pt idx="248">
                  <c:v>34005.716296205399</c:v>
                </c:pt>
                <c:pt idx="249">
                  <c:v>34018.279138073776</c:v>
                </c:pt>
                <c:pt idx="250">
                  <c:v>33956.601755059288</c:v>
                </c:pt>
                <c:pt idx="251">
                  <c:v>34080.434687184556</c:v>
                </c:pt>
                <c:pt idx="252">
                  <c:v>34178.221855544747</c:v>
                </c:pt>
                <c:pt idx="253">
                  <c:v>34308.828480154538</c:v>
                </c:pt>
                <c:pt idx="254">
                  <c:v>35216.642341986459</c:v>
                </c:pt>
                <c:pt idx="255">
                  <c:v>35229.796822083837</c:v>
                </c:pt>
                <c:pt idx="256">
                  <c:v>35747.511550664953</c:v>
                </c:pt>
                <c:pt idx="257">
                  <c:v>36109.329992419502</c:v>
                </c:pt>
                <c:pt idx="258">
                  <c:v>36509.450359546157</c:v>
                </c:pt>
                <c:pt idx="259">
                  <c:v>36482.968351298092</c:v>
                </c:pt>
                <c:pt idx="260">
                  <c:v>35411.592494922312</c:v>
                </c:pt>
                <c:pt idx="261">
                  <c:v>35424.674714186462</c:v>
                </c:pt>
                <c:pt idx="262">
                  <c:v>35360.447443264187</c:v>
                </c:pt>
                <c:pt idx="263">
                  <c:v>35489.399919714757</c:v>
                </c:pt>
                <c:pt idx="264">
                  <c:v>35391.146631681826</c:v>
                </c:pt>
                <c:pt idx="265">
                  <c:v>35526.388254905258</c:v>
                </c:pt>
                <c:pt idx="266">
                  <c:v>36466.418828589252</c:v>
                </c:pt>
                <c:pt idx="267">
                  <c:v>36480.04013797034</c:v>
                </c:pt>
                <c:pt idx="268">
                  <c:v>37016.127648609028</c:v>
                </c:pt>
                <c:pt idx="269">
                  <c:v>37390.78638832648</c:v>
                </c:pt>
                <c:pt idx="270">
                  <c:v>37805.106321152496</c:v>
                </c:pt>
                <c:pt idx="271">
                  <c:v>37777.684513166998</c:v>
                </c:pt>
                <c:pt idx="272">
                  <c:v>36668.287418405969</c:v>
                </c:pt>
                <c:pt idx="273">
                  <c:v>36681.833902544386</c:v>
                </c:pt>
                <c:pt idx="274">
                  <c:v>36615.327319124968</c:v>
                </c:pt>
                <c:pt idx="275">
                  <c:v>36748.856091390233</c:v>
                </c:pt>
                <c:pt idx="276">
                  <c:v>36526.910212629635</c:v>
                </c:pt>
                <c:pt idx="277">
                  <c:v>36666.491975263736</c:v>
                </c:pt>
                <c:pt idx="278">
                  <c:v>37636.689768497839</c:v>
                </c:pt>
                <c:pt idx="279">
                  <c:v>37650.748209438432</c:v>
                </c:pt>
                <c:pt idx="280">
                  <c:v>38204.039702675385</c:v>
                </c:pt>
                <c:pt idx="281">
                  <c:v>38590.721894367525</c:v>
                </c:pt>
                <c:pt idx="282">
                  <c:v>39018.338075983142</c:v>
                </c:pt>
                <c:pt idx="283">
                  <c:v>38990.036254384133</c:v>
                </c:pt>
                <c:pt idx="284">
                  <c:v>37845.036673211704</c:v>
                </c:pt>
                <c:pt idx="285">
                  <c:v>37859.017887637165</c:v>
                </c:pt>
                <c:pt idx="286">
                  <c:v>37790.376992037163</c:v>
                </c:pt>
                <c:pt idx="287">
                  <c:v>37928.190935340419</c:v>
                </c:pt>
                <c:pt idx="288">
                  <c:v>37598.975495360603</c:v>
                </c:pt>
                <c:pt idx="289">
                  <c:v>37742.653984516364</c:v>
                </c:pt>
                <c:pt idx="290">
                  <c:v>38741.327095412256</c:v>
                </c:pt>
                <c:pt idx="291">
                  <c:v>38755.798151774579</c:v>
                </c:pt>
                <c:pt idx="292">
                  <c:v>39325.328757426934</c:v>
                </c:pt>
                <c:pt idx="293">
                  <c:v>39723.360076399484</c:v>
                </c:pt>
                <c:pt idx="294">
                  <c:v>40163.526798424224</c:v>
                </c:pt>
                <c:pt idx="295">
                  <c:v>40134.394317998667</c:v>
                </c:pt>
                <c:pt idx="296">
                  <c:v>38955.78898444886</c:v>
                </c:pt>
                <c:pt idx="297">
                  <c:v>38970.180547696837</c:v>
                </c:pt>
                <c:pt idx="298">
                  <c:v>38899.525040931527</c:v>
                </c:pt>
                <c:pt idx="299">
                  <c:v>39041.383825236444</c:v>
                </c:pt>
              </c:numCache>
            </c:numRef>
          </c:val>
        </c:ser>
        <c:ser>
          <c:idx val="2"/>
          <c:order val="2"/>
          <c:tx>
            <c:strRef>
              <c:f>Base!$S$36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Base!$S$37:$S$336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388.54684601487838</c:v>
                </c:pt>
                <c:pt idx="13">
                  <c:v>390.03161582751716</c:v>
                </c:pt>
                <c:pt idx="14">
                  <c:v>400.35187807738475</c:v>
                </c:pt>
                <c:pt idx="15">
                  <c:v>400.50142160174954</c:v>
                </c:pt>
                <c:pt idx="16">
                  <c:v>406.38693623664886</c:v>
                </c:pt>
                <c:pt idx="17">
                  <c:v>410.50018165263117</c:v>
                </c:pt>
                <c:pt idx="18">
                  <c:v>415.04885324035911</c:v>
                </c:pt>
                <c:pt idx="19">
                  <c:v>414.74779893670296</c:v>
                </c:pt>
                <c:pt idx="20">
                  <c:v>402.56812172439163</c:v>
                </c:pt>
                <c:pt idx="21">
                  <c:v>402.71684376895683</c:v>
                </c:pt>
                <c:pt idx="22">
                  <c:v>401.98669157875605</c:v>
                </c:pt>
                <c:pt idx="23">
                  <c:v>403.45265660825481</c:v>
                </c:pt>
                <c:pt idx="24">
                  <c:v>897.39491289198293</c:v>
                </c:pt>
                <c:pt idx="25">
                  <c:v>900.82416444901799</c:v>
                </c:pt>
                <c:pt idx="26">
                  <c:v>924.66003118614685</c:v>
                </c:pt>
                <c:pt idx="27">
                  <c:v>925.00541964933302</c:v>
                </c:pt>
                <c:pt idx="28">
                  <c:v>938.59871205996728</c:v>
                </c:pt>
                <c:pt idx="29">
                  <c:v>948.09873901846049</c:v>
                </c:pt>
                <c:pt idx="30">
                  <c:v>958.60443423928075</c:v>
                </c:pt>
                <c:pt idx="31">
                  <c:v>957.90911370489425</c:v>
                </c:pt>
                <c:pt idx="32">
                  <c:v>929.7787081100538</c:v>
                </c:pt>
                <c:pt idx="33">
                  <c:v>930.12219926844693</c:v>
                </c:pt>
                <c:pt idx="34">
                  <c:v>928.43582639515387</c:v>
                </c:pt>
                <c:pt idx="35">
                  <c:v>931.82164608058588</c:v>
                </c:pt>
                <c:pt idx="36">
                  <c:v>1747.2050805745057</c:v>
                </c:pt>
                <c:pt idx="37">
                  <c:v>1753.8817461728329</c:v>
                </c:pt>
                <c:pt idx="38">
                  <c:v>1800.2895727213452</c:v>
                </c:pt>
                <c:pt idx="39">
                  <c:v>1800.962035278221</c:v>
                </c:pt>
                <c:pt idx="40">
                  <c:v>1827.4278300140707</c:v>
                </c:pt>
                <c:pt idx="41">
                  <c:v>1845.9241409793103</c:v>
                </c:pt>
                <c:pt idx="42">
                  <c:v>1866.3784624837983</c:v>
                </c:pt>
                <c:pt idx="43">
                  <c:v>1865.0246910807571</c:v>
                </c:pt>
                <c:pt idx="44">
                  <c:v>1810.2555065580418</c:v>
                </c:pt>
                <c:pt idx="45">
                  <c:v>1810.9242751107217</c:v>
                </c:pt>
                <c:pt idx="46">
                  <c:v>1807.6409499997453</c:v>
                </c:pt>
                <c:pt idx="47">
                  <c:v>1814.2330548482471</c:v>
                </c:pt>
                <c:pt idx="48">
                  <c:v>3007.8795852786488</c:v>
                </c:pt>
                <c:pt idx="49">
                  <c:v>3019.3737174639432</c:v>
                </c:pt>
                <c:pt idx="50">
                  <c:v>3099.2665449427441</c:v>
                </c:pt>
                <c:pt idx="51">
                  <c:v>3100.4242146514571</c:v>
                </c:pt>
                <c:pt idx="52">
                  <c:v>3145.9860806162487</c:v>
                </c:pt>
                <c:pt idx="53">
                  <c:v>3177.8281790475426</c:v>
                </c:pt>
                <c:pt idx="54">
                  <c:v>3213.04106662903</c:v>
                </c:pt>
                <c:pt idx="55">
                  <c:v>3210.7104979902283</c:v>
                </c:pt>
                <c:pt idx="56">
                  <c:v>3116.4232767247859</c:v>
                </c:pt>
                <c:pt idx="57">
                  <c:v>3117.5745870656538</c:v>
                </c:pt>
                <c:pt idx="58">
                  <c:v>3111.9222187873452</c:v>
                </c:pt>
                <c:pt idx="59">
                  <c:v>3123.2707764456732</c:v>
                </c:pt>
                <c:pt idx="60">
                  <c:v>4597.9131773706886</c:v>
                </c:pt>
                <c:pt idx="61">
                  <c:v>4615.4833693743385</c:v>
                </c:pt>
                <c:pt idx="62">
                  <c:v>4737.609363393527</c:v>
                </c:pt>
                <c:pt idx="63">
                  <c:v>4739.3790036526598</c:v>
                </c:pt>
                <c:pt idx="64">
                  <c:v>4809.0259087117611</c:v>
                </c:pt>
                <c:pt idx="65">
                  <c:v>4857.7004649303472</c:v>
                </c:pt>
                <c:pt idx="66">
                  <c:v>4911.5276861451202</c:v>
                </c:pt>
                <c:pt idx="67">
                  <c:v>4907.9651258925232</c:v>
                </c:pt>
                <c:pt idx="68">
                  <c:v>4763.8355339913624</c:v>
                </c:pt>
                <c:pt idx="69">
                  <c:v>4765.5954531761035</c:v>
                </c:pt>
                <c:pt idx="70">
                  <c:v>4756.9551144080933</c:v>
                </c:pt>
                <c:pt idx="71">
                  <c:v>4774.302777877323</c:v>
                </c:pt>
                <c:pt idx="72">
                  <c:v>6562.7900241779962</c:v>
                </c:pt>
                <c:pt idx="73">
                  <c:v>6587.8686797237242</c:v>
                </c:pt>
                <c:pt idx="74">
                  <c:v>6762.1841189944325</c:v>
                </c:pt>
                <c:pt idx="75">
                  <c:v>6764.7099991037367</c:v>
                </c:pt>
                <c:pt idx="76">
                  <c:v>6864.1198826975187</c:v>
                </c:pt>
                <c:pt idx="77">
                  <c:v>6933.5950727804457</c:v>
                </c:pt>
                <c:pt idx="78">
                  <c:v>7010.4248729071969</c:v>
                </c:pt>
                <c:pt idx="79">
                  <c:v>7005.3398845691509</c:v>
                </c:pt>
                <c:pt idx="80">
                  <c:v>6799.6178077423992</c:v>
                </c:pt>
                <c:pt idx="81">
                  <c:v>6802.1298125635885</c:v>
                </c:pt>
                <c:pt idx="82">
                  <c:v>6789.7971027265949</c:v>
                </c:pt>
                <c:pt idx="83">
                  <c:v>6814.5581341699417</c:v>
                </c:pt>
                <c:pt idx="84">
                  <c:v>8924.8508570636386</c:v>
                </c:pt>
                <c:pt idx="85">
                  <c:v>8958.9557514175212</c:v>
                </c:pt>
                <c:pt idx="86">
                  <c:v>9196.0103108111798</c:v>
                </c:pt>
                <c:pt idx="87">
                  <c:v>9199.4452985489115</c:v>
                </c:pt>
                <c:pt idx="88">
                  <c:v>9334.6345064199486</c:v>
                </c:pt>
                <c:pt idx="89">
                  <c:v>9429.1150105152974</c:v>
                </c:pt>
                <c:pt idx="90">
                  <c:v>9533.5971751103971</c:v>
                </c:pt>
                <c:pt idx="91">
                  <c:v>9526.6820121446817</c:v>
                </c:pt>
                <c:pt idx="92">
                  <c:v>9246.9170269905044</c:v>
                </c:pt>
                <c:pt idx="93">
                  <c:v>9250.3331454856489</c:v>
                </c:pt>
                <c:pt idx="94">
                  <c:v>9233.5616815879584</c:v>
                </c:pt>
                <c:pt idx="95">
                  <c:v>9267.2346334704362</c:v>
                </c:pt>
                <c:pt idx="96">
                  <c:v>11751.819575402596</c:v>
                </c:pt>
                <c:pt idx="97">
                  <c:v>11796.727279912613</c:v>
                </c:pt>
                <c:pt idx="98">
                  <c:v>12108.8694609011</c:v>
                </c:pt>
                <c:pt idx="99">
                  <c:v>12113.392489552678</c:v>
                </c:pt>
                <c:pt idx="100">
                  <c:v>12291.403215433282</c:v>
                </c:pt>
                <c:pt idx="101">
                  <c:v>12415.81065431422</c:v>
                </c:pt>
                <c:pt idx="102">
                  <c:v>12553.387804547196</c:v>
                </c:pt>
                <c:pt idx="103">
                  <c:v>12544.282246503804</c:v>
                </c:pt>
                <c:pt idx="104">
                  <c:v>12175.901006110866</c:v>
                </c:pt>
                <c:pt idx="105">
                  <c:v>12180.399188640309</c:v>
                </c:pt>
                <c:pt idx="106">
                  <c:v>12158.315321817478</c:v>
                </c:pt>
                <c:pt idx="107">
                  <c:v>12202.654265003388</c:v>
                </c:pt>
                <c:pt idx="108">
                  <c:v>15036.549829737511</c:v>
                </c:pt>
                <c:pt idx="109">
                  <c:v>15094.009607116781</c:v>
                </c:pt>
                <c:pt idx="110">
                  <c:v>15493.398095706265</c:v>
                </c:pt>
                <c:pt idx="111">
                  <c:v>15499.185348077219</c:v>
                </c:pt>
                <c:pt idx="112">
                  <c:v>15726.951536347664</c:v>
                </c:pt>
                <c:pt idx="113">
                  <c:v>15886.131877904187</c:v>
                </c:pt>
                <c:pt idx="114">
                  <c:v>16062.162973483748</c:v>
                </c:pt>
                <c:pt idx="115">
                  <c:v>16050.512337055188</c:v>
                </c:pt>
                <c:pt idx="116">
                  <c:v>15579.165509275188</c:v>
                </c:pt>
                <c:pt idx="117">
                  <c:v>15584.920970828463</c:v>
                </c:pt>
                <c:pt idx="118">
                  <c:v>15556.66448154319</c:v>
                </c:pt>
                <c:pt idx="119">
                  <c:v>15613.396524129033</c:v>
                </c:pt>
                <c:pt idx="120">
                  <c:v>18169.891570067961</c:v>
                </c:pt>
                <c:pt idx="121">
                  <c:v>18239.324913251308</c:v>
                </c:pt>
                <c:pt idx="122">
                  <c:v>18721.938652052777</c:v>
                </c:pt>
                <c:pt idx="123">
                  <c:v>18728.931861882127</c:v>
                </c:pt>
                <c:pt idx="124">
                  <c:v>19004.160354525906</c:v>
                </c:pt>
                <c:pt idx="125">
                  <c:v>19196.51096546515</c:v>
                </c:pt>
                <c:pt idx="126">
                  <c:v>19409.223719112622</c:v>
                </c:pt>
                <c:pt idx="127">
                  <c:v>19395.14530331736</c:v>
                </c:pt>
                <c:pt idx="128">
                  <c:v>18825.578424636147</c:v>
                </c:pt>
                <c:pt idx="129">
                  <c:v>18832.533219023342</c:v>
                </c:pt>
                <c:pt idx="130">
                  <c:v>18798.388594606327</c:v>
                </c:pt>
                <c:pt idx="131">
                  <c:v>18866.942556386482</c:v>
                </c:pt>
                <c:pt idx="132">
                  <c:v>21409.261860883882</c:v>
                </c:pt>
                <c:pt idx="133">
                  <c:v>21491.073941069193</c:v>
                </c:pt>
                <c:pt idx="134">
                  <c:v>22059.72917337019</c:v>
                </c:pt>
                <c:pt idx="135">
                  <c:v>22067.96914882119</c:v>
                </c:pt>
                <c:pt idx="136">
                  <c:v>22392.266013657401</c:v>
                </c:pt>
                <c:pt idx="137">
                  <c:v>22618.909336366229</c:v>
                </c:pt>
                <c:pt idx="138">
                  <c:v>22869.545011677052</c:v>
                </c:pt>
                <c:pt idx="139">
                  <c:v>22852.956663354507</c:v>
                </c:pt>
                <c:pt idx="140">
                  <c:v>22181.846084298544</c:v>
                </c:pt>
                <c:pt idx="141">
                  <c:v>22190.04079551352</c:v>
                </c:pt>
                <c:pt idx="142">
                  <c:v>22149.808788488794</c:v>
                </c:pt>
                <c:pt idx="143">
                  <c:v>22230.584709120601</c:v>
                </c:pt>
                <c:pt idx="144">
                  <c:v>24703.052923910676</c:v>
                </c:pt>
                <c:pt idx="145">
                  <c:v>24797.451701400783</c:v>
                </c:pt>
                <c:pt idx="146">
                  <c:v>25453.593907062525</c:v>
                </c:pt>
                <c:pt idx="147">
                  <c:v>25463.101593547955</c:v>
                </c:pt>
                <c:pt idx="148">
                  <c:v>25837.29116940363</c:v>
                </c:pt>
                <c:pt idx="149">
                  <c:v>26098.80331457275</c:v>
                </c:pt>
                <c:pt idx="150">
                  <c:v>26387.999009036907</c:v>
                </c:pt>
                <c:pt idx="151">
                  <c:v>26368.858561823228</c:v>
                </c:pt>
                <c:pt idx="152">
                  <c:v>25594.49836856006</c:v>
                </c:pt>
                <c:pt idx="153">
                  <c:v>25603.953826957233</c:v>
                </c:pt>
                <c:pt idx="154">
                  <c:v>25557.532170515969</c:v>
                </c:pt>
                <c:pt idx="155">
                  <c:v>25650.735376460721</c:v>
                </c:pt>
                <c:pt idx="156">
                  <c:v>27920.149087637859</c:v>
                </c:pt>
                <c:pt idx="157">
                  <c:v>28026.841485105189</c:v>
                </c:pt>
                <c:pt idx="158">
                  <c:v>28768.433557194207</c:v>
                </c:pt>
                <c:pt idx="159">
                  <c:v>28779.179436457362</c:v>
                </c:pt>
                <c:pt idx="160">
                  <c:v>29202.09998709174</c:v>
                </c:pt>
                <c:pt idx="161">
                  <c:v>29497.669045047423</c:v>
                </c:pt>
                <c:pt idx="162">
                  <c:v>29824.526900625548</c:v>
                </c:pt>
                <c:pt idx="163">
                  <c:v>29802.893779348749</c:v>
                </c:pt>
                <c:pt idx="164">
                  <c:v>28927.688106995891</c:v>
                </c:pt>
                <c:pt idx="165">
                  <c:v>28938.374956469681</c:v>
                </c:pt>
                <c:pt idx="166">
                  <c:v>28885.90777467125</c:v>
                </c:pt>
                <c:pt idx="167">
                  <c:v>28991.248900459977</c:v>
                </c:pt>
                <c:pt idx="168">
                  <c:v>30991.508833082888</c:v>
                </c:pt>
                <c:pt idx="169">
                  <c:v>31109.937942044762</c:v>
                </c:pt>
                <c:pt idx="170">
                  <c:v>31933.10894949712</c:v>
                </c:pt>
                <c:pt idx="171">
                  <c:v>31945.036930650014</c:v>
                </c:pt>
                <c:pt idx="172">
                  <c:v>32414.480913185231</c:v>
                </c:pt>
                <c:pt idx="173">
                  <c:v>32742.56408500738</c:v>
                </c:pt>
                <c:pt idx="174">
                  <c:v>33105.377982831342</c:v>
                </c:pt>
                <c:pt idx="175">
                  <c:v>33081.365107146747</c:v>
                </c:pt>
                <c:pt idx="176">
                  <c:v>32109.882317411299</c:v>
                </c:pt>
                <c:pt idx="177">
                  <c:v>32121.744775194933</c:v>
                </c:pt>
                <c:pt idx="178">
                  <c:v>32063.505934025088</c:v>
                </c:pt>
                <c:pt idx="179">
                  <c:v>32180.43512448611</c:v>
                </c:pt>
                <c:pt idx="180">
                  <c:v>33737.31516228371</c:v>
                </c:pt>
                <c:pt idx="181">
                  <c:v>33866.236932274151</c:v>
                </c:pt>
                <c:pt idx="182">
                  <c:v>34762.339792591454</c:v>
                </c:pt>
                <c:pt idx="183">
                  <c:v>34775.324576958432</c:v>
                </c:pt>
                <c:pt idx="184">
                  <c:v>35286.360669945345</c:v>
                </c:pt>
                <c:pt idx="185">
                  <c:v>35643.511573014322</c:v>
                </c:pt>
                <c:pt idx="186">
                  <c:v>36038.470298066037</c:v>
                </c:pt>
                <c:pt idx="187">
                  <c:v>36012.329913637281</c:v>
                </c:pt>
                <c:pt idx="188">
                  <c:v>34954.775045025905</c:v>
                </c:pt>
                <c:pt idx="189">
                  <c:v>34967.688500740536</c:v>
                </c:pt>
                <c:pt idx="190">
                  <c:v>34904.289775953839</c:v>
                </c:pt>
                <c:pt idx="191">
                  <c:v>35031.578736665659</c:v>
                </c:pt>
                <c:pt idx="192">
                  <c:v>36310.379852582519</c:v>
                </c:pt>
                <c:pt idx="193">
                  <c:v>36449.134178974586</c:v>
                </c:pt>
                <c:pt idx="194">
                  <c:v>37413.580670599469</c:v>
                </c:pt>
                <c:pt idx="195">
                  <c:v>37427.555773550055</c:v>
                </c:pt>
                <c:pt idx="196">
                  <c:v>37977.56737244215</c:v>
                </c:pt>
                <c:pt idx="197">
                  <c:v>38361.957324421048</c:v>
                </c:pt>
                <c:pt idx="198">
                  <c:v>38787.038610935284</c:v>
                </c:pt>
                <c:pt idx="199">
                  <c:v>38758.904561633062</c:v>
                </c:pt>
                <c:pt idx="200">
                  <c:v>37620.69250149982</c:v>
                </c:pt>
                <c:pt idx="201">
                  <c:v>37634.590835731578</c:v>
                </c:pt>
                <c:pt idx="202">
                  <c:v>37566.356841173896</c:v>
                </c:pt>
                <c:pt idx="203">
                  <c:v>37703.353827811799</c:v>
                </c:pt>
                <c:pt idx="204">
                  <c:v>38720.523923048589</c:v>
                </c:pt>
                <c:pt idx="205">
                  <c:v>38868.488230673676</c:v>
                </c:pt>
                <c:pt idx="206">
                  <c:v>39896.950989892241</c:v>
                </c:pt>
                <c:pt idx="207">
                  <c:v>39911.853706699985</c:v>
                </c:pt>
                <c:pt idx="208">
                  <c:v>40498.372970869605</c:v>
                </c:pt>
                <c:pt idx="209">
                  <c:v>40908.277256966459</c:v>
                </c:pt>
                <c:pt idx="210">
                  <c:v>41361.573812676921</c:v>
                </c:pt>
                <c:pt idx="211">
                  <c:v>41331.572332838878</c:v>
                </c:pt>
                <c:pt idx="212">
                  <c:v>40117.810111600178</c:v>
                </c:pt>
                <c:pt idx="213">
                  <c:v>40132.630964075324</c:v>
                </c:pt>
                <c:pt idx="214">
                  <c:v>40059.867858060941</c:v>
                </c:pt>
                <c:pt idx="215">
                  <c:v>40205.958180443544</c:v>
                </c:pt>
                <c:pt idx="216">
                  <c:v>40959.402223454883</c:v>
                </c:pt>
                <c:pt idx="217">
                  <c:v>41115.92204748348</c:v>
                </c:pt>
                <c:pt idx="218">
                  <c:v>42203.852053554554</c:v>
                </c:pt>
                <c:pt idx="219">
                  <c:v>42219.616467619919</c:v>
                </c:pt>
                <c:pt idx="220">
                  <c:v>42840.049148248705</c:v>
                </c:pt>
                <c:pt idx="221">
                  <c:v>43273.654710010371</c:v>
                </c:pt>
                <c:pt idx="222">
                  <c:v>43753.161546972347</c:v>
                </c:pt>
                <c:pt idx="223">
                  <c:v>43721.425336934801</c:v>
                </c:pt>
                <c:pt idx="224">
                  <c:v>42437.481578266888</c:v>
                </c:pt>
                <c:pt idx="225">
                  <c:v>42453.159394482151</c:v>
                </c:pt>
                <c:pt idx="226">
                  <c:v>42376.189017423349</c:v>
                </c:pt>
                <c:pt idx="227">
                  <c:v>42530.726499594704</c:v>
                </c:pt>
                <c:pt idx="228">
                  <c:v>43060.404934444086</c:v>
                </c:pt>
                <c:pt idx="229">
                  <c:v>43224.9534052975</c:v>
                </c:pt>
                <c:pt idx="230">
                  <c:v>44368.68852003818</c:v>
                </c:pt>
                <c:pt idx="231">
                  <c:v>44385.261565941182</c:v>
                </c:pt>
                <c:pt idx="232">
                  <c:v>45037.519192082502</c:v>
                </c:pt>
                <c:pt idx="233">
                  <c:v>45493.366447113789</c:v>
                </c:pt>
                <c:pt idx="234">
                  <c:v>45997.46947224519</c:v>
                </c:pt>
                <c:pt idx="235">
                  <c:v>45964.105360927206</c:v>
                </c:pt>
                <c:pt idx="236">
                  <c:v>44614.302015173475</c:v>
                </c:pt>
                <c:pt idx="237">
                  <c:v>44630.784021210427</c:v>
                </c:pt>
                <c:pt idx="238">
                  <c:v>44549.865467125404</c:v>
                </c:pt>
                <c:pt idx="239">
                  <c:v>44712.329912371555</c:v>
                </c:pt>
                <c:pt idx="240">
                  <c:v>45089.693242929548</c:v>
                </c:pt>
                <c:pt idx="241">
                  <c:v>45261.996315454504</c:v>
                </c:pt>
                <c:pt idx="242">
                  <c:v>46459.631719797224</c:v>
                </c:pt>
                <c:pt idx="243">
                  <c:v>46476.985796169822</c:v>
                </c:pt>
                <c:pt idx="244">
                  <c:v>47159.982073674582</c:v>
                </c:pt>
                <c:pt idx="245">
                  <c:v>47637.311836975328</c:v>
                </c:pt>
                <c:pt idx="246">
                  <c:v>48165.171498318785</c:v>
                </c:pt>
                <c:pt idx="247">
                  <c:v>48130.235051554271</c:v>
                </c:pt>
                <c:pt idx="248">
                  <c:v>46716.820131490844</c:v>
                </c:pt>
                <c:pt idx="249">
                  <c:v>46734.078877602624</c:v>
                </c:pt>
                <c:pt idx="250">
                  <c:v>46649.346911265813</c:v>
                </c:pt>
                <c:pt idx="251">
                  <c:v>46819.467745247392</c:v>
                </c:pt>
                <c:pt idx="252">
                  <c:v>46958.453859776128</c:v>
                </c:pt>
                <c:pt idx="253">
                  <c:v>47137.898102997482</c:v>
                </c:pt>
                <c:pt idx="254">
                  <c:v>48385.169992221985</c:v>
                </c:pt>
                <c:pt idx="255">
                  <c:v>48403.243315325592</c:v>
                </c:pt>
                <c:pt idx="256">
                  <c:v>49114.546650453864</c:v>
                </c:pt>
                <c:pt idx="257">
                  <c:v>49611.65953931502</c:v>
                </c:pt>
                <c:pt idx="258">
                  <c:v>50161.396558329223</c:v>
                </c:pt>
                <c:pt idx="259">
                  <c:v>50125.012156364523</c:v>
                </c:pt>
                <c:pt idx="260">
                  <c:v>48653.017681908321</c:v>
                </c:pt>
                <c:pt idx="261">
                  <c:v>48670.991723749794</c:v>
                </c:pt>
                <c:pt idx="262">
                  <c:v>48582.748006715876</c:v>
                </c:pt>
                <c:pt idx="263">
                  <c:v>48759.919567632693</c:v>
                </c:pt>
                <c:pt idx="264">
                  <c:v>48629.654213320639</c:v>
                </c:pt>
                <c:pt idx="265">
                  <c:v>48815.484682196031</c:v>
                </c:pt>
                <c:pt idx="266">
                  <c:v>50107.14562282461</c:v>
                </c:pt>
                <c:pt idx="267">
                  <c:v>50125.862155861214</c:v>
                </c:pt>
                <c:pt idx="268">
                  <c:v>50862.480003871315</c:v>
                </c:pt>
                <c:pt idx="269">
                  <c:v>51377.284600344829</c:v>
                </c:pt>
                <c:pt idx="270">
                  <c:v>51946.58616258861</c:v>
                </c:pt>
                <c:pt idx="271">
                  <c:v>51908.906879288828</c:v>
                </c:pt>
                <c:pt idx="272">
                  <c:v>50384.525720776284</c:v>
                </c:pt>
                <c:pt idx="273">
                  <c:v>50403.139439238497</c:v>
                </c:pt>
                <c:pt idx="274">
                  <c:v>50311.755224190194</c:v>
                </c:pt>
                <c:pt idx="275">
                  <c:v>50495.232128467047</c:v>
                </c:pt>
                <c:pt idx="276">
                  <c:v>50195.059569297424</c:v>
                </c:pt>
                <c:pt idx="277">
                  <c:v>50386.871985114187</c:v>
                </c:pt>
                <c:pt idx="278">
                  <c:v>51720.111937300127</c:v>
                </c:pt>
                <c:pt idx="279">
                  <c:v>51739.430961996077</c:v>
                </c:pt>
                <c:pt idx="280">
                  <c:v>52499.760792812478</c:v>
                </c:pt>
                <c:pt idx="281">
                  <c:v>53031.137126955902</c:v>
                </c:pt>
                <c:pt idx="282">
                  <c:v>53618.764703009969</c:v>
                </c:pt>
                <c:pt idx="283">
                  <c:v>53579.872510573965</c:v>
                </c:pt>
                <c:pt idx="284">
                  <c:v>52006.420996355853</c:v>
                </c:pt>
                <c:pt idx="285">
                  <c:v>52025.63389684078</c:v>
                </c:pt>
                <c:pt idx="286">
                  <c:v>51931.307992364447</c:v>
                </c:pt>
                <c:pt idx="287">
                  <c:v>52120.691081525802</c:v>
                </c:pt>
                <c:pt idx="288">
                  <c:v>51672.268509772723</c:v>
                </c:pt>
                <c:pt idx="289">
                  <c:v>51869.725843993197</c:v>
                </c:pt>
                <c:pt idx="290">
                  <c:v>53242.202206974689</c:v>
                </c:pt>
                <c:pt idx="291">
                  <c:v>53262.089778381152</c:v>
                </c:pt>
                <c:pt idx="292">
                  <c:v>54044.795636508396</c:v>
                </c:pt>
                <c:pt idx="293">
                  <c:v>54591.810040977653</c:v>
                </c:pt>
                <c:pt idx="294">
                  <c:v>55196.731125924118</c:v>
                </c:pt>
                <c:pt idx="295">
                  <c:v>55156.694360797606</c:v>
                </c:pt>
                <c:pt idx="296">
                  <c:v>53536.93716103692</c:v>
                </c:pt>
                <c:pt idx="297">
                  <c:v>53556.715485063767</c:v>
                </c:pt>
                <c:pt idx="298">
                  <c:v>53459.613628718747</c:v>
                </c:pt>
                <c:pt idx="299">
                  <c:v>53654.570142732744</c:v>
                </c:pt>
              </c:numCache>
            </c:numRef>
          </c:val>
        </c:ser>
        <c:ser>
          <c:idx val="3"/>
          <c:order val="3"/>
          <c:tx>
            <c:strRef>
              <c:f>Base!$T$36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Base!$T$37:$T$336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168.72808597167256</c:v>
                </c:pt>
                <c:pt idx="13">
                  <c:v>169.37285344608276</c:v>
                </c:pt>
                <c:pt idx="14">
                  <c:v>173.8544703064579</c:v>
                </c:pt>
                <c:pt idx="15">
                  <c:v>173.91941020468207</c:v>
                </c:pt>
                <c:pt idx="16">
                  <c:v>176.47521944490634</c:v>
                </c:pt>
                <c:pt idx="17">
                  <c:v>178.26141339626295</c:v>
                </c:pt>
                <c:pt idx="18">
                  <c:v>180.23669297601705</c:v>
                </c:pt>
                <c:pt idx="19">
                  <c:v>180.10595889092428</c:v>
                </c:pt>
                <c:pt idx="20">
                  <c:v>174.81688333963956</c:v>
                </c:pt>
                <c:pt idx="21">
                  <c:v>174.88146650683976</c:v>
                </c:pt>
                <c:pt idx="22">
                  <c:v>174.56439487755188</c:v>
                </c:pt>
                <c:pt idx="23">
                  <c:v>175.20099629657165</c:v>
                </c:pt>
                <c:pt idx="24">
                  <c:v>389.28247530494116</c:v>
                </c:pt>
                <c:pt idx="25">
                  <c:v>390.77005620760519</c:v>
                </c:pt>
                <c:pt idx="26">
                  <c:v>401.10985763857798</c:v>
                </c:pt>
                <c:pt idx="27">
                  <c:v>401.2596842912136</c:v>
                </c:pt>
                <c:pt idx="28">
                  <c:v>407.15634187321683</c:v>
                </c:pt>
                <c:pt idx="29">
                  <c:v>411.27737482842707</c:v>
                </c:pt>
                <c:pt idx="30">
                  <c:v>415.83465834052168</c:v>
                </c:pt>
                <c:pt idx="31">
                  <c:v>415.53303405575275</c:v>
                </c:pt>
                <c:pt idx="32">
                  <c:v>403.33029726287151</c:v>
                </c:pt>
                <c:pt idx="33">
                  <c:v>403.47930088041346</c:v>
                </c:pt>
                <c:pt idx="34">
                  <c:v>402.7477663051983</c:v>
                </c:pt>
                <c:pt idx="35">
                  <c:v>404.21650682193871</c:v>
                </c:pt>
                <c:pt idx="36">
                  <c:v>756.84817555865993</c:v>
                </c:pt>
                <c:pt idx="37">
                  <c:v>759.74035017118331</c:v>
                </c:pt>
                <c:pt idx="38">
                  <c:v>779.84312988799536</c:v>
                </c:pt>
                <c:pt idx="39">
                  <c:v>780.13442486244435</c:v>
                </c:pt>
                <c:pt idx="40">
                  <c:v>791.59878510454678</c:v>
                </c:pt>
                <c:pt idx="41">
                  <c:v>799.61095228757961</c:v>
                </c:pt>
                <c:pt idx="42">
                  <c:v>808.47128361621299</c:v>
                </c:pt>
                <c:pt idx="43">
                  <c:v>807.88486166271332</c:v>
                </c:pt>
                <c:pt idx="44">
                  <c:v>784.16013819223076</c:v>
                </c:pt>
                <c:pt idx="45">
                  <c:v>784.44983301088371</c:v>
                </c:pt>
                <c:pt idx="46">
                  <c:v>783.0275737422744</c:v>
                </c:pt>
                <c:pt idx="47">
                  <c:v>785.88311862544242</c:v>
                </c:pt>
                <c:pt idx="48">
                  <c:v>1300.7587289461917</c:v>
                </c:pt>
                <c:pt idx="49">
                  <c:v>1305.729371004091</c:v>
                </c:pt>
                <c:pt idx="50">
                  <c:v>1340.2790561816028</c:v>
                </c:pt>
                <c:pt idx="51">
                  <c:v>1340.7796909098729</c:v>
                </c:pt>
                <c:pt idx="52">
                  <c:v>1360.4829380580754</c:v>
                </c:pt>
                <c:pt idx="53">
                  <c:v>1374.25306625243</c:v>
                </c:pt>
                <c:pt idx="54">
                  <c:v>1389.4808935621388</c:v>
                </c:pt>
                <c:pt idx="55">
                  <c:v>1388.4730382227276</c:v>
                </c:pt>
                <c:pt idx="56">
                  <c:v>1347.6984916985373</c:v>
                </c:pt>
                <c:pt idx="57">
                  <c:v>1348.1963763156411</c:v>
                </c:pt>
                <c:pt idx="58">
                  <c:v>1345.7520073943542</c:v>
                </c:pt>
                <c:pt idx="59">
                  <c:v>1350.6596956898788</c:v>
                </c:pt>
                <c:pt idx="60">
                  <c:v>1984.6644654653019</c:v>
                </c:pt>
                <c:pt idx="61">
                  <c:v>1992.2485442366603</c:v>
                </c:pt>
                <c:pt idx="62">
                  <c:v>2044.9635719654168</c:v>
                </c:pt>
                <c:pt idx="63">
                  <c:v>2045.727427654612</c:v>
                </c:pt>
                <c:pt idx="64">
                  <c:v>2075.7901392083518</c:v>
                </c:pt>
                <c:pt idx="65">
                  <c:v>2096.8002493110748</c:v>
                </c:pt>
                <c:pt idx="66">
                  <c:v>2120.0344795147844</c:v>
                </c:pt>
                <c:pt idx="67">
                  <c:v>2118.4967195644213</c:v>
                </c:pt>
                <c:pt idx="68">
                  <c:v>2056.2839572886828</c:v>
                </c:pt>
                <c:pt idx="69">
                  <c:v>2057.0436169284585</c:v>
                </c:pt>
                <c:pt idx="70">
                  <c:v>2053.3140612233078</c:v>
                </c:pt>
                <c:pt idx="71">
                  <c:v>2060.8020867509931</c:v>
                </c:pt>
                <c:pt idx="72">
                  <c:v>2827.3036312221479</c:v>
                </c:pt>
                <c:pt idx="73">
                  <c:v>2838.1077211944598</c:v>
                </c:pt>
                <c:pt idx="74">
                  <c:v>2913.204238470264</c:v>
                </c:pt>
                <c:pt idx="75">
                  <c:v>2914.2924082850468</c:v>
                </c:pt>
                <c:pt idx="76">
                  <c:v>2957.1189993886182</c:v>
                </c:pt>
                <c:pt idx="77">
                  <c:v>2987.049479638275</c:v>
                </c:pt>
                <c:pt idx="78">
                  <c:v>3020.1483860613316</c:v>
                </c:pt>
                <c:pt idx="79">
                  <c:v>3017.9577314860808</c:v>
                </c:pt>
                <c:pt idx="80">
                  <c:v>2929.3309778200301</c:v>
                </c:pt>
                <c:pt idx="81">
                  <c:v>2930.4131700471826</c:v>
                </c:pt>
                <c:pt idx="82">
                  <c:v>2925.1001377580969</c:v>
                </c:pt>
                <c:pt idx="83">
                  <c:v>2935.7673926686866</c:v>
                </c:pt>
                <c:pt idx="84">
                  <c:v>3837.7318829452397</c:v>
                </c:pt>
                <c:pt idx="85">
                  <c:v>3852.397163354131</c:v>
                </c:pt>
                <c:pt idx="86">
                  <c:v>3954.3318460903188</c:v>
                </c:pt>
                <c:pt idx="87">
                  <c:v>3955.8089085275237</c:v>
                </c:pt>
                <c:pt idx="88">
                  <c:v>4013.9409649154654</c:v>
                </c:pt>
                <c:pt idx="89">
                  <c:v>4054.5680687954678</c:v>
                </c:pt>
                <c:pt idx="90">
                  <c:v>4099.4959382565476</c:v>
                </c:pt>
                <c:pt idx="91">
                  <c:v>4096.5223825283529</c:v>
                </c:pt>
                <c:pt idx="92">
                  <c:v>3976.2219965103473</c:v>
                </c:pt>
                <c:pt idx="93">
                  <c:v>3977.690945075954</c:v>
                </c:pt>
                <c:pt idx="94">
                  <c:v>3970.4791291302686</c:v>
                </c:pt>
                <c:pt idx="95">
                  <c:v>3984.9586720494635</c:v>
                </c:pt>
                <c:pt idx="96">
                  <c:v>5044.7669304715964</c:v>
                </c:pt>
                <c:pt idx="97">
                  <c:v>5064.0447028354356</c:v>
                </c:pt>
                <c:pt idx="98">
                  <c:v>5198.039659288982</c:v>
                </c:pt>
                <c:pt idx="99">
                  <c:v>5199.9812841769963</c:v>
                </c:pt>
                <c:pt idx="100">
                  <c:v>5276.3969079388971</c:v>
                </c:pt>
                <c:pt idx="101">
                  <c:v>5329.8019597731545</c:v>
                </c:pt>
                <c:pt idx="102">
                  <c:v>5388.8604445831606</c:v>
                </c:pt>
                <c:pt idx="103">
                  <c:v>5384.951652603665</c:v>
                </c:pt>
                <c:pt idx="104">
                  <c:v>5226.814651995679</c:v>
                </c:pt>
                <c:pt idx="105">
                  <c:v>5228.7456110549265</c:v>
                </c:pt>
                <c:pt idx="106">
                  <c:v>5219.2655505136672</c:v>
                </c:pt>
                <c:pt idx="107">
                  <c:v>5238.2991676383317</c:v>
                </c:pt>
                <c:pt idx="108">
                  <c:v>6439.7740637875295</c:v>
                </c:pt>
                <c:pt idx="109">
                  <c:v>6464.3826334572977</c:v>
                </c:pt>
                <c:pt idx="110">
                  <c:v>6635.4306238086037</c:v>
                </c:pt>
                <c:pt idx="111">
                  <c:v>6637.9091576571973</c:v>
                </c:pt>
                <c:pt idx="112">
                  <c:v>6735.4556565841622</c:v>
                </c:pt>
                <c:pt idx="113">
                  <c:v>6803.6285716895445</c:v>
                </c:pt>
                <c:pt idx="114">
                  <c:v>6879.0182386390361</c:v>
                </c:pt>
                <c:pt idx="115">
                  <c:v>6874.0285656655951</c:v>
                </c:pt>
                <c:pt idx="116">
                  <c:v>6672.1626382449849</c:v>
                </c:pt>
                <c:pt idx="117">
                  <c:v>6674.6275568902583</c:v>
                </c:pt>
                <c:pt idx="118">
                  <c:v>6662.5260170494421</c:v>
                </c:pt>
                <c:pt idx="119">
                  <c:v>6686.8229163093683</c:v>
                </c:pt>
                <c:pt idx="120">
                  <c:v>7763.3182610924459</c:v>
                </c:pt>
                <c:pt idx="121">
                  <c:v>7792.9845438539742</c:v>
                </c:pt>
                <c:pt idx="122">
                  <c:v>7999.1874282819499</c:v>
                </c:pt>
                <c:pt idx="123">
                  <c:v>8002.1753665072538</c:v>
                </c:pt>
                <c:pt idx="124">
                  <c:v>8119.7702555397364</c:v>
                </c:pt>
                <c:pt idx="125">
                  <c:v>8201.9545109976407</c:v>
                </c:pt>
                <c:pt idx="126">
                  <c:v>8292.8387520174965</c:v>
                </c:pt>
                <c:pt idx="127">
                  <c:v>8286.8235690424572</c:v>
                </c:pt>
                <c:pt idx="128">
                  <c:v>8043.4688449304322</c:v>
                </c:pt>
                <c:pt idx="129">
                  <c:v>8046.4403696673889</c:v>
                </c:pt>
                <c:pt idx="130">
                  <c:v>8031.8516427488721</c:v>
                </c:pt>
                <c:pt idx="131">
                  <c:v>8061.1421985733678</c:v>
                </c:pt>
                <c:pt idx="132">
                  <c:v>9126.7338890143801</c:v>
                </c:pt>
                <c:pt idx="133">
                  <c:v>9161.6102471816957</c:v>
                </c:pt>
                <c:pt idx="134">
                  <c:v>9404.0270578840409</c:v>
                </c:pt>
                <c:pt idx="135">
                  <c:v>9407.5397461626908</c:v>
                </c:pt>
                <c:pt idx="136">
                  <c:v>9545.7869779278117</c:v>
                </c:pt>
                <c:pt idx="137">
                  <c:v>9642.4046617847598</c:v>
                </c:pt>
                <c:pt idx="138">
                  <c:v>9749.2502469580922</c:v>
                </c:pt>
                <c:pt idx="139">
                  <c:v>9742.1786607548001</c:v>
                </c:pt>
                <c:pt idx="140">
                  <c:v>9456.0853005564732</c:v>
                </c:pt>
                <c:pt idx="141">
                  <c:v>9459.5786927641275</c:v>
                </c:pt>
                <c:pt idx="142">
                  <c:v>9442.4278528929717</c:v>
                </c:pt>
                <c:pt idx="143">
                  <c:v>9476.8624979095566</c:v>
                </c:pt>
                <c:pt idx="144">
                  <c:v>10505.784879213246</c:v>
                </c:pt>
                <c:pt idx="145">
                  <c:v>10545.931060830007</c:v>
                </c:pt>
                <c:pt idx="146">
                  <c:v>10824.977091459794</c:v>
                </c:pt>
                <c:pt idx="147">
                  <c:v>10829.020547514499</c:v>
                </c:pt>
                <c:pt idx="148">
                  <c:v>10988.156958714053</c:v>
                </c:pt>
                <c:pt idx="149">
                  <c:v>11099.373590476562</c:v>
                </c:pt>
                <c:pt idx="150">
                  <c:v>11222.363561124857</c:v>
                </c:pt>
                <c:pt idx="151">
                  <c:v>11214.22345708435</c:v>
                </c:pt>
                <c:pt idx="152">
                  <c:v>10884.901343153464</c:v>
                </c:pt>
                <c:pt idx="153">
                  <c:v>10888.922587497675</c:v>
                </c:pt>
                <c:pt idx="154">
                  <c:v>10869.18025290402</c:v>
                </c:pt>
                <c:pt idx="155">
                  <c:v>10908.817978440396</c:v>
                </c:pt>
                <c:pt idx="156">
                  <c:v>11849.235143117969</c:v>
                </c:pt>
                <c:pt idx="157">
                  <c:v>11894.51510568569</c:v>
                </c:pt>
                <c:pt idx="158">
                  <c:v>12209.244758986344</c:v>
                </c:pt>
                <c:pt idx="159">
                  <c:v>12213.805280844914</c:v>
                </c:pt>
                <c:pt idx="160">
                  <c:v>12393.291609359632</c:v>
                </c:pt>
                <c:pt idx="161">
                  <c:v>12518.730311629937</c:v>
                </c:pt>
                <c:pt idx="162">
                  <c:v>12657.44789429626</c:v>
                </c:pt>
                <c:pt idx="163">
                  <c:v>12648.266856613271</c:v>
                </c:pt>
                <c:pt idx="164">
                  <c:v>12276.831955683911</c:v>
                </c:pt>
                <c:pt idx="165">
                  <c:v>12281.367425460829</c:v>
                </c:pt>
                <c:pt idx="166">
                  <c:v>12259.100496567471</c:v>
                </c:pt>
                <c:pt idx="167">
                  <c:v>12303.806983119295</c:v>
                </c:pt>
                <c:pt idx="168">
                  <c:v>13122.220960103525</c:v>
                </c:pt>
                <c:pt idx="169">
                  <c:v>13172.365434974878</c:v>
                </c:pt>
                <c:pt idx="170">
                  <c:v>13520.907092172611</c:v>
                </c:pt>
                <c:pt idx="171">
                  <c:v>13525.957559548668</c:v>
                </c:pt>
                <c:pt idx="172">
                  <c:v>13724.726444935819</c:v>
                </c:pt>
                <c:pt idx="173">
                  <c:v>13863.641265028293</c:v>
                </c:pt>
                <c:pt idx="174">
                  <c:v>14017.261540836229</c:v>
                </c:pt>
                <c:pt idx="175">
                  <c:v>14007.094166852668</c:v>
                </c:pt>
                <c:pt idx="176">
                  <c:v>13595.755309667438</c:v>
                </c:pt>
                <c:pt idx="177">
                  <c:v>13600.778033569171</c:v>
                </c:pt>
                <c:pt idx="178">
                  <c:v>13576.118926250228</c:v>
                </c:pt>
                <c:pt idx="179">
                  <c:v>13625.628315489052</c:v>
                </c:pt>
                <c:pt idx="180">
                  <c:v>14251.099130696492</c:v>
                </c:pt>
                <c:pt idx="181">
                  <c:v>14305.557433480835</c:v>
                </c:pt>
                <c:pt idx="182">
                  <c:v>14684.083425613111</c:v>
                </c:pt>
                <c:pt idx="183">
                  <c:v>14689.568374498771</c:v>
                </c:pt>
                <c:pt idx="184">
                  <c:v>14905.436945708079</c:v>
                </c:pt>
                <c:pt idx="185">
                  <c:v>15056.302327252841</c:v>
                </c:pt>
                <c:pt idx="186">
                  <c:v>15223.138245172529</c:v>
                </c:pt>
                <c:pt idx="187">
                  <c:v>15212.096192536845</c:v>
                </c:pt>
                <c:pt idx="188">
                  <c:v>14765.370684112857</c:v>
                </c:pt>
                <c:pt idx="189">
                  <c:v>14770.825502809124</c:v>
                </c:pt>
                <c:pt idx="190">
                  <c:v>14744.045022283364</c:v>
                </c:pt>
                <c:pt idx="191">
                  <c:v>14797.813604300683</c:v>
                </c:pt>
                <c:pt idx="192">
                  <c:v>15303.01042554478</c:v>
                </c:pt>
                <c:pt idx="193">
                  <c:v>15361.488439599938</c:v>
                </c:pt>
                <c:pt idx="194">
                  <c:v>15767.954435718286</c:v>
                </c:pt>
                <c:pt idx="195">
                  <c:v>15773.844243178824</c:v>
                </c:pt>
                <c:pt idx="196">
                  <c:v>16005.646644205424</c:v>
                </c:pt>
                <c:pt idx="197">
                  <c:v>16167.647798324155</c:v>
                </c:pt>
                <c:pt idx="198">
                  <c:v>16346.798316320414</c:v>
                </c:pt>
                <c:pt idx="199">
                  <c:v>16334.941220593713</c:v>
                </c:pt>
                <c:pt idx="200">
                  <c:v>15855.241721623564</c:v>
                </c:pt>
                <c:pt idx="201">
                  <c:v>15861.099174905792</c:v>
                </c:pt>
                <c:pt idx="202">
                  <c:v>15832.341956327187</c:v>
                </c:pt>
                <c:pt idx="203">
                  <c:v>15890.079339502458</c:v>
                </c:pt>
                <c:pt idx="204">
                  <c:v>16284.555975339483</c:v>
                </c:pt>
                <c:pt idx="205">
                  <c:v>16346.784809191566</c:v>
                </c:pt>
                <c:pt idx="206">
                  <c:v>16779.321812160098</c:v>
                </c:pt>
                <c:pt idx="207">
                  <c:v>16785.589395897416</c:v>
                </c:pt>
                <c:pt idx="208">
                  <c:v>17032.259761385409</c:v>
                </c:pt>
                <c:pt idx="209">
                  <c:v>17204.651780272903</c:v>
                </c:pt>
                <c:pt idx="210">
                  <c:v>17395.293134960299</c:v>
                </c:pt>
                <c:pt idx="211">
                  <c:v>17382.675517008211</c:v>
                </c:pt>
                <c:pt idx="212">
                  <c:v>16872.207764252715</c:v>
                </c:pt>
                <c:pt idx="213">
                  <c:v>16878.440918592602</c:v>
                </c:pt>
                <c:pt idx="214">
                  <c:v>16847.839192356005</c:v>
                </c:pt>
                <c:pt idx="215">
                  <c:v>16909.279890757269</c:v>
                </c:pt>
                <c:pt idx="216">
                  <c:v>17190.679844417919</c:v>
                </c:pt>
                <c:pt idx="217">
                  <c:v>17256.371286141144</c:v>
                </c:pt>
                <c:pt idx="218">
                  <c:v>17712.976007212827</c:v>
                </c:pt>
                <c:pt idx="219">
                  <c:v>17719.592339005321</c:v>
                </c:pt>
                <c:pt idx="220">
                  <c:v>17979.98821879665</c:v>
                </c:pt>
                <c:pt idx="221">
                  <c:v>18161.972671361127</c:v>
                </c:pt>
                <c:pt idx="222">
                  <c:v>18363.221910118391</c:v>
                </c:pt>
                <c:pt idx="223">
                  <c:v>18349.902208252279</c:v>
                </c:pt>
                <c:pt idx="224">
                  <c:v>17811.030425576224</c:v>
                </c:pt>
                <c:pt idx="225">
                  <c:v>17817.610412211423</c:v>
                </c:pt>
                <c:pt idx="226">
                  <c:v>17785.305909760358</c:v>
                </c:pt>
                <c:pt idx="227">
                  <c:v>17850.165361699546</c:v>
                </c:pt>
                <c:pt idx="228">
                  <c:v>18014.771345222325</c:v>
                </c:pt>
                <c:pt idx="229">
                  <c:v>18083.611921202573</c:v>
                </c:pt>
                <c:pt idx="230">
                  <c:v>18562.105483976149</c:v>
                </c:pt>
                <c:pt idx="231">
                  <c:v>18569.038991287358</c:v>
                </c:pt>
                <c:pt idx="232">
                  <c:v>18841.917799812316</c:v>
                </c:pt>
                <c:pt idx="233">
                  <c:v>19032.626272717713</c:v>
                </c:pt>
                <c:pt idx="234">
                  <c:v>19243.523052392746</c:v>
                </c:pt>
                <c:pt idx="235">
                  <c:v>19229.564827024336</c:v>
                </c:pt>
                <c:pt idx="236">
                  <c:v>18664.86046180089</c:v>
                </c:pt>
                <c:pt idx="237">
                  <c:v>18671.755881630739</c:v>
                </c:pt>
                <c:pt idx="238">
                  <c:v>18637.902757126991</c:v>
                </c:pt>
                <c:pt idx="239">
                  <c:v>18705.871459169939</c:v>
                </c:pt>
                <c:pt idx="240">
                  <c:v>18806.956400261897</c:v>
                </c:pt>
                <c:pt idx="241">
                  <c:v>18878.824185104633</c:v>
                </c:pt>
                <c:pt idx="242">
                  <c:v>19378.35911676921</c:v>
                </c:pt>
                <c:pt idx="243">
                  <c:v>19385.597519477957</c:v>
                </c:pt>
                <c:pt idx="244">
                  <c:v>19670.475953743811</c:v>
                </c:pt>
                <c:pt idx="245">
                  <c:v>19869.570678087544</c:v>
                </c:pt>
                <c:pt idx="246">
                  <c:v>20089.741473724967</c:v>
                </c:pt>
                <c:pt idx="247">
                  <c:v>20075.169446642405</c:v>
                </c:pt>
                <c:pt idx="248">
                  <c:v>19485.632661952022</c:v>
                </c:pt>
                <c:pt idx="249">
                  <c:v>19492.831302313105</c:v>
                </c:pt>
                <c:pt idx="250">
                  <c:v>19457.489513935456</c:v>
                </c:pt>
                <c:pt idx="251">
                  <c:v>19528.447084886982</c:v>
                </c:pt>
                <c:pt idx="252">
                  <c:v>19535.427540472047</c:v>
                </c:pt>
                <c:pt idx="253">
                  <c:v>19610.079061611854</c:v>
                </c:pt>
                <c:pt idx="254">
                  <c:v>20128.963045483484</c:v>
                </c:pt>
                <c:pt idx="255">
                  <c:v>20136.481821441484</c:v>
                </c:pt>
                <c:pt idx="256">
                  <c:v>20432.394774712662</c:v>
                </c:pt>
                <c:pt idx="257">
                  <c:v>20639.20126047944</c:v>
                </c:pt>
                <c:pt idx="258">
                  <c:v>20867.900180876954</c:v>
                </c:pt>
                <c:pt idx="259">
                  <c:v>20852.763718967301</c:v>
                </c:pt>
                <c:pt idx="260">
                  <c:v>20240.39173837391</c:v>
                </c:pt>
                <c:pt idx="261">
                  <c:v>20247.869211824207</c:v>
                </c:pt>
                <c:pt idx="262">
                  <c:v>20211.158489934482</c:v>
                </c:pt>
                <c:pt idx="263">
                  <c:v>20284.864540837647</c:v>
                </c:pt>
                <c:pt idx="264">
                  <c:v>20182.901043185848</c:v>
                </c:pt>
                <c:pt idx="265">
                  <c:v>20260.026781067274</c:v>
                </c:pt>
                <c:pt idx="266">
                  <c:v>20796.108424413906</c:v>
                </c:pt>
                <c:pt idx="267">
                  <c:v>20803.876399330853</c:v>
                </c:pt>
                <c:pt idx="268">
                  <c:v>21109.59695962552</c:v>
                </c:pt>
                <c:pt idx="269">
                  <c:v>21323.257747374984</c:v>
                </c:pt>
                <c:pt idx="270">
                  <c:v>21559.536562850299</c:v>
                </c:pt>
                <c:pt idx="271">
                  <c:v>21543.898424794006</c:v>
                </c:pt>
                <c:pt idx="272">
                  <c:v>20911.230260233457</c:v>
                </c:pt>
                <c:pt idx="273">
                  <c:v>20918.955563730793</c:v>
                </c:pt>
                <c:pt idx="274">
                  <c:v>20881.028118038128</c:v>
                </c:pt>
                <c:pt idx="275">
                  <c:v>20957.177049438822</c:v>
                </c:pt>
                <c:pt idx="276">
                  <c:v>20780.500847261501</c:v>
                </c:pt>
                <c:pt idx="277">
                  <c:v>20859.910217498276</c:v>
                </c:pt>
                <c:pt idx="278">
                  <c:v>21411.864816092861</c:v>
                </c:pt>
                <c:pt idx="279">
                  <c:v>21419.862794629142</c:v>
                </c:pt>
                <c:pt idx="280">
                  <c:v>21734.635499932254</c:v>
                </c:pt>
                <c:pt idx="281">
                  <c:v>21954.622615330285</c:v>
                </c:pt>
                <c:pt idx="282">
                  <c:v>22197.897460441429</c:v>
                </c:pt>
                <c:pt idx="283">
                  <c:v>22181.796289433707</c:v>
                </c:pt>
                <c:pt idx="284">
                  <c:v>21530.395318802446</c:v>
                </c:pt>
                <c:pt idx="285">
                  <c:v>21538.349362451983</c:v>
                </c:pt>
                <c:pt idx="286">
                  <c:v>21499.298914963561</c:v>
                </c:pt>
                <c:pt idx="287">
                  <c:v>21577.702556249038</c:v>
                </c:pt>
                <c:pt idx="288">
                  <c:v>21336.468505066252</c:v>
                </c:pt>
                <c:pt idx="289">
                  <c:v>21418.002417050255</c:v>
                </c:pt>
                <c:pt idx="290">
                  <c:v>21984.724172011796</c:v>
                </c:pt>
                <c:pt idx="291">
                  <c:v>21992.936130828275</c:v>
                </c:pt>
                <c:pt idx="292">
                  <c:v>22316.130358066512</c:v>
                </c:pt>
                <c:pt idx="293">
                  <c:v>22542.003073729629</c:v>
                </c:pt>
                <c:pt idx="294">
                  <c:v>22791.786565905317</c:v>
                </c:pt>
                <c:pt idx="295">
                  <c:v>22775.254619412488</c:v>
                </c:pt>
                <c:pt idx="296">
                  <c:v>22106.425874802364</c:v>
                </c:pt>
                <c:pt idx="297">
                  <c:v>22114.592723285172</c:v>
                </c:pt>
                <c:pt idx="298">
                  <c:v>22074.497508589931</c:v>
                </c:pt>
                <c:pt idx="299">
                  <c:v>22154.998784053201</c:v>
                </c:pt>
              </c:numCache>
            </c:numRef>
          </c:val>
        </c:ser>
        <c:ser>
          <c:idx val="4"/>
          <c:order val="4"/>
          <c:tx>
            <c:strRef>
              <c:f>Base!$U$36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Base!$U$37:$U$336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118.43195472191601</c:v>
                </c:pt>
                <c:pt idx="13">
                  <c:v>118.88452355119989</c:v>
                </c:pt>
                <c:pt idx="14">
                  <c:v>122.03021587641264</c:v>
                </c:pt>
                <c:pt idx="15">
                  <c:v>122.07579784957284</c:v>
                </c:pt>
                <c:pt idx="16">
                  <c:v>123.86974627536671</c:v>
                </c:pt>
                <c:pt idx="17">
                  <c:v>125.12349392474823</c:v>
                </c:pt>
                <c:pt idx="18">
                  <c:v>126.50996269433907</c:v>
                </c:pt>
                <c:pt idx="19">
                  <c:v>126.4181991141553</c:v>
                </c:pt>
                <c:pt idx="20">
                  <c:v>122.70574334484307</c:v>
                </c:pt>
                <c:pt idx="21">
                  <c:v>122.75107492487967</c:v>
                </c:pt>
                <c:pt idx="22">
                  <c:v>122.52851913265827</c:v>
                </c:pt>
                <c:pt idx="23">
                  <c:v>122.9753561248465</c:v>
                </c:pt>
                <c:pt idx="24">
                  <c:v>272.41642541681591</c:v>
                </c:pt>
                <c:pt idx="25">
                  <c:v>273.45742134581224</c:v>
                </c:pt>
                <c:pt idx="26">
                  <c:v>280.69312272984916</c:v>
                </c:pt>
                <c:pt idx="27">
                  <c:v>280.79797009322249</c:v>
                </c:pt>
                <c:pt idx="28">
                  <c:v>284.92439879807995</c:v>
                </c:pt>
                <c:pt idx="29">
                  <c:v>287.80826112916452</c:v>
                </c:pt>
                <c:pt idx="30">
                  <c:v>290.99740773280575</c:v>
                </c:pt>
                <c:pt idx="31">
                  <c:v>290.78633373207839</c:v>
                </c:pt>
                <c:pt idx="32">
                  <c:v>282.24696669580237</c:v>
                </c:pt>
                <c:pt idx="33">
                  <c:v>282.35123810651294</c:v>
                </c:pt>
                <c:pt idx="34">
                  <c:v>281.83931669547889</c:v>
                </c:pt>
                <c:pt idx="35">
                  <c:v>282.86712828941683</c:v>
                </c:pt>
                <c:pt idx="36">
                  <c:v>528.48783431039863</c:v>
                </c:pt>
                <c:pt idx="37">
                  <c:v>530.50736629419657</c:v>
                </c:pt>
                <c:pt idx="38">
                  <c:v>544.54462615587875</c:v>
                </c:pt>
                <c:pt idx="39">
                  <c:v>544.74803002889246</c:v>
                </c:pt>
                <c:pt idx="40">
                  <c:v>552.75330124677021</c:v>
                </c:pt>
                <c:pt idx="41">
                  <c:v>558.34799384092014</c:v>
                </c:pt>
                <c:pt idx="42">
                  <c:v>564.53493788909157</c:v>
                </c:pt>
                <c:pt idx="43">
                  <c:v>564.12545435169864</c:v>
                </c:pt>
                <c:pt idx="44">
                  <c:v>547.55908327301631</c:v>
                </c:pt>
                <c:pt idx="45">
                  <c:v>547.76136979792989</c:v>
                </c:pt>
                <c:pt idx="46">
                  <c:v>546.76824231877526</c:v>
                </c:pt>
                <c:pt idx="47">
                  <c:v>548.76219669406044</c:v>
                </c:pt>
                <c:pt idx="48">
                  <c:v>906.93218823619566</c:v>
                </c:pt>
                <c:pt idx="49">
                  <c:v>910.39788497010238</c:v>
                </c:pt>
                <c:pt idx="50">
                  <c:v>934.4870729829305</c:v>
                </c:pt>
                <c:pt idx="51">
                  <c:v>934.83613214318325</c:v>
                </c:pt>
                <c:pt idx="52">
                  <c:v>948.57389046363289</c:v>
                </c:pt>
                <c:pt idx="53">
                  <c:v>958.1748811913418</c:v>
                </c:pt>
                <c:pt idx="54">
                  <c:v>968.7922281571897</c:v>
                </c:pt>
                <c:pt idx="55">
                  <c:v>968.08951794040854</c:v>
                </c:pt>
                <c:pt idx="56">
                  <c:v>939.6601498488476</c:v>
                </c:pt>
                <c:pt idx="57">
                  <c:v>940.00729154025453</c:v>
                </c:pt>
                <c:pt idx="58">
                  <c:v>938.302996342916</c:v>
                </c:pt>
                <c:pt idx="59">
                  <c:v>941.7247996227967</c:v>
                </c:pt>
                <c:pt idx="60">
                  <c:v>1382.2952489985701</c:v>
                </c:pt>
                <c:pt idx="61">
                  <c:v>1387.5774698656735</c:v>
                </c:pt>
                <c:pt idx="62">
                  <c:v>1424.2928611311711</c:v>
                </c:pt>
                <c:pt idx="63">
                  <c:v>1424.8248775543336</c:v>
                </c:pt>
                <c:pt idx="64">
                  <c:v>1445.7631994096637</c:v>
                </c:pt>
                <c:pt idx="65">
                  <c:v>1460.3964917778633</c:v>
                </c:pt>
                <c:pt idx="66">
                  <c:v>1476.5788574036808</c:v>
                </c:pt>
                <c:pt idx="67">
                  <c:v>1475.5078258462183</c:v>
                </c:pt>
                <c:pt idx="68">
                  <c:v>1432.1773751744624</c:v>
                </c:pt>
                <c:pt idx="69">
                  <c:v>1432.706469098998</c:v>
                </c:pt>
                <c:pt idx="70">
                  <c:v>1430.1088778074661</c:v>
                </c:pt>
                <c:pt idx="71">
                  <c:v>1435.3241987301753</c:v>
                </c:pt>
                <c:pt idx="72">
                  <c:v>1967.8237465522598</c:v>
                </c:pt>
                <c:pt idx="73">
                  <c:v>1975.3434712017877</c:v>
                </c:pt>
                <c:pt idx="74">
                  <c:v>2027.6111895843444</c:v>
                </c:pt>
                <c:pt idx="75">
                  <c:v>2028.3685636343632</c:v>
                </c:pt>
                <c:pt idx="76">
                  <c:v>2058.1761803426766</c:v>
                </c:pt>
                <c:pt idx="77">
                  <c:v>2079.0080107589692</c:v>
                </c:pt>
                <c:pt idx="78">
                  <c:v>2102.045088674809</c:v>
                </c:pt>
                <c:pt idx="79">
                  <c:v>2100.5203772691898</c:v>
                </c:pt>
                <c:pt idx="80">
                  <c:v>2038.8355166415738</c:v>
                </c:pt>
                <c:pt idx="81">
                  <c:v>2039.5887302474302</c:v>
                </c:pt>
                <c:pt idx="82">
                  <c:v>2035.8908214026906</c:v>
                </c:pt>
                <c:pt idx="83">
                  <c:v>2043.3153078610169</c:v>
                </c:pt>
                <c:pt idx="84">
                  <c:v>2669.5321439334616</c:v>
                </c:pt>
                <c:pt idx="85">
                  <c:v>2679.7333353260419</c:v>
                </c:pt>
                <c:pt idx="86">
                  <c:v>2750.6392559181486</c:v>
                </c:pt>
                <c:pt idx="87">
                  <c:v>2751.6667027995313</c:v>
                </c:pt>
                <c:pt idx="88">
                  <c:v>2792.1034497776623</c:v>
                </c:pt>
                <c:pt idx="89">
                  <c:v>2820.3637251253399</c:v>
                </c:pt>
                <c:pt idx="90">
                  <c:v>2851.6156195627259</c:v>
                </c:pt>
                <c:pt idx="91">
                  <c:v>2849.5472096684684</c:v>
                </c:pt>
                <c:pt idx="92">
                  <c:v>2765.8660778963845</c:v>
                </c:pt>
                <c:pt idx="93">
                  <c:v>2766.8878807563233</c:v>
                </c:pt>
                <c:pt idx="94">
                  <c:v>2761.8713305984825</c:v>
                </c:pt>
                <c:pt idx="95">
                  <c:v>2771.9433227102895</c:v>
                </c:pt>
                <c:pt idx="96">
                  <c:v>3505.7838491359084</c:v>
                </c:pt>
                <c:pt idx="97">
                  <c:v>3519.1806430675065</c:v>
                </c:pt>
                <c:pt idx="98">
                  <c:v>3612.2983947247862</c:v>
                </c:pt>
                <c:pt idx="99">
                  <c:v>3613.6476973322788</c:v>
                </c:pt>
                <c:pt idx="100">
                  <c:v>3666.7515697803724</c:v>
                </c:pt>
                <c:pt idx="101">
                  <c:v>3703.8645961626039</c:v>
                </c:pt>
                <c:pt idx="102">
                  <c:v>3744.9063895804034</c:v>
                </c:pt>
                <c:pt idx="103">
                  <c:v>3742.1900342006193</c:v>
                </c:pt>
                <c:pt idx="104">
                  <c:v>3632.2951371076324</c:v>
                </c:pt>
                <c:pt idx="105">
                  <c:v>3633.6370276600705</c:v>
                </c:pt>
                <c:pt idx="106">
                  <c:v>3627.049004151268</c:v>
                </c:pt>
                <c:pt idx="107">
                  <c:v>3640.2761261225987</c:v>
                </c:pt>
                <c:pt idx="108">
                  <c:v>4472.5071879044381</c:v>
                </c:pt>
                <c:pt idx="109">
                  <c:v>4489.5981609171386</c:v>
                </c:pt>
                <c:pt idx="110">
                  <c:v>4608.3932240273007</c:v>
                </c:pt>
                <c:pt idx="111">
                  <c:v>4610.1145981537047</c:v>
                </c:pt>
                <c:pt idx="112">
                  <c:v>4677.8619155726601</c:v>
                </c:pt>
                <c:pt idx="113">
                  <c:v>4725.2088954214978</c:v>
                </c:pt>
                <c:pt idx="114">
                  <c:v>4777.5680036736621</c:v>
                </c:pt>
                <c:pt idx="115">
                  <c:v>4774.1026106306817</c:v>
                </c:pt>
                <c:pt idx="116">
                  <c:v>4633.904087757247</c:v>
                </c:pt>
                <c:pt idx="117">
                  <c:v>4635.6160059471367</c:v>
                </c:pt>
                <c:pt idx="118">
                  <c:v>4627.2113284869265</c:v>
                </c:pt>
                <c:pt idx="119">
                  <c:v>4644.085842329715</c:v>
                </c:pt>
                <c:pt idx="120">
                  <c:v>5389.1511332097025</c:v>
                </c:pt>
                <c:pt idx="121">
                  <c:v>5409.7449148872702</c:v>
                </c:pt>
                <c:pt idx="122">
                  <c:v>5552.8871217262513</c:v>
                </c:pt>
                <c:pt idx="123">
                  <c:v>5554.9612928643282</c:v>
                </c:pt>
                <c:pt idx="124">
                  <c:v>5636.5934774760517</c:v>
                </c:pt>
                <c:pt idx="125">
                  <c:v>5693.6442589250973</c:v>
                </c:pt>
                <c:pt idx="126">
                  <c:v>5756.7344085248806</c:v>
                </c:pt>
                <c:pt idx="127">
                  <c:v>5752.5587803906001</c:v>
                </c:pt>
                <c:pt idx="128">
                  <c:v>5583.6264574955048</c:v>
                </c:pt>
                <c:pt idx="129">
                  <c:v>5585.6892346952745</c:v>
                </c:pt>
                <c:pt idx="130">
                  <c:v>5575.5620118298866</c:v>
                </c:pt>
                <c:pt idx="131">
                  <c:v>5595.8949708565742</c:v>
                </c:pt>
                <c:pt idx="132">
                  <c:v>6332.4517296198292</c:v>
                </c:pt>
                <c:pt idx="133">
                  <c:v>6356.6501841036707</c:v>
                </c:pt>
                <c:pt idx="134">
                  <c:v>6524.8475667477232</c:v>
                </c:pt>
                <c:pt idx="135">
                  <c:v>6527.2847944828864</c:v>
                </c:pt>
                <c:pt idx="136">
                  <c:v>6623.2056279981407</c:v>
                </c:pt>
                <c:pt idx="137">
                  <c:v>6690.2424044279032</c:v>
                </c:pt>
                <c:pt idx="138">
                  <c:v>6764.3756616106857</c:v>
                </c:pt>
                <c:pt idx="139">
                  <c:v>6759.469144248751</c:v>
                </c:pt>
                <c:pt idx="140">
                  <c:v>6560.9674222032245</c:v>
                </c:pt>
                <c:pt idx="141">
                  <c:v>6563.3912616398293</c:v>
                </c:pt>
                <c:pt idx="142">
                  <c:v>6551.4914005364762</c:v>
                </c:pt>
                <c:pt idx="143">
                  <c:v>6575.3833787672211</c:v>
                </c:pt>
                <c:pt idx="144">
                  <c:v>7287.2226281000821</c:v>
                </c:pt>
                <c:pt idx="145">
                  <c:v>7315.0695873204559</c:v>
                </c:pt>
                <c:pt idx="146">
                  <c:v>7508.626810513776</c:v>
                </c:pt>
                <c:pt idx="147">
                  <c:v>7511.4315095244974</c:v>
                </c:pt>
                <c:pt idx="148">
                  <c:v>7621.8147383818232</c:v>
                </c:pt>
                <c:pt idx="149">
                  <c:v>7698.9589370227459</c:v>
                </c:pt>
                <c:pt idx="150">
                  <c:v>7784.2695832469008</c:v>
                </c:pt>
                <c:pt idx="151">
                  <c:v>7778.62328922498</c:v>
                </c:pt>
                <c:pt idx="152">
                  <c:v>7550.1926114448515</c:v>
                </c:pt>
                <c:pt idx="153">
                  <c:v>7552.9819035458386</c:v>
                </c:pt>
                <c:pt idx="154">
                  <c:v>7539.2878493617409</c:v>
                </c:pt>
                <c:pt idx="155">
                  <c:v>7566.7821235902784</c:v>
                </c:pt>
                <c:pt idx="156">
                  <c:v>8214.8743575667777</c:v>
                </c:pt>
                <c:pt idx="157">
                  <c:v>8246.2661899438408</c:v>
                </c:pt>
                <c:pt idx="158">
                  <c:v>8464.4629365893034</c:v>
                </c:pt>
                <c:pt idx="159">
                  <c:v>8467.6246692767363</c:v>
                </c:pt>
                <c:pt idx="160">
                  <c:v>8592.0595057738174</c:v>
                </c:pt>
                <c:pt idx="161">
                  <c:v>8679.0240369254607</c:v>
                </c:pt>
                <c:pt idx="162">
                  <c:v>8775.1945913136096</c:v>
                </c:pt>
                <c:pt idx="163">
                  <c:v>8768.8295331366971</c:v>
                </c:pt>
                <c:pt idx="164">
                  <c:v>8511.3199971796766</c:v>
                </c:pt>
                <c:pt idx="165">
                  <c:v>8514.4643616825233</c:v>
                </c:pt>
                <c:pt idx="166">
                  <c:v>8499.0270764081215</c:v>
                </c:pt>
                <c:pt idx="167">
                  <c:v>8530.0213275606766</c:v>
                </c:pt>
                <c:pt idx="168">
                  <c:v>9095.5630438494991</c:v>
                </c:pt>
                <c:pt idx="169">
                  <c:v>9130.3202876026571</c:v>
                </c:pt>
                <c:pt idx="170">
                  <c:v>9371.9091639131766</c:v>
                </c:pt>
                <c:pt idx="171">
                  <c:v>9375.4098551878851</c:v>
                </c:pt>
                <c:pt idx="172">
                  <c:v>9513.1849264727916</c:v>
                </c:pt>
                <c:pt idx="173">
                  <c:v>9609.4726286626574</c:v>
                </c:pt>
                <c:pt idx="174">
                  <c:v>9715.9533004691184</c:v>
                </c:pt>
                <c:pt idx="175">
                  <c:v>9708.9058660950886</c:v>
                </c:pt>
                <c:pt idx="176">
                  <c:v>9423.7896102959803</c:v>
                </c:pt>
                <c:pt idx="177">
                  <c:v>9427.2710714022196</c:v>
                </c:pt>
                <c:pt idx="178">
                  <c:v>9410.1788073787411</c:v>
                </c:pt>
                <c:pt idx="179">
                  <c:v>9444.4958465791406</c:v>
                </c:pt>
                <c:pt idx="180">
                  <c:v>9877.1940944847684</c:v>
                </c:pt>
                <c:pt idx="181">
                  <c:v>9914.9382166555679</c:v>
                </c:pt>
                <c:pt idx="182">
                  <c:v>10177.288135059029</c:v>
                </c:pt>
                <c:pt idx="183">
                  <c:v>10181.089659716545</c:v>
                </c:pt>
                <c:pt idx="184">
                  <c:v>10330.704489925731</c:v>
                </c:pt>
                <c:pt idx="185">
                  <c:v>10435.266716459289</c:v>
                </c:pt>
                <c:pt idx="186">
                  <c:v>10550.89784975727</c:v>
                </c:pt>
                <c:pt idx="187">
                  <c:v>10543.244791134637</c:v>
                </c:pt>
                <c:pt idx="188">
                  <c:v>10233.626949507465</c:v>
                </c:pt>
                <c:pt idx="189">
                  <c:v>10237.407591443864</c:v>
                </c:pt>
                <c:pt idx="190">
                  <c:v>10218.84649649458</c:v>
                </c:pt>
                <c:pt idx="191">
                  <c:v>10256.112584948509</c:v>
                </c:pt>
                <c:pt idx="192">
                  <c:v>10605.402313933331</c:v>
                </c:pt>
                <c:pt idx="193">
                  <c:v>10645.929167691434</c:v>
                </c:pt>
                <c:pt idx="194">
                  <c:v>10927.621154816596</c:v>
                </c:pt>
                <c:pt idx="195">
                  <c:v>10931.702951530684</c:v>
                </c:pt>
                <c:pt idx="196">
                  <c:v>11092.348318152082</c:v>
                </c:pt>
                <c:pt idx="197">
                  <c:v>11204.619522769621</c:v>
                </c:pt>
                <c:pt idx="198">
                  <c:v>11328.775702845689</c:v>
                </c:pt>
                <c:pt idx="199">
                  <c:v>11320.558413112516</c:v>
                </c:pt>
                <c:pt idx="200">
                  <c:v>10988.113617291267</c:v>
                </c:pt>
                <c:pt idx="201">
                  <c:v>10992.172991680074</c:v>
                </c:pt>
                <c:pt idx="202">
                  <c:v>10972.243457295996</c:v>
                </c:pt>
                <c:pt idx="203">
                  <c:v>11012.257033716576</c:v>
                </c:pt>
                <c:pt idx="204">
                  <c:v>11283.316468220106</c:v>
                </c:pt>
                <c:pt idx="205">
                  <c:v>11326.433862815611</c:v>
                </c:pt>
                <c:pt idx="206">
                  <c:v>11626.13204900504</c:v>
                </c:pt>
                <c:pt idx="207">
                  <c:v>11630.474760645826</c:v>
                </c:pt>
                <c:pt idx="208">
                  <c:v>11801.388834161087</c:v>
                </c:pt>
                <c:pt idx="209">
                  <c:v>11920.836592432706</c:v>
                </c:pt>
                <c:pt idx="210">
                  <c:v>12052.929032664148</c:v>
                </c:pt>
                <c:pt idx="211">
                  <c:v>12044.186480724498</c:v>
                </c:pt>
                <c:pt idx="212">
                  <c:v>11690.491285726017</c:v>
                </c:pt>
                <c:pt idx="213">
                  <c:v>11694.810141770897</c:v>
                </c:pt>
                <c:pt idx="214">
                  <c:v>11673.606679906521</c:v>
                </c:pt>
                <c:pt idx="215">
                  <c:v>11716.177987662149</c:v>
                </c:pt>
                <c:pt idx="216">
                  <c:v>11909.192090550909</c:v>
                </c:pt>
                <c:pt idx="217">
                  <c:v>11954.701169032243</c:v>
                </c:pt>
                <c:pt idx="218">
                  <c:v>12271.023349534071</c:v>
                </c:pt>
                <c:pt idx="219">
                  <c:v>12275.606947563047</c:v>
                </c:pt>
                <c:pt idx="220">
                  <c:v>12456.001474137276</c:v>
                </c:pt>
                <c:pt idx="221">
                  <c:v>12582.074894310235</c:v>
                </c:pt>
                <c:pt idx="222">
                  <c:v>12721.494385809616</c:v>
                </c:pt>
                <c:pt idx="223">
                  <c:v>12712.266892217272</c:v>
                </c:pt>
                <c:pt idx="224">
                  <c:v>12338.952536406581</c:v>
                </c:pt>
                <c:pt idx="225">
                  <c:v>12343.510955590758</c:v>
                </c:pt>
                <c:pt idx="226">
                  <c:v>12321.131356379947</c:v>
                </c:pt>
                <c:pt idx="227">
                  <c:v>12366.064057065574</c:v>
                </c:pt>
                <c:pt idx="228">
                  <c:v>12482.516930056647</c:v>
                </c:pt>
                <c:pt idx="229">
                  <c:v>12530.216877987226</c:v>
                </c:pt>
                <c:pt idx="230">
                  <c:v>12861.767242062668</c:v>
                </c:pt>
                <c:pt idx="231">
                  <c:v>12866.571500786706</c:v>
                </c:pt>
                <c:pt idx="232">
                  <c:v>13055.650467263278</c:v>
                </c:pt>
                <c:pt idx="233">
                  <c:v>13187.79323478046</c:v>
                </c:pt>
                <c:pt idx="234">
                  <c:v>13333.924571800519</c:v>
                </c:pt>
                <c:pt idx="235">
                  <c:v>13324.252854012051</c:v>
                </c:pt>
                <c:pt idx="236">
                  <c:v>12932.96663314931</c:v>
                </c:pt>
                <c:pt idx="237">
                  <c:v>12937.744500884428</c:v>
                </c:pt>
                <c:pt idx="238">
                  <c:v>12914.287517076227</c:v>
                </c:pt>
                <c:pt idx="239">
                  <c:v>12961.383339593565</c:v>
                </c:pt>
                <c:pt idx="240">
                  <c:v>13032.765041631397</c:v>
                </c:pt>
                <c:pt idx="241">
                  <c:v>13082.567674975349</c:v>
                </c:pt>
                <c:pt idx="242">
                  <c:v>13428.733277527666</c:v>
                </c:pt>
                <c:pt idx="243">
                  <c:v>13433.749315198627</c:v>
                </c:pt>
                <c:pt idx="244">
                  <c:v>13631.163166764902</c:v>
                </c:pt>
                <c:pt idx="245">
                  <c:v>13769.130986127959</c:v>
                </c:pt>
                <c:pt idx="246">
                  <c:v>13921.704012166965</c:v>
                </c:pt>
                <c:pt idx="247">
                  <c:v>13911.605950518635</c:v>
                </c:pt>
                <c:pt idx="248">
                  <c:v>13503.071244809335</c:v>
                </c:pt>
                <c:pt idx="249">
                  <c:v>13508.059728136914</c:v>
                </c:pt>
                <c:pt idx="250">
                  <c:v>13483.56872521894</c:v>
                </c:pt>
                <c:pt idx="251">
                  <c:v>13532.740602393242</c:v>
                </c:pt>
                <c:pt idx="252">
                  <c:v>13534.254492414477</c:v>
                </c:pt>
                <c:pt idx="253">
                  <c:v>13585.973487724861</c:v>
                </c:pt>
                <c:pt idx="254">
                  <c:v>13945.45924124663</c:v>
                </c:pt>
                <c:pt idx="255">
                  <c:v>13950.668291679556</c:v>
                </c:pt>
                <c:pt idx="256">
                  <c:v>14155.678456359947</c:v>
                </c:pt>
                <c:pt idx="257">
                  <c:v>14298.955157279383</c:v>
                </c:pt>
                <c:pt idx="258">
                  <c:v>14457.399060510465</c:v>
                </c:pt>
                <c:pt idx="259">
                  <c:v>14446.912434242589</c:v>
                </c:pt>
                <c:pt idx="260">
                  <c:v>14022.657668781001</c:v>
                </c:pt>
                <c:pt idx="261">
                  <c:v>14027.838104603406</c:v>
                </c:pt>
                <c:pt idx="262">
                  <c:v>14002.404709218199</c:v>
                </c:pt>
                <c:pt idx="263">
                  <c:v>14053.468677410741</c:v>
                </c:pt>
                <c:pt idx="264">
                  <c:v>13977.103631829385</c:v>
                </c:pt>
                <c:pt idx="265">
                  <c:v>14030.514904507349</c:v>
                </c:pt>
                <c:pt idx="266">
                  <c:v>14401.763253203331</c:v>
                </c:pt>
                <c:pt idx="267">
                  <c:v>14407.142746973401</c:v>
                </c:pt>
                <c:pt idx="268">
                  <c:v>14618.860970457539</c:v>
                </c:pt>
                <c:pt idx="269">
                  <c:v>14766.825773239989</c:v>
                </c:pt>
                <c:pt idx="270">
                  <c:v>14930.454058531473</c:v>
                </c:pt>
                <c:pt idx="271">
                  <c:v>14919.624303395978</c:v>
                </c:pt>
                <c:pt idx="272">
                  <c:v>14481.48766081418</c:v>
                </c:pt>
                <c:pt idx="273">
                  <c:v>14486.83760368605</c:v>
                </c:pt>
                <c:pt idx="274">
                  <c:v>14460.57201194566</c:v>
                </c:pt>
                <c:pt idx="275">
                  <c:v>14513.306824615218</c:v>
                </c:pt>
                <c:pt idx="276">
                  <c:v>14388.073932030096</c:v>
                </c:pt>
                <c:pt idx="277">
                  <c:v>14443.055662175128</c:v>
                </c:pt>
                <c:pt idx="278">
                  <c:v>14825.219866496964</c:v>
                </c:pt>
                <c:pt idx="279">
                  <c:v>14830.757534108179</c:v>
                </c:pt>
                <c:pt idx="280">
                  <c:v>15048.700931573652</c:v>
                </c:pt>
                <c:pt idx="281">
                  <c:v>15201.016359565756</c:v>
                </c:pt>
                <c:pt idx="282">
                  <c:v>15369.455825148876</c:v>
                </c:pt>
                <c:pt idx="283">
                  <c:v>15358.307641543766</c:v>
                </c:pt>
                <c:pt idx="284">
                  <c:v>14907.288419546821</c:v>
                </c:pt>
                <c:pt idx="285">
                  <c:v>14912.795667371565</c:v>
                </c:pt>
                <c:pt idx="286">
                  <c:v>14885.757785576894</c:v>
                </c:pt>
                <c:pt idx="287">
                  <c:v>14940.043165686224</c:v>
                </c:pt>
                <c:pt idx="288">
                  <c:v>14772.869473378203</c:v>
                </c:pt>
                <c:pt idx="289">
                  <c:v>14829.321638323288</c:v>
                </c:pt>
                <c:pt idx="290">
                  <c:v>15221.706465820993</c:v>
                </c:pt>
                <c:pt idx="291">
                  <c:v>15227.39223315816</c:v>
                </c:pt>
                <c:pt idx="292">
                  <c:v>15451.164322358685</c:v>
                </c:pt>
                <c:pt idx="293">
                  <c:v>15607.55328360109</c:v>
                </c:pt>
                <c:pt idx="294">
                  <c:v>15780.497504695593</c:v>
                </c:pt>
                <c:pt idx="295">
                  <c:v>15769.051173376922</c:v>
                </c:pt>
                <c:pt idx="296">
                  <c:v>15305.969865342151</c:v>
                </c:pt>
                <c:pt idx="297">
                  <c:v>15311.624399344189</c:v>
                </c:pt>
                <c:pt idx="298">
                  <c:v>15283.86341476236</c:v>
                </c:pt>
                <c:pt idx="299">
                  <c:v>15339.600606443213</c:v>
                </c:pt>
              </c:numCache>
            </c:numRef>
          </c:val>
        </c:ser>
        <c:marker val="1"/>
        <c:axId val="83710720"/>
        <c:axId val="83712256"/>
      </c:lineChart>
      <c:dateAx>
        <c:axId val="83710720"/>
        <c:scaling>
          <c:orientation val="minMax"/>
        </c:scaling>
        <c:axPos val="b"/>
        <c:numFmt formatCode="mmm\-yy" sourceLinked="1"/>
        <c:tickLblPos val="nextTo"/>
        <c:crossAx val="83712256"/>
        <c:crosses val="autoZero"/>
        <c:auto val="1"/>
        <c:lblOffset val="100"/>
        <c:baseTimeUnit val="months"/>
      </c:dateAx>
      <c:valAx>
        <c:axId val="83712256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37107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Base!$I$34</c:f>
          <c:strCache>
            <c:ptCount val="1"/>
            <c:pt idx="0">
              <c:v>PEV Monthly Residential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Base!$J$36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Base!$J$37:$J$336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360.60648375935011</c:v>
                </c:pt>
                <c:pt idx="13">
                  <c:v>361.98448393312373</c:v>
                </c:pt>
                <c:pt idx="14">
                  <c:v>371.56261722533583</c:v>
                </c:pt>
                <c:pt idx="15">
                  <c:v>371.70140709081352</c:v>
                </c:pt>
                <c:pt idx="16">
                  <c:v>377.16369499605088</c:v>
                </c:pt>
                <c:pt idx="17">
                  <c:v>380.98115737287816</c:v>
                </c:pt>
                <c:pt idx="18">
                  <c:v>385.20273447188202</c:v>
                </c:pt>
                <c:pt idx="19">
                  <c:v>384.92332895109217</c:v>
                </c:pt>
                <c:pt idx="20">
                  <c:v>373.61949102806528</c:v>
                </c:pt>
                <c:pt idx="21">
                  <c:v>373.75751848626811</c:v>
                </c:pt>
                <c:pt idx="22">
                  <c:v>373.07987146218852</c:v>
                </c:pt>
                <c:pt idx="23">
                  <c:v>374.44041910277201</c:v>
                </c:pt>
                <c:pt idx="24">
                  <c:v>836.31844212982207</c:v>
                </c:pt>
                <c:pt idx="25">
                  <c:v>839.51429969336516</c:v>
                </c:pt>
                <c:pt idx="26">
                  <c:v>861.72790336999867</c:v>
                </c:pt>
                <c:pt idx="27">
                  <c:v>862.04978478175155</c:v>
                </c:pt>
                <c:pt idx="28">
                  <c:v>874.71792114954167</c:v>
                </c:pt>
                <c:pt idx="29">
                  <c:v>883.57137867641165</c:v>
                </c:pt>
                <c:pt idx="30">
                  <c:v>893.36205893807335</c:v>
                </c:pt>
                <c:pt idx="31">
                  <c:v>892.71406174336551</c:v>
                </c:pt>
                <c:pt idx="32">
                  <c:v>866.49820443730925</c:v>
                </c:pt>
                <c:pt idx="33">
                  <c:v>866.81831767435347</c:v>
                </c:pt>
                <c:pt idx="34">
                  <c:v>865.24671891222374</c:v>
                </c:pt>
                <c:pt idx="35">
                  <c:v>868.40210056635829</c:v>
                </c:pt>
                <c:pt idx="36">
                  <c:v>1618.2761411250056</c:v>
                </c:pt>
                <c:pt idx="37">
                  <c:v>1624.4601253408082</c:v>
                </c:pt>
                <c:pt idx="38">
                  <c:v>1667.4434472758787</c:v>
                </c:pt>
                <c:pt idx="39">
                  <c:v>1668.0662877905334</c:v>
                </c:pt>
                <c:pt idx="40">
                  <c:v>1692.5791309897158</c:v>
                </c:pt>
                <c:pt idx="41">
                  <c:v>1709.7105708342208</c:v>
                </c:pt>
                <c:pt idx="42">
                  <c:v>1728.6555366207951</c:v>
                </c:pt>
                <c:pt idx="43">
                  <c:v>1727.4016620834348</c:v>
                </c:pt>
                <c:pt idx="44">
                  <c:v>1676.6739795878921</c:v>
                </c:pt>
                <c:pt idx="45">
                  <c:v>1677.293398684579</c:v>
                </c:pt>
                <c:pt idx="46">
                  <c:v>1674.2523551632869</c:v>
                </c:pt>
                <c:pt idx="47">
                  <c:v>1680.3580184965331</c:v>
                </c:pt>
                <c:pt idx="48">
                  <c:v>2766.7224246428509</c:v>
                </c:pt>
                <c:pt idx="49">
                  <c:v>2777.2950131947682</c:v>
                </c:pt>
                <c:pt idx="50">
                  <c:v>2850.7824222105919</c:v>
                </c:pt>
                <c:pt idx="51">
                  <c:v>2851.8472755907283</c:v>
                </c:pt>
                <c:pt idx="52">
                  <c:v>2893.7562126673038</c:v>
                </c:pt>
                <c:pt idx="53">
                  <c:v>2923.0453664647898</c:v>
                </c:pt>
                <c:pt idx="54">
                  <c:v>2955.4350559274103</c:v>
                </c:pt>
                <c:pt idx="55">
                  <c:v>2953.2913409506868</c:v>
                </c:pt>
                <c:pt idx="56">
                  <c:v>2866.5636106555276</c:v>
                </c:pt>
                <c:pt idx="57">
                  <c:v>2867.6226145310125</c:v>
                </c:pt>
                <c:pt idx="58">
                  <c:v>2862.4234256590657</c:v>
                </c:pt>
                <c:pt idx="59">
                  <c:v>2872.8621111417965</c:v>
                </c:pt>
                <c:pt idx="60">
                  <c:v>4202.1461497077999</c:v>
                </c:pt>
                <c:pt idx="61">
                  <c:v>4218.2039811260056</c:v>
                </c:pt>
                <c:pt idx="62">
                  <c:v>4329.8179363595918</c:v>
                </c:pt>
                <c:pt idx="63">
                  <c:v>4331.4352541980161</c:v>
                </c:pt>
                <c:pt idx="64">
                  <c:v>4395.0872768968284</c:v>
                </c:pt>
                <c:pt idx="65">
                  <c:v>4439.572153211876</c:v>
                </c:pt>
                <c:pt idx="66">
                  <c:v>4488.7661770334562</c:v>
                </c:pt>
                <c:pt idx="67">
                  <c:v>4485.5102654337697</c:v>
                </c:pt>
                <c:pt idx="68">
                  <c:v>4353.7866799064841</c:v>
                </c:pt>
                <c:pt idx="69">
                  <c:v>4355.395113415484</c:v>
                </c:pt>
                <c:pt idx="70">
                  <c:v>4347.4984949093196</c:v>
                </c:pt>
                <c:pt idx="71">
                  <c:v>4363.3529520166057</c:v>
                </c:pt>
                <c:pt idx="72">
                  <c:v>5960.7391826453813</c:v>
                </c:pt>
                <c:pt idx="73">
                  <c:v>5983.5171969058965</c:v>
                </c:pt>
                <c:pt idx="74">
                  <c:v>6141.8414561268974</c:v>
                </c:pt>
                <c:pt idx="75">
                  <c:v>6144.1356195059971</c:v>
                </c:pt>
                <c:pt idx="76">
                  <c:v>6234.4259359867374</c:v>
                </c:pt>
                <c:pt idx="77">
                  <c:v>6297.527678724713</c:v>
                </c:pt>
                <c:pt idx="78">
                  <c:v>6367.3093414509558</c:v>
                </c:pt>
                <c:pt idx="79">
                  <c:v>6362.6908348221859</c:v>
                </c:pt>
                <c:pt idx="80">
                  <c:v>6175.8410895829284</c:v>
                </c:pt>
                <c:pt idx="81">
                  <c:v>6178.122650551587</c:v>
                </c:pt>
                <c:pt idx="82">
                  <c:v>6166.9213068421659</c:v>
                </c:pt>
                <c:pt idx="83">
                  <c:v>6189.4108348909576</c:v>
                </c:pt>
                <c:pt idx="84">
                  <c:v>8055.8169923150708</c:v>
                </c:pt>
                <c:pt idx="85">
                  <c:v>8086.6010123348196</c:v>
                </c:pt>
                <c:pt idx="86">
                  <c:v>8300.5730078620909</c:v>
                </c:pt>
                <c:pt idx="87">
                  <c:v>8303.6735227086901</c:v>
                </c:pt>
                <c:pt idx="88">
                  <c:v>8425.699037239634</c:v>
                </c:pt>
                <c:pt idx="89">
                  <c:v>8510.9797508922784</c:v>
                </c:pt>
                <c:pt idx="90">
                  <c:v>8605.2882396748009</c:v>
                </c:pt>
                <c:pt idx="91">
                  <c:v>8599.0464225042924</c:v>
                </c:pt>
                <c:pt idx="92">
                  <c:v>8346.5228165242497</c:v>
                </c:pt>
                <c:pt idx="93">
                  <c:v>8349.6062994710992</c:v>
                </c:pt>
                <c:pt idx="94">
                  <c:v>8334.4679127331219</c:v>
                </c:pt>
                <c:pt idx="95">
                  <c:v>8364.8620495428768</c:v>
                </c:pt>
                <c:pt idx="96">
                  <c:v>10539.263721623045</c:v>
                </c:pt>
                <c:pt idx="97">
                  <c:v>10579.53783729739</c:v>
                </c:pt>
                <c:pt idx="98">
                  <c:v>10859.473105446499</c:v>
                </c:pt>
                <c:pt idx="99">
                  <c:v>10863.529446804836</c:v>
                </c:pt>
                <c:pt idx="100">
                  <c:v>11023.172978880502</c:v>
                </c:pt>
                <c:pt idx="101">
                  <c:v>11134.744025294647</c:v>
                </c:pt>
                <c:pt idx="102">
                  <c:v>11258.125928758309</c:v>
                </c:pt>
                <c:pt idx="103">
                  <c:v>11249.959884603521</c:v>
                </c:pt>
                <c:pt idx="104">
                  <c:v>10919.58831808236</c:v>
                </c:pt>
                <c:pt idx="105">
                  <c:v>10923.622376948022</c:v>
                </c:pt>
                <c:pt idx="106">
                  <c:v>10903.817129348221</c:v>
                </c:pt>
                <c:pt idx="107">
                  <c:v>10943.581168642399</c:v>
                </c:pt>
                <c:pt idx="108">
                  <c:v>13387.757214803602</c:v>
                </c:pt>
                <c:pt idx="109">
                  <c:v>13438.916394128702</c:v>
                </c:pt>
                <c:pt idx="110">
                  <c:v>13794.511007265877</c:v>
                </c:pt>
                <c:pt idx="111">
                  <c:v>13799.663673972031</c:v>
                </c:pt>
                <c:pt idx="112">
                  <c:v>14002.454770655359</c:v>
                </c:pt>
                <c:pt idx="113">
                  <c:v>14144.180618024526</c:v>
                </c:pt>
                <c:pt idx="114">
                  <c:v>14300.909495098063</c:v>
                </c:pt>
                <c:pt idx="115">
                  <c:v>14290.536378015378</c:v>
                </c:pt>
                <c:pt idx="116">
                  <c:v>13870.873824720953</c:v>
                </c:pt>
                <c:pt idx="117">
                  <c:v>13875.998186546429</c:v>
                </c:pt>
                <c:pt idx="118">
                  <c:v>13850.840086943967</c:v>
                </c:pt>
                <c:pt idx="119">
                  <c:v>13901.351329286081</c:v>
                </c:pt>
                <c:pt idx="120">
                  <c:v>16054.752553039521</c:v>
                </c:pt>
                <c:pt idx="121">
                  <c:v>16116.103229758757</c:v>
                </c:pt>
                <c:pt idx="122">
                  <c:v>16542.536382938324</c:v>
                </c:pt>
                <c:pt idx="123">
                  <c:v>16548.715520162597</c:v>
                </c:pt>
                <c:pt idx="124">
                  <c:v>16791.904937551364</c:v>
                </c:pt>
                <c:pt idx="125">
                  <c:v>16961.864205065256</c:v>
                </c:pt>
                <c:pt idx="126">
                  <c:v>17149.815278494418</c:v>
                </c:pt>
                <c:pt idx="127">
                  <c:v>17137.375717088118</c:v>
                </c:pt>
                <c:pt idx="128">
                  <c:v>16634.111552611888</c:v>
                </c:pt>
                <c:pt idx="129">
                  <c:v>16640.256746297455</c:v>
                </c:pt>
                <c:pt idx="130">
                  <c:v>16610.08686366949</c:v>
                </c:pt>
                <c:pt idx="131">
                  <c:v>16670.660526900592</c:v>
                </c:pt>
                <c:pt idx="132">
                  <c:v>18767.317882318544</c:v>
                </c:pt>
                <c:pt idx="133">
                  <c:v>18839.034194885899</c:v>
                </c:pt>
                <c:pt idx="134">
                  <c:v>19337.516280787946</c:v>
                </c:pt>
                <c:pt idx="135">
                  <c:v>19344.739427463261</c:v>
                </c:pt>
                <c:pt idx="136">
                  <c:v>19629.017437147486</c:v>
                </c:pt>
                <c:pt idx="137">
                  <c:v>19827.692539111315</c:v>
                </c:pt>
                <c:pt idx="138">
                  <c:v>20047.399291346515</c:v>
                </c:pt>
                <c:pt idx="139">
                  <c:v>20032.857977024953</c:v>
                </c:pt>
                <c:pt idx="140">
                  <c:v>19444.56373067628</c:v>
                </c:pt>
                <c:pt idx="141">
                  <c:v>19451.747198809117</c:v>
                </c:pt>
                <c:pt idx="142">
                  <c:v>19416.479898619931</c:v>
                </c:pt>
                <c:pt idx="143">
                  <c:v>19487.287915710131</c:v>
                </c:pt>
                <c:pt idx="144">
                  <c:v>21477.353503923146</c:v>
                </c:pt>
                <c:pt idx="145">
                  <c:v>21559.425785464136</c:v>
                </c:pt>
                <c:pt idx="146">
                  <c:v>22129.889612070805</c:v>
                </c:pt>
                <c:pt idx="147">
                  <c:v>22138.155794565781</c:v>
                </c:pt>
                <c:pt idx="148">
                  <c:v>22463.484077790101</c:v>
                </c:pt>
                <c:pt idx="149">
                  <c:v>22690.84823414221</c:v>
                </c:pt>
                <c:pt idx="150">
                  <c:v>22942.281050197398</c:v>
                </c:pt>
                <c:pt idx="151">
                  <c:v>22925.639943031514</c:v>
                </c:pt>
                <c:pt idx="152">
                  <c:v>22252.394912900781</c:v>
                </c:pt>
                <c:pt idx="153">
                  <c:v>22260.615687197918</c:v>
                </c:pt>
                <c:pt idx="154">
                  <c:v>22220.255723241335</c:v>
                </c:pt>
                <c:pt idx="155">
                  <c:v>22301.288549748249</c:v>
                </c:pt>
                <c:pt idx="156">
                  <c:v>24070.16373153343</c:v>
                </c:pt>
                <c:pt idx="157">
                  <c:v>24162.144023898189</c:v>
                </c:pt>
                <c:pt idx="158">
                  <c:v>24801.475946559491</c:v>
                </c:pt>
                <c:pt idx="159">
                  <c:v>24810.740047280859</c:v>
                </c:pt>
                <c:pt idx="160">
                  <c:v>25175.342932002091</c:v>
                </c:pt>
                <c:pt idx="161">
                  <c:v>25430.155168019792</c:v>
                </c:pt>
                <c:pt idx="162">
                  <c:v>25711.941704187921</c:v>
                </c:pt>
                <c:pt idx="163">
                  <c:v>25693.291632889159</c:v>
                </c:pt>
                <c:pt idx="164">
                  <c:v>24938.770452999481</c:v>
                </c:pt>
                <c:pt idx="165">
                  <c:v>24947.98366370982</c:v>
                </c:pt>
                <c:pt idx="166">
                  <c:v>24902.751324424797</c:v>
                </c:pt>
                <c:pt idx="167">
                  <c:v>24993.566675640865</c:v>
                </c:pt>
                <c:pt idx="168">
                  <c:v>26487.82065880458</c:v>
                </c:pt>
                <c:pt idx="169">
                  <c:v>26589.039641586583</c:v>
                </c:pt>
                <c:pt idx="170">
                  <c:v>27292.58738217449</c:v>
                </c:pt>
                <c:pt idx="171">
                  <c:v>27302.781988293897</c:v>
                </c:pt>
                <c:pt idx="172">
                  <c:v>27704.006339315947</c:v>
                </c:pt>
                <c:pt idx="173">
                  <c:v>27984.412442265031</c:v>
                </c:pt>
                <c:pt idx="174">
                  <c:v>28294.502199748029</c:v>
                </c:pt>
                <c:pt idx="175">
                  <c:v>28273.978876793299</c:v>
                </c:pt>
                <c:pt idx="176">
                  <c:v>27443.672032224349</c:v>
                </c:pt>
                <c:pt idx="177">
                  <c:v>27453.81063683498</c:v>
                </c:pt>
                <c:pt idx="178">
                  <c:v>27404.035068030262</c:v>
                </c:pt>
                <c:pt idx="179">
                  <c:v>27503.972100570099</c:v>
                </c:pt>
                <c:pt idx="180">
                  <c:v>28943.734858765318</c:v>
                </c:pt>
                <c:pt idx="181">
                  <c:v>29054.338726031478</c:v>
                </c:pt>
                <c:pt idx="182">
                  <c:v>29823.118442806361</c:v>
                </c:pt>
                <c:pt idx="183">
                  <c:v>29834.258278744946</c:v>
                </c:pt>
                <c:pt idx="184">
                  <c:v>30272.683598232379</c:v>
                </c:pt>
                <c:pt idx="185">
                  <c:v>30579.088568315878</c:v>
                </c:pt>
                <c:pt idx="186">
                  <c:v>30917.929420442506</c:v>
                </c:pt>
                <c:pt idx="187">
                  <c:v>30895.503203288808</c:v>
                </c:pt>
                <c:pt idx="188">
                  <c:v>29988.211453235625</c:v>
                </c:pt>
                <c:pt idx="189">
                  <c:v>29999.290095282773</c:v>
                </c:pt>
                <c:pt idx="190">
                  <c:v>29944.899404388041</c:v>
                </c:pt>
                <c:pt idx="191">
                  <c:v>30054.102460753631</c:v>
                </c:pt>
                <c:pt idx="192">
                  <c:v>31263.401138535577</c:v>
                </c:pt>
                <c:pt idx="193">
                  <c:v>31382.869240585584</c:v>
                </c:pt>
                <c:pt idx="194">
                  <c:v>32213.262028177902</c:v>
                </c:pt>
                <c:pt idx="195">
                  <c:v>32225.294654971392</c:v>
                </c:pt>
                <c:pt idx="196">
                  <c:v>32698.857127102572</c:v>
                </c:pt>
                <c:pt idx="197">
                  <c:v>33029.81861280249</c:v>
                </c:pt>
                <c:pt idx="198">
                  <c:v>33395.815521420169</c:v>
                </c:pt>
                <c:pt idx="199">
                  <c:v>33371.591977834061</c:v>
                </c:pt>
                <c:pt idx="200">
                  <c:v>32391.586250514927</c:v>
                </c:pt>
                <c:pt idx="201">
                  <c:v>32403.552779094611</c:v>
                </c:pt>
                <c:pt idx="202">
                  <c:v>32344.803001433178</c:v>
                </c:pt>
                <c:pt idx="203">
                  <c:v>32462.758026013482</c:v>
                </c:pt>
                <c:pt idx="204">
                  <c:v>33452.213358894383</c:v>
                </c:pt>
                <c:pt idx="205">
                  <c:v>33580.045657806761</c:v>
                </c:pt>
                <c:pt idx="206">
                  <c:v>34468.575878147538</c:v>
                </c:pt>
                <c:pt idx="207">
                  <c:v>34481.450932815467</c:v>
                </c:pt>
                <c:pt idx="208">
                  <c:v>34988.168445292737</c:v>
                </c:pt>
                <c:pt idx="209">
                  <c:v>35342.30119572991</c:v>
                </c:pt>
                <c:pt idx="210">
                  <c:v>35733.922267970927</c:v>
                </c:pt>
                <c:pt idx="211">
                  <c:v>35708.002786441713</c:v>
                </c:pt>
                <c:pt idx="212">
                  <c:v>34659.384930119959</c:v>
                </c:pt>
                <c:pt idx="213">
                  <c:v>34672.189258908082</c:v>
                </c:pt>
                <c:pt idx="214">
                  <c:v>34609.326293730068</c:v>
                </c:pt>
                <c:pt idx="215">
                  <c:v>34735.539581642312</c:v>
                </c:pt>
                <c:pt idx="216">
                  <c:v>35500.214232082166</c:v>
                </c:pt>
                <c:pt idx="217">
                  <c:v>35635.872639748115</c:v>
                </c:pt>
                <c:pt idx="218">
                  <c:v>36578.800177467827</c:v>
                </c:pt>
                <c:pt idx="219">
                  <c:v>36592.46346467868</c:v>
                </c:pt>
                <c:pt idx="220">
                  <c:v>37130.203077155107</c:v>
                </c:pt>
                <c:pt idx="221">
                  <c:v>37506.016431334057</c:v>
                </c:pt>
                <c:pt idx="222">
                  <c:v>37921.61320555042</c:v>
                </c:pt>
                <c:pt idx="223">
                  <c:v>37894.10688968427</c:v>
                </c:pt>
                <c:pt idx="224">
                  <c:v>36781.290881140209</c:v>
                </c:pt>
                <c:pt idx="225">
                  <c:v>36794.879112513721</c:v>
                </c:pt>
                <c:pt idx="226">
                  <c:v>36728.167570675185</c:v>
                </c:pt>
                <c:pt idx="227">
                  <c:v>36862.107848759326</c:v>
                </c:pt>
                <c:pt idx="228">
                  <c:v>37401.920702851807</c:v>
                </c:pt>
                <c:pt idx="229">
                  <c:v>37544.846178541229</c:v>
                </c:pt>
                <c:pt idx="230">
                  <c:v>38538.285281859549</c:v>
                </c:pt>
                <c:pt idx="231">
                  <c:v>38552.680495968954</c:v>
                </c:pt>
                <c:pt idx="232">
                  <c:v>39119.226213500137</c:v>
                </c:pt>
                <c:pt idx="233">
                  <c:v>39515.171465553605</c:v>
                </c:pt>
                <c:pt idx="234">
                  <c:v>39953.031290623439</c:v>
                </c:pt>
                <c:pt idx="235">
                  <c:v>39924.051492413564</c:v>
                </c:pt>
                <c:pt idx="236">
                  <c:v>38751.623184338314</c:v>
                </c:pt>
                <c:pt idx="237">
                  <c:v>38765.939321953745</c:v>
                </c:pt>
                <c:pt idx="238">
                  <c:v>38695.654117997008</c:v>
                </c:pt>
                <c:pt idx="239">
                  <c:v>38836.769425839106</c:v>
                </c:pt>
                <c:pt idx="240">
                  <c:v>39242.637181496553</c:v>
                </c:pt>
                <c:pt idx="241">
                  <c:v>39392.596661680291</c:v>
                </c:pt>
                <c:pt idx="242">
                  <c:v>40434.927364511277</c:v>
                </c:pt>
                <c:pt idx="243">
                  <c:v>40450.031031751612</c:v>
                </c:pt>
                <c:pt idx="244">
                  <c:v>41044.459008230144</c:v>
                </c:pt>
                <c:pt idx="245">
                  <c:v>41459.890504209063</c:v>
                </c:pt>
                <c:pt idx="246">
                  <c:v>41919.299377568314</c:v>
                </c:pt>
                <c:pt idx="247">
                  <c:v>41888.893353348896</c:v>
                </c:pt>
                <c:pt idx="248">
                  <c:v>40658.764583207834</c:v>
                </c:pt>
                <c:pt idx="249">
                  <c:v>40673.785282244819</c:v>
                </c:pt>
                <c:pt idx="250">
                  <c:v>40600.041027771513</c:v>
                </c:pt>
                <c:pt idx="251">
                  <c:v>40748.101253619228</c:v>
                </c:pt>
                <c:pt idx="252">
                  <c:v>40943.81042849346</c:v>
                </c:pt>
                <c:pt idx="253">
                  <c:v>41100.270670963946</c:v>
                </c:pt>
                <c:pt idx="254">
                  <c:v>42187.786540581212</c:v>
                </c:pt>
                <c:pt idx="255">
                  <c:v>42203.54495369202</c:v>
                </c:pt>
                <c:pt idx="256">
                  <c:v>42823.741457555057</c:v>
                </c:pt>
                <c:pt idx="257">
                  <c:v>43257.181961023729</c:v>
                </c:pt>
                <c:pt idx="258">
                  <c:v>43736.506266701588</c:v>
                </c:pt>
                <c:pt idx="259">
                  <c:v>43704.782137516137</c:v>
                </c:pt>
                <c:pt idx="260">
                  <c:v>42421.327130801139</c:v>
                </c:pt>
                <c:pt idx="261">
                  <c:v>42436.998979026568</c:v>
                </c:pt>
                <c:pt idx="262">
                  <c:v>42360.057901866501</c:v>
                </c:pt>
                <c:pt idx="263">
                  <c:v>42514.536557087144</c:v>
                </c:pt>
                <c:pt idx="264">
                  <c:v>42472.023332347133</c:v>
                </c:pt>
                <c:pt idx="265">
                  <c:v>42634.323396734078</c:v>
                </c:pt>
                <c:pt idx="266">
                  <c:v>43762.430402537779</c:v>
                </c:pt>
                <c:pt idx="267">
                  <c:v>43778.776992713887</c:v>
                </c:pt>
                <c:pt idx="268">
                  <c:v>44422.122106591713</c:v>
                </c:pt>
                <c:pt idx="269">
                  <c:v>44871.740619960336</c:v>
                </c:pt>
                <c:pt idx="270">
                  <c:v>45368.955531847088</c:v>
                </c:pt>
                <c:pt idx="271">
                  <c:v>45336.047311022929</c:v>
                </c:pt>
                <c:pt idx="272">
                  <c:v>44004.687810753217</c:v>
                </c:pt>
                <c:pt idx="273">
                  <c:v>44020.944605040939</c:v>
                </c:pt>
                <c:pt idx="274">
                  <c:v>43941.131730026158</c:v>
                </c:pt>
                <c:pt idx="275">
                  <c:v>44101.376245136424</c:v>
                </c:pt>
                <c:pt idx="276">
                  <c:v>43906.579169367062</c:v>
                </c:pt>
                <c:pt idx="277">
                  <c:v>44074.361160124528</c:v>
                </c:pt>
                <c:pt idx="278">
                  <c:v>45240.571660016452</c:v>
                </c:pt>
                <c:pt idx="279">
                  <c:v>45257.470380618957</c:v>
                </c:pt>
                <c:pt idx="280">
                  <c:v>45922.54543378199</c:v>
                </c:pt>
                <c:pt idx="281">
                  <c:v>46387.350482007634</c:v>
                </c:pt>
                <c:pt idx="282">
                  <c:v>46901.359567991509</c:v>
                </c:pt>
                <c:pt idx="283">
                  <c:v>46867.339823002374</c:v>
                </c:pt>
                <c:pt idx="284">
                  <c:v>45491.011672961999</c:v>
                </c:pt>
                <c:pt idx="285">
                  <c:v>45507.817564686266</c:v>
                </c:pt>
                <c:pt idx="286">
                  <c:v>45425.30889096122</c:v>
                </c:pt>
                <c:pt idx="287">
                  <c:v>45590.965903204073</c:v>
                </c:pt>
                <c:pt idx="288">
                  <c:v>45181.697855147344</c:v>
                </c:pt>
                <c:pt idx="289">
                  <c:v>45354.352508626427</c:v>
                </c:pt>
                <c:pt idx="290">
                  <c:v>46554.431663924843</c:v>
                </c:pt>
                <c:pt idx="291">
                  <c:v>46571.821150941258</c:v>
                </c:pt>
                <c:pt idx="292">
                  <c:v>47256.211068613848</c:v>
                </c:pt>
                <c:pt idx="293">
                  <c:v>47734.514813696551</c:v>
                </c:pt>
                <c:pt idx="294">
                  <c:v>48263.451562062648</c:v>
                </c:pt>
                <c:pt idx="295">
                  <c:v>48228.443828181153</c:v>
                </c:pt>
                <c:pt idx="296">
                  <c:v>46812.144863399961</c:v>
                </c:pt>
                <c:pt idx="297">
                  <c:v>46829.438825636069</c:v>
                </c:pt>
                <c:pt idx="298">
                  <c:v>46744.533965426082</c:v>
                </c:pt>
                <c:pt idx="299">
                  <c:v>46915.001927547921</c:v>
                </c:pt>
              </c:numCache>
            </c:numRef>
          </c:val>
        </c:ser>
        <c:ser>
          <c:idx val="1"/>
          <c:order val="1"/>
          <c:tx>
            <c:strRef>
              <c:f>Base!$K$36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Base!$K$37:$K$336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277.53872688883757</c:v>
                </c:pt>
                <c:pt idx="13">
                  <c:v>278.59929687608428</c:v>
                </c:pt>
                <c:pt idx="14">
                  <c:v>285.97105262539617</c:v>
                </c:pt>
                <c:pt idx="15">
                  <c:v>286.0778714550749</c:v>
                </c:pt>
                <c:pt idx="16">
                  <c:v>290.28189023841878</c:v>
                </c:pt>
                <c:pt idx="17">
                  <c:v>293.21997841965549</c:v>
                </c:pt>
                <c:pt idx="18">
                  <c:v>296.4690911957378</c:v>
                </c:pt>
                <c:pt idx="19">
                  <c:v>296.25404832763036</c:v>
                </c:pt>
                <c:pt idx="20">
                  <c:v>287.55411383558089</c:v>
                </c:pt>
                <c:pt idx="21">
                  <c:v>287.6603458828418</c:v>
                </c:pt>
                <c:pt idx="22">
                  <c:v>287.13879870936233</c:v>
                </c:pt>
                <c:pt idx="23">
                  <c:v>288.18593645381605</c:v>
                </c:pt>
                <c:pt idx="24">
                  <c:v>642.21106374943236</c:v>
                </c:pt>
                <c:pt idx="25">
                  <c:v>644.66517091972014</c:v>
                </c:pt>
                <c:pt idx="26">
                  <c:v>661.72305381244803</c:v>
                </c:pt>
                <c:pt idx="27">
                  <c:v>661.97022736910969</c:v>
                </c:pt>
                <c:pt idx="28">
                  <c:v>671.6981215809875</c:v>
                </c:pt>
                <c:pt idx="29">
                  <c:v>678.49671418611024</c:v>
                </c:pt>
                <c:pt idx="30">
                  <c:v>686.01500251855418</c:v>
                </c:pt>
                <c:pt idx="31">
                  <c:v>685.51740382079004</c:v>
                </c:pt>
                <c:pt idx="32">
                  <c:v>665.38618016302905</c:v>
                </c:pt>
                <c:pt idx="33">
                  <c:v>665.63199593382433</c:v>
                </c:pt>
                <c:pt idx="34">
                  <c:v>664.42516123788687</c:v>
                </c:pt>
                <c:pt idx="35">
                  <c:v>666.84818685415394</c:v>
                </c:pt>
                <c:pt idx="36">
                  <c:v>1236.7864801824346</c:v>
                </c:pt>
                <c:pt idx="37">
                  <c:v>1241.5126624929824</c:v>
                </c:pt>
                <c:pt idx="38">
                  <c:v>1274.3631693327279</c:v>
                </c:pt>
                <c:pt idx="39">
                  <c:v>1274.8391824854025</c:v>
                </c:pt>
                <c:pt idx="40">
                  <c:v>1293.5734097839058</c:v>
                </c:pt>
                <c:pt idx="41">
                  <c:v>1306.6663131811054</c:v>
                </c:pt>
                <c:pt idx="42">
                  <c:v>1321.1452250039449</c:v>
                </c:pt>
                <c:pt idx="43">
                  <c:v>1320.186936714176</c:v>
                </c:pt>
                <c:pt idx="44">
                  <c:v>1281.4177116807657</c:v>
                </c:pt>
                <c:pt idx="45">
                  <c:v>1281.8911099747161</c:v>
                </c:pt>
                <c:pt idx="46">
                  <c:v>1279.56695687303</c:v>
                </c:pt>
                <c:pt idx="47">
                  <c:v>1284.233281532463</c:v>
                </c:pt>
                <c:pt idx="48">
                  <c:v>2106.1831250962659</c:v>
                </c:pt>
                <c:pt idx="49">
                  <c:v>2114.2315680474985</c:v>
                </c:pt>
                <c:pt idx="50">
                  <c:v>2170.1742746224654</c:v>
                </c:pt>
                <c:pt idx="51">
                  <c:v>2170.9849002927417</c:v>
                </c:pt>
                <c:pt idx="52">
                  <c:v>2202.8883161450926</c:v>
                </c:pt>
                <c:pt idx="53">
                  <c:v>2225.1848504584605</c:v>
                </c:pt>
                <c:pt idx="54">
                  <c:v>2249.8416851180077</c:v>
                </c:pt>
                <c:pt idx="55">
                  <c:v>2248.2097699432957</c:v>
                </c:pt>
                <c:pt idx="56">
                  <c:v>2182.1877937599984</c:v>
                </c:pt>
                <c:pt idx="57">
                  <c:v>2182.9939664617091</c:v>
                </c:pt>
                <c:pt idx="58">
                  <c:v>2179.0360544685332</c:v>
                </c:pt>
                <c:pt idx="59">
                  <c:v>2186.9825629495035</c:v>
                </c:pt>
                <c:pt idx="60">
                  <c:v>3184.1685970548683</c:v>
                </c:pt>
                <c:pt idx="61">
                  <c:v>3196.3363895868356</c:v>
                </c:pt>
                <c:pt idx="62">
                  <c:v>3280.9116610282126</c:v>
                </c:pt>
                <c:pt idx="63">
                  <c:v>3282.1371806767679</c:v>
                </c:pt>
                <c:pt idx="64">
                  <c:v>3330.3693850304112</c:v>
                </c:pt>
                <c:pt idx="65">
                  <c:v>3364.0777190958725</c:v>
                </c:pt>
                <c:pt idx="66">
                  <c:v>3401.3544011137833</c:v>
                </c:pt>
                <c:pt idx="67">
                  <c:v>3398.8872400248647</c:v>
                </c:pt>
                <c:pt idx="68">
                  <c:v>3299.0739328278701</c:v>
                </c:pt>
                <c:pt idx="69">
                  <c:v>3300.2927203919726</c:v>
                </c:pt>
                <c:pt idx="70">
                  <c:v>3294.3090720907353</c:v>
                </c:pt>
                <c:pt idx="71">
                  <c:v>3306.3227581087444</c:v>
                </c:pt>
                <c:pt idx="72">
                  <c:v>4495.0726327022148</c:v>
                </c:pt>
                <c:pt idx="73">
                  <c:v>4512.2498359638239</c:v>
                </c:pt>
                <c:pt idx="74">
                  <c:v>4631.6442638880008</c:v>
                </c:pt>
                <c:pt idx="75">
                  <c:v>4633.3743229803977</c:v>
                </c:pt>
                <c:pt idx="76">
                  <c:v>4701.4634505490494</c:v>
                </c:pt>
                <c:pt idx="77">
                  <c:v>4749.0493133365244</c:v>
                </c:pt>
                <c:pt idx="78">
                  <c:v>4801.672592559752</c:v>
                </c:pt>
                <c:pt idx="79">
                  <c:v>4798.1897153334885</c:v>
                </c:pt>
                <c:pt idx="80">
                  <c:v>4657.2838393143302</c:v>
                </c:pt>
                <c:pt idx="81">
                  <c:v>4659.0043947615331</c:v>
                </c:pt>
                <c:pt idx="82">
                  <c:v>4650.5573126103291</c:v>
                </c:pt>
                <c:pt idx="83">
                  <c:v>4667.5169645858496</c:v>
                </c:pt>
                <c:pt idx="84">
                  <c:v>6044.8809763741656</c:v>
                </c:pt>
                <c:pt idx="85">
                  <c:v>6067.9805250817908</c:v>
                </c:pt>
                <c:pt idx="86">
                  <c:v>6228.539689530724</c:v>
                </c:pt>
                <c:pt idx="87">
                  <c:v>6230.8662373198622</c:v>
                </c:pt>
                <c:pt idx="88">
                  <c:v>6322.4310918993588</c:v>
                </c:pt>
                <c:pt idx="89">
                  <c:v>6386.4235788317537</c:v>
                </c:pt>
                <c:pt idx="90">
                  <c:v>6457.1902795023261</c:v>
                </c:pt>
                <c:pt idx="91">
                  <c:v>6452.5065780344294</c:v>
                </c:pt>
                <c:pt idx="92">
                  <c:v>6263.0192618093497</c:v>
                </c:pt>
                <c:pt idx="93">
                  <c:v>6265.333029292422</c:v>
                </c:pt>
                <c:pt idx="94">
                  <c:v>6253.9735674162766</c:v>
                </c:pt>
                <c:pt idx="95">
                  <c:v>6276.7805576408418</c:v>
                </c:pt>
                <c:pt idx="96">
                  <c:v>7871.3267391274267</c:v>
                </c:pt>
                <c:pt idx="97">
                  <c:v>7901.4057590642524</c:v>
                </c:pt>
                <c:pt idx="98">
                  <c:v>8110.4774759894235</c:v>
                </c:pt>
                <c:pt idx="99">
                  <c:v>8113.5069844105292</c:v>
                </c:pt>
                <c:pt idx="100">
                  <c:v>8232.73793222122</c:v>
                </c:pt>
                <c:pt idx="101">
                  <c:v>8316.0655900300171</c:v>
                </c:pt>
                <c:pt idx="102">
                  <c:v>8408.2142734210047</c:v>
                </c:pt>
                <c:pt idx="103">
                  <c:v>8402.1154031956958</c:v>
                </c:pt>
                <c:pt idx="104">
                  <c:v>8155.3749653347331</c:v>
                </c:pt>
                <c:pt idx="105">
                  <c:v>8158.3878319120586</c:v>
                </c:pt>
                <c:pt idx="106">
                  <c:v>8143.596136863428</c:v>
                </c:pt>
                <c:pt idx="107">
                  <c:v>8173.2942024986778</c:v>
                </c:pt>
                <c:pt idx="108">
                  <c:v>9954.477793763941</c:v>
                </c:pt>
                <c:pt idx="109">
                  <c:v>9992.5172432675354</c:v>
                </c:pt>
                <c:pt idx="110">
                  <c:v>10256.919907826015</c:v>
                </c:pt>
                <c:pt idx="111">
                  <c:v>10260.751177356984</c:v>
                </c:pt>
                <c:pt idx="112">
                  <c:v>10411.536662656572</c:v>
                </c:pt>
                <c:pt idx="113">
                  <c:v>10516.917032034555</c:v>
                </c:pt>
                <c:pt idx="114">
                  <c:v>10633.452916383048</c:v>
                </c:pt>
                <c:pt idx="115">
                  <c:v>10625.73997671773</c:v>
                </c:pt>
                <c:pt idx="116">
                  <c:v>10313.699543012801</c:v>
                </c:pt>
                <c:pt idx="117">
                  <c:v>10317.50976642666</c:v>
                </c:pt>
                <c:pt idx="118">
                  <c:v>10298.803440952734</c:v>
                </c:pt>
                <c:pt idx="119">
                  <c:v>10336.361116384285</c:v>
                </c:pt>
                <c:pt idx="120">
                  <c:v>11889.75604280386</c:v>
                </c:pt>
                <c:pt idx="121">
                  <c:v>11935.19084952809</c:v>
                </c:pt>
                <c:pt idx="122">
                  <c:v>12250.99678569051</c:v>
                </c:pt>
                <c:pt idx="123">
                  <c:v>12255.572903192722</c:v>
                </c:pt>
                <c:pt idx="124">
                  <c:v>12435.673022169431</c:v>
                </c:pt>
                <c:pt idx="125">
                  <c:v>12561.540687913754</c:v>
                </c:pt>
                <c:pt idx="126">
                  <c:v>12700.732643920126</c:v>
                </c:pt>
                <c:pt idx="127">
                  <c:v>12691.520209788128</c:v>
                </c:pt>
                <c:pt idx="128">
                  <c:v>12318.81511072542</c:v>
                </c:pt>
                <c:pt idx="129">
                  <c:v>12323.366090475231</c:v>
                </c:pt>
                <c:pt idx="130">
                  <c:v>12301.023015233091</c:v>
                </c:pt>
                <c:pt idx="131">
                  <c:v>12345.882384822093</c:v>
                </c:pt>
                <c:pt idx="132">
                  <c:v>13845.820724240499</c:v>
                </c:pt>
                <c:pt idx="133">
                  <c:v>13898.730320222068</c:v>
                </c:pt>
                <c:pt idx="134">
                  <c:v>14266.491640135966</c:v>
                </c:pt>
                <c:pt idx="135">
                  <c:v>14271.820605870889</c:v>
                </c:pt>
                <c:pt idx="136">
                  <c:v>14481.550221078187</c:v>
                </c:pt>
                <c:pt idx="137">
                  <c:v>14628.125233096982</c:v>
                </c:pt>
                <c:pt idx="138">
                  <c:v>14790.216605046286</c:v>
                </c:pt>
                <c:pt idx="139">
                  <c:v>14779.488570680711</c:v>
                </c:pt>
                <c:pt idx="140">
                  <c:v>14345.467219354849</c:v>
                </c:pt>
                <c:pt idx="141">
                  <c:v>14350.766911754648</c:v>
                </c:pt>
                <c:pt idx="142">
                  <c:v>14324.748025150318</c:v>
                </c:pt>
                <c:pt idx="143">
                  <c:v>14376.987514917451</c:v>
                </c:pt>
                <c:pt idx="144">
                  <c:v>15789.974847358864</c:v>
                </c:pt>
                <c:pt idx="145">
                  <c:v>15850.313718298474</c:v>
                </c:pt>
                <c:pt idx="146">
                  <c:v>16269.714063494728</c:v>
                </c:pt>
                <c:pt idx="147">
                  <c:v>16275.791293338503</c:v>
                </c:pt>
                <c:pt idx="148">
                  <c:v>16514.969989554873</c:v>
                </c:pt>
                <c:pt idx="149">
                  <c:v>16682.126259964774</c:v>
                </c:pt>
                <c:pt idx="150">
                  <c:v>16866.977612371244</c:v>
                </c:pt>
                <c:pt idx="151">
                  <c:v>16854.743206324267</c:v>
                </c:pt>
                <c:pt idx="152">
                  <c:v>16359.778959917847</c:v>
                </c:pt>
                <c:pt idx="153">
                  <c:v>16365.82280602551</c:v>
                </c:pt>
                <c:pt idx="154">
                  <c:v>16336.150490225595</c:v>
                </c:pt>
                <c:pt idx="155">
                  <c:v>16395.725162315473</c:v>
                </c:pt>
                <c:pt idx="156">
                  <c:v>17636.839052560543</c:v>
                </c:pt>
                <c:pt idx="157">
                  <c:v>17704.235420551155</c:v>
                </c:pt>
                <c:pt idx="158">
                  <c:v>18172.690656124374</c:v>
                </c:pt>
                <c:pt idx="159">
                  <c:v>18179.478705229976</c:v>
                </c:pt>
                <c:pt idx="160">
                  <c:v>18446.63278310205</c:v>
                </c:pt>
                <c:pt idx="161">
                  <c:v>18633.34037867107</c:v>
                </c:pt>
                <c:pt idx="162">
                  <c:v>18839.81275006857</c:v>
                </c:pt>
                <c:pt idx="163">
                  <c:v>18826.147354623663</c:v>
                </c:pt>
                <c:pt idx="164">
                  <c:v>18273.28993496146</c:v>
                </c:pt>
                <c:pt idx="165">
                  <c:v>18280.040695623826</c:v>
                </c:pt>
                <c:pt idx="166">
                  <c:v>18246.897776579382</c:v>
                </c:pt>
                <c:pt idx="167">
                  <c:v>18313.440561695596</c:v>
                </c:pt>
                <c:pt idx="168">
                  <c:v>19347.703846663691</c:v>
                </c:pt>
                <c:pt idx="169">
                  <c:v>19421.638011642866</c:v>
                </c:pt>
                <c:pt idx="170">
                  <c:v>19935.535832917922</c:v>
                </c:pt>
                <c:pt idx="171">
                  <c:v>19942.982357967019</c:v>
                </c:pt>
                <c:pt idx="172">
                  <c:v>20236.051765965447</c:v>
                </c:pt>
                <c:pt idx="173">
                  <c:v>20440.870965949445</c:v>
                </c:pt>
                <c:pt idx="174">
                  <c:v>20667.372227451702</c:v>
                </c:pt>
                <c:pt idx="175">
                  <c:v>20652.381217825336</c:v>
                </c:pt>
                <c:pt idx="176">
                  <c:v>20045.893763175573</c:v>
                </c:pt>
                <c:pt idx="177">
                  <c:v>20053.299382609188</c:v>
                </c:pt>
                <c:pt idx="178">
                  <c:v>20016.941428648453</c:v>
                </c:pt>
                <c:pt idx="179">
                  <c:v>20089.939208790573</c:v>
                </c:pt>
                <c:pt idx="180">
                  <c:v>21077.503377250083</c:v>
                </c:pt>
                <c:pt idx="181">
                  <c:v>21158.047695293866</c:v>
                </c:pt>
                <c:pt idx="182">
                  <c:v>21717.891031192059</c:v>
                </c:pt>
                <c:pt idx="183">
                  <c:v>21726.003319767231</c:v>
                </c:pt>
                <c:pt idx="184">
                  <c:v>22045.274871875507</c:v>
                </c:pt>
                <c:pt idx="185">
                  <c:v>22268.406123707893</c:v>
                </c:pt>
                <c:pt idx="186">
                  <c:v>22515.157942016736</c:v>
                </c:pt>
                <c:pt idx="187">
                  <c:v>22498.826647175123</c:v>
                </c:pt>
                <c:pt idx="188">
                  <c:v>21838.115615263989</c:v>
                </c:pt>
                <c:pt idx="189">
                  <c:v>21846.183341018925</c:v>
                </c:pt>
                <c:pt idx="190">
                  <c:v>21806.574770230851</c:v>
                </c:pt>
                <c:pt idx="191">
                  <c:v>21886.098985076766</c:v>
                </c:pt>
                <c:pt idx="192">
                  <c:v>22702.974472950638</c:v>
                </c:pt>
                <c:pt idx="193">
                  <c:v>22789.7302695818</c:v>
                </c:pt>
                <c:pt idx="194">
                  <c:v>23392.748033890017</c:v>
                </c:pt>
                <c:pt idx="195">
                  <c:v>23401.485932166815</c:v>
                </c:pt>
                <c:pt idx="196">
                  <c:v>23745.379313072499</c:v>
                </c:pt>
                <c:pt idx="197">
                  <c:v>23985.71817217741</c:v>
                </c:pt>
                <c:pt idx="198">
                  <c:v>24251.499186747962</c:v>
                </c:pt>
                <c:pt idx="199">
                  <c:v>24233.908442566204</c:v>
                </c:pt>
                <c:pt idx="200">
                  <c:v>23522.244189784458</c:v>
                </c:pt>
                <c:pt idx="201">
                  <c:v>23530.934088611226</c:v>
                </c:pt>
                <c:pt idx="202">
                  <c:v>23488.270953636602</c:v>
                </c:pt>
                <c:pt idx="203">
                  <c:v>23573.927977967905</c:v>
                </c:pt>
                <c:pt idx="204">
                  <c:v>24227.214401736164</c:v>
                </c:pt>
                <c:pt idx="205">
                  <c:v>24319.794838193106</c:v>
                </c:pt>
                <c:pt idx="206">
                  <c:v>24963.298211786598</c:v>
                </c:pt>
                <c:pt idx="207">
                  <c:v>24972.622758014</c:v>
                </c:pt>
                <c:pt idx="208">
                  <c:v>25339.604568281484</c:v>
                </c:pt>
                <c:pt idx="209">
                  <c:v>25596.079378467301</c:v>
                </c:pt>
                <c:pt idx="210">
                  <c:v>25879.704488101441</c:v>
                </c:pt>
                <c:pt idx="211">
                  <c:v>25860.932730625991</c:v>
                </c:pt>
                <c:pt idx="212">
                  <c:v>25101.488524108598</c:v>
                </c:pt>
                <c:pt idx="213">
                  <c:v>25110.76184828276</c:v>
                </c:pt>
                <c:pt idx="214">
                  <c:v>25065.234381416605</c:v>
                </c:pt>
                <c:pt idx="215">
                  <c:v>25156.642275829814</c:v>
                </c:pt>
                <c:pt idx="216">
                  <c:v>25647.542794157282</c:v>
                </c:pt>
                <c:pt idx="217">
                  <c:v>25745.550789073983</c:v>
                </c:pt>
                <c:pt idx="218">
                  <c:v>26426.779759055811</c:v>
                </c:pt>
                <c:pt idx="219">
                  <c:v>26436.650959864863</c:v>
                </c:pt>
                <c:pt idx="220">
                  <c:v>26825.147199153442</c:v>
                </c:pt>
                <c:pt idx="221">
                  <c:v>27096.657929227003</c:v>
                </c:pt>
                <c:pt idx="222">
                  <c:v>27396.910653961128</c:v>
                </c:pt>
                <c:pt idx="223">
                  <c:v>27377.038396045307</c:v>
                </c:pt>
                <c:pt idx="224">
                  <c:v>26573.071523773193</c:v>
                </c:pt>
                <c:pt idx="225">
                  <c:v>26582.88849961933</c:v>
                </c:pt>
                <c:pt idx="226">
                  <c:v>26534.691970072145</c:v>
                </c:pt>
                <c:pt idx="227">
                  <c:v>26631.45868228313</c:v>
                </c:pt>
                <c:pt idx="228">
                  <c:v>26958.747008241855</c:v>
                </c:pt>
                <c:pt idx="229">
                  <c:v>27061.765560972224</c:v>
                </c:pt>
                <c:pt idx="230">
                  <c:v>27777.821660529997</c:v>
                </c:pt>
                <c:pt idx="231">
                  <c:v>27788.197516315267</c:v>
                </c:pt>
                <c:pt idx="232">
                  <c:v>28196.555225772725</c:v>
                </c:pt>
                <c:pt idx="233">
                  <c:v>28481.946662325612</c:v>
                </c:pt>
                <c:pt idx="234">
                  <c:v>28797.549498418222</c:v>
                </c:pt>
                <c:pt idx="235">
                  <c:v>28776.661291780463</c:v>
                </c:pt>
                <c:pt idx="236">
                  <c:v>27931.592441070567</c:v>
                </c:pt>
                <c:pt idx="237">
                  <c:v>27941.911299697531</c:v>
                </c:pt>
                <c:pt idx="238">
                  <c:v>27891.250772208954</c:v>
                </c:pt>
                <c:pt idx="239">
                  <c:v>27992.964582933524</c:v>
                </c:pt>
                <c:pt idx="240">
                  <c:v>28226.328082866286</c:v>
                </c:pt>
                <c:pt idx="241">
                  <c:v>28334.19049453922</c:v>
                </c:pt>
                <c:pt idx="242">
                  <c:v>29083.915041665845</c:v>
                </c:pt>
                <c:pt idx="243">
                  <c:v>29094.778762796726</c:v>
                </c:pt>
                <c:pt idx="244">
                  <c:v>29522.33716077383</c:v>
                </c:pt>
                <c:pt idx="245">
                  <c:v>29821.147499315142</c:v>
                </c:pt>
                <c:pt idx="246">
                  <c:v>30151.58975587512</c:v>
                </c:pt>
                <c:pt idx="247">
                  <c:v>30129.719400645339</c:v>
                </c:pt>
                <c:pt idx="248">
                  <c:v>29244.916014736646</c:v>
                </c:pt>
                <c:pt idx="249">
                  <c:v>29255.720058743453</c:v>
                </c:pt>
                <c:pt idx="250">
                  <c:v>29202.677509350986</c:v>
                </c:pt>
                <c:pt idx="251">
                  <c:v>29309.173830978718</c:v>
                </c:pt>
                <c:pt idx="252">
                  <c:v>29393.270795768487</c:v>
                </c:pt>
                <c:pt idx="253">
                  <c:v>29505.592492932905</c:v>
                </c:pt>
                <c:pt idx="254">
                  <c:v>30286.312414108354</c:v>
                </c:pt>
                <c:pt idx="255">
                  <c:v>30297.625266992101</c:v>
                </c:pt>
                <c:pt idx="256">
                  <c:v>30742.859933571861</c:v>
                </c:pt>
                <c:pt idx="257">
                  <c:v>31054.023793480774</c:v>
                </c:pt>
                <c:pt idx="258">
                  <c:v>31398.127309209696</c:v>
                </c:pt>
                <c:pt idx="259">
                  <c:v>31375.352782116359</c:v>
                </c:pt>
                <c:pt idx="260">
                  <c:v>30453.96954563319</c:v>
                </c:pt>
                <c:pt idx="261">
                  <c:v>30465.220254200354</c:v>
                </c:pt>
                <c:pt idx="262">
                  <c:v>30409.9848012072</c:v>
                </c:pt>
                <c:pt idx="263">
                  <c:v>30520.883930954689</c:v>
                </c:pt>
                <c:pt idx="264">
                  <c:v>30436.386103246376</c:v>
                </c:pt>
                <c:pt idx="265">
                  <c:v>30552.693899218521</c:v>
                </c:pt>
                <c:pt idx="266">
                  <c:v>31361.120192586761</c:v>
                </c:pt>
                <c:pt idx="267">
                  <c:v>31372.834518654494</c:v>
                </c:pt>
                <c:pt idx="268">
                  <c:v>31833.869777803768</c:v>
                </c:pt>
                <c:pt idx="269">
                  <c:v>32156.076293960774</c:v>
                </c:pt>
                <c:pt idx="270">
                  <c:v>32512.391436191145</c:v>
                </c:pt>
                <c:pt idx="271">
                  <c:v>32488.808681323611</c:v>
                </c:pt>
                <c:pt idx="272">
                  <c:v>31534.727179829133</c:v>
                </c:pt>
                <c:pt idx="273">
                  <c:v>31546.377156188169</c:v>
                </c:pt>
                <c:pt idx="274">
                  <c:v>31489.181494447468</c:v>
                </c:pt>
                <c:pt idx="275">
                  <c:v>31604.016238595599</c:v>
                </c:pt>
                <c:pt idx="276">
                  <c:v>31413.142782861483</c:v>
                </c:pt>
                <c:pt idx="277">
                  <c:v>31533.183098726815</c:v>
                </c:pt>
                <c:pt idx="278">
                  <c:v>32367.55320090814</c:v>
                </c:pt>
                <c:pt idx="279">
                  <c:v>32379.643460117051</c:v>
                </c:pt>
                <c:pt idx="280">
                  <c:v>32855.474144300839</c:v>
                </c:pt>
                <c:pt idx="281">
                  <c:v>33188.02082915607</c:v>
                </c:pt>
                <c:pt idx="282">
                  <c:v>33555.770745345508</c:v>
                </c:pt>
                <c:pt idx="283">
                  <c:v>33531.431178770355</c:v>
                </c:pt>
                <c:pt idx="284">
                  <c:v>32546.731538962063</c:v>
                </c:pt>
                <c:pt idx="285">
                  <c:v>32558.755383367959</c:v>
                </c:pt>
                <c:pt idx="286">
                  <c:v>32499.724213151956</c:v>
                </c:pt>
                <c:pt idx="287">
                  <c:v>32618.244204392759</c:v>
                </c:pt>
                <c:pt idx="288">
                  <c:v>32335.118926010116</c:v>
                </c:pt>
                <c:pt idx="289">
                  <c:v>32458.682426684078</c:v>
                </c:pt>
                <c:pt idx="290">
                  <c:v>33317.541302054546</c:v>
                </c:pt>
                <c:pt idx="291">
                  <c:v>33329.986410526137</c:v>
                </c:pt>
                <c:pt idx="292">
                  <c:v>33819.782731387168</c:v>
                </c:pt>
                <c:pt idx="293">
                  <c:v>34162.089665703556</c:v>
                </c:pt>
                <c:pt idx="294">
                  <c:v>34540.633046644834</c:v>
                </c:pt>
                <c:pt idx="295">
                  <c:v>34515.57911347886</c:v>
                </c:pt>
                <c:pt idx="296">
                  <c:v>33501.978526626015</c:v>
                </c:pt>
                <c:pt idx="297">
                  <c:v>33514.355271019274</c:v>
                </c:pt>
                <c:pt idx="298">
                  <c:v>33453.591535201122</c:v>
                </c:pt>
                <c:pt idx="299">
                  <c:v>33575.590089703343</c:v>
                </c:pt>
              </c:numCache>
            </c:numRef>
          </c:val>
        </c:ser>
        <c:ser>
          <c:idx val="2"/>
          <c:order val="2"/>
          <c:tx>
            <c:strRef>
              <c:f>Base!$L$36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Base!$L$37:$L$336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388.54684601487838</c:v>
                </c:pt>
                <c:pt idx="13">
                  <c:v>390.03161582751716</c:v>
                </c:pt>
                <c:pt idx="14">
                  <c:v>400.35187807738475</c:v>
                </c:pt>
                <c:pt idx="15">
                  <c:v>400.50142160174954</c:v>
                </c:pt>
                <c:pt idx="16">
                  <c:v>406.38693623664886</c:v>
                </c:pt>
                <c:pt idx="17">
                  <c:v>410.50018165263117</c:v>
                </c:pt>
                <c:pt idx="18">
                  <c:v>415.04885324035911</c:v>
                </c:pt>
                <c:pt idx="19">
                  <c:v>414.74779893670296</c:v>
                </c:pt>
                <c:pt idx="20">
                  <c:v>402.56812172439163</c:v>
                </c:pt>
                <c:pt idx="21">
                  <c:v>402.71684376895683</c:v>
                </c:pt>
                <c:pt idx="22">
                  <c:v>401.98669157875605</c:v>
                </c:pt>
                <c:pt idx="23">
                  <c:v>403.45265660825481</c:v>
                </c:pt>
                <c:pt idx="24">
                  <c:v>897.39491289198293</c:v>
                </c:pt>
                <c:pt idx="25">
                  <c:v>900.82416444901799</c:v>
                </c:pt>
                <c:pt idx="26">
                  <c:v>924.66003118614685</c:v>
                </c:pt>
                <c:pt idx="27">
                  <c:v>925.00541964933302</c:v>
                </c:pt>
                <c:pt idx="28">
                  <c:v>938.59871205996728</c:v>
                </c:pt>
                <c:pt idx="29">
                  <c:v>948.09873901846049</c:v>
                </c:pt>
                <c:pt idx="30">
                  <c:v>958.60443423928075</c:v>
                </c:pt>
                <c:pt idx="31">
                  <c:v>957.90911370489425</c:v>
                </c:pt>
                <c:pt idx="32">
                  <c:v>929.7787081100538</c:v>
                </c:pt>
                <c:pt idx="33">
                  <c:v>930.12219926844693</c:v>
                </c:pt>
                <c:pt idx="34">
                  <c:v>928.43582639515387</c:v>
                </c:pt>
                <c:pt idx="35">
                  <c:v>931.82164608058588</c:v>
                </c:pt>
                <c:pt idx="36">
                  <c:v>1725.4233609591513</c:v>
                </c:pt>
                <c:pt idx="37">
                  <c:v>1732.0167911893784</c:v>
                </c:pt>
                <c:pt idx="38">
                  <c:v>1777.8460695885772</c:v>
                </c:pt>
                <c:pt idx="39">
                  <c:v>1778.5101488188311</c:v>
                </c:pt>
                <c:pt idx="40">
                  <c:v>1804.6460048847773</c:v>
                </c:pt>
                <c:pt idx="41">
                  <c:v>1822.91172960468</c:v>
                </c:pt>
                <c:pt idx="42">
                  <c:v>1843.1110551153452</c:v>
                </c:pt>
                <c:pt idx="43">
                  <c:v>1841.7741606487621</c:v>
                </c:pt>
                <c:pt idx="44">
                  <c:v>1787.6877620417354</c:v>
                </c:pt>
                <c:pt idx="45">
                  <c:v>1788.348193319493</c:v>
                </c:pt>
                <c:pt idx="46">
                  <c:v>1785.1058001333195</c:v>
                </c:pt>
                <c:pt idx="47">
                  <c:v>1791.6157237993821</c:v>
                </c:pt>
                <c:pt idx="48">
                  <c:v>2933.3480557319222</c:v>
                </c:pt>
                <c:pt idx="49">
                  <c:v>2944.5573775621824</c:v>
                </c:pt>
                <c:pt idx="50">
                  <c:v>3022.4705597583225</c:v>
                </c:pt>
                <c:pt idx="51">
                  <c:v>3023.5995438459349</c:v>
                </c:pt>
                <c:pt idx="52">
                  <c:v>3068.0324432204479</c:v>
                </c:pt>
                <c:pt idx="53">
                  <c:v>3099.0855339030018</c:v>
                </c:pt>
                <c:pt idx="54">
                  <c:v>3133.425889756807</c:v>
                </c:pt>
                <c:pt idx="55">
                  <c:v>3131.1530697214444</c:v>
                </c:pt>
                <c:pt idx="56">
                  <c:v>3039.2021689829335</c:v>
                </c:pt>
                <c:pt idx="57">
                  <c:v>3040.3249512799566</c:v>
                </c:pt>
                <c:pt idx="58">
                  <c:v>3034.8126416846503</c:v>
                </c:pt>
                <c:pt idx="59">
                  <c:v>3045.8799961443656</c:v>
                </c:pt>
                <c:pt idx="60">
                  <c:v>4428.0694188398475</c:v>
                </c:pt>
                <c:pt idx="61">
                  <c:v>4444.9905800043116</c:v>
                </c:pt>
                <c:pt idx="62">
                  <c:v>4562.6053235847967</c:v>
                </c:pt>
                <c:pt idx="63">
                  <c:v>4564.3095945467594</c:v>
                </c:pt>
                <c:pt idx="64">
                  <c:v>4631.3837907118568</c:v>
                </c:pt>
                <c:pt idx="65">
                  <c:v>4678.2603422152433</c:v>
                </c:pt>
                <c:pt idx="66">
                  <c:v>4730.0992228046698</c:v>
                </c:pt>
                <c:pt idx="67">
                  <c:v>4726.6682610838307</c:v>
                </c:pt>
                <c:pt idx="68">
                  <c:v>4587.8627174323165</c:v>
                </c:pt>
                <c:pt idx="69">
                  <c:v>4589.5576264097044</c:v>
                </c:pt>
                <c:pt idx="70">
                  <c:v>4581.2364558283762</c:v>
                </c:pt>
                <c:pt idx="71">
                  <c:v>4597.9433085098244</c:v>
                </c:pt>
                <c:pt idx="72">
                  <c:v>6241.5345684490067</c:v>
                </c:pt>
                <c:pt idx="73">
                  <c:v>6265.3855974994894</c:v>
                </c:pt>
                <c:pt idx="74">
                  <c:v>6431.1681131695341</c:v>
                </c:pt>
                <c:pt idx="75">
                  <c:v>6433.5703487979627</c:v>
                </c:pt>
                <c:pt idx="76">
                  <c:v>6528.1140143137281</c:v>
                </c:pt>
                <c:pt idx="77">
                  <c:v>6594.1883209660218</c:v>
                </c:pt>
                <c:pt idx="78">
                  <c:v>6667.2572217858688</c:v>
                </c:pt>
                <c:pt idx="79">
                  <c:v>6662.4211489608733</c:v>
                </c:pt>
                <c:pt idx="80">
                  <c:v>6466.7693835871796</c:v>
                </c:pt>
                <c:pt idx="81">
                  <c:v>6469.1584231374027</c:v>
                </c:pt>
                <c:pt idx="82">
                  <c:v>6457.4294123833379</c:v>
                </c:pt>
                <c:pt idx="83">
                  <c:v>6480.9783653644236</c:v>
                </c:pt>
                <c:pt idx="84">
                  <c:v>8382.0710482066024</c:v>
                </c:pt>
                <c:pt idx="85">
                  <c:v>8414.1017960750196</c:v>
                </c:pt>
                <c:pt idx="86">
                  <c:v>8636.7394839156314</c:v>
                </c:pt>
                <c:pt idx="87">
                  <c:v>8639.9655670993743</c:v>
                </c:pt>
                <c:pt idx="88">
                  <c:v>8766.9330160208265</c:v>
                </c:pt>
                <c:pt idx="89">
                  <c:v>8855.6675294240158</c:v>
                </c:pt>
                <c:pt idx="90">
                  <c:v>8953.7954355294078</c:v>
                </c:pt>
                <c:pt idx="91">
                  <c:v>8947.3008298248551</c:v>
                </c:pt>
                <c:pt idx="92">
                  <c:v>8684.5502225688469</c:v>
                </c:pt>
                <c:pt idx="93">
                  <c:v>8687.7585840747124</c:v>
                </c:pt>
                <c:pt idx="94">
                  <c:v>8672.0071049492544</c:v>
                </c:pt>
                <c:pt idx="95">
                  <c:v>8703.6321796538214</c:v>
                </c:pt>
                <c:pt idx="96">
                  <c:v>10899.35597925941</c:v>
                </c:pt>
                <c:pt idx="97">
                  <c:v>10941.006130074396</c:v>
                </c:pt>
                <c:pt idx="98">
                  <c:v>11230.505873063721</c:v>
                </c:pt>
                <c:pt idx="99">
                  <c:v>11234.700806372697</c:v>
                </c:pt>
                <c:pt idx="100">
                  <c:v>11399.798837111703</c:v>
                </c:pt>
                <c:pt idx="101">
                  <c:v>11515.181902187805</c:v>
                </c:pt>
                <c:pt idx="102">
                  <c:v>11642.779362766576</c:v>
                </c:pt>
                <c:pt idx="103">
                  <c:v>11634.334311524261</c:v>
                </c:pt>
                <c:pt idx="104">
                  <c:v>11292.675026392984</c:v>
                </c:pt>
                <c:pt idx="105">
                  <c:v>11296.846915889204</c:v>
                </c:pt>
                <c:pt idx="106">
                  <c:v>11276.36498759238</c:v>
                </c:pt>
                <c:pt idx="107">
                  <c:v>11317.487634381387</c:v>
                </c:pt>
                <c:pt idx="108">
                  <c:v>13771.672676678056</c:v>
                </c:pt>
                <c:pt idx="109">
                  <c:v>13824.298927719843</c:v>
                </c:pt>
                <c:pt idx="110">
                  <c:v>14190.090788084632</c:v>
                </c:pt>
                <c:pt idx="111">
                  <c:v>14195.391215792622</c:v>
                </c:pt>
                <c:pt idx="112">
                  <c:v>14403.997673204265</c:v>
                </c:pt>
                <c:pt idx="113">
                  <c:v>14549.787737101957</c:v>
                </c:pt>
                <c:pt idx="114">
                  <c:v>14711.011066701432</c:v>
                </c:pt>
                <c:pt idx="115">
                  <c:v>14700.340483809354</c:v>
                </c:pt>
                <c:pt idx="116">
                  <c:v>14268.643432100118</c:v>
                </c:pt>
                <c:pt idx="117">
                  <c:v>14273.914743239469</c:v>
                </c:pt>
                <c:pt idx="118">
                  <c:v>14248.035194683773</c:v>
                </c:pt>
                <c:pt idx="119">
                  <c:v>14299.994928107888</c:v>
                </c:pt>
                <c:pt idx="120">
                  <c:v>16433.519679413017</c:v>
                </c:pt>
                <c:pt idx="121">
                  <c:v>16496.317754305805</c:v>
                </c:pt>
                <c:pt idx="122">
                  <c:v>16932.811408853209</c:v>
                </c:pt>
                <c:pt idx="123">
                  <c:v>16939.136325593066</c:v>
                </c:pt>
                <c:pt idx="124">
                  <c:v>17188.06311928112</c:v>
                </c:pt>
                <c:pt idx="125">
                  <c:v>17362.032101871224</c:v>
                </c:pt>
                <c:pt idx="126">
                  <c:v>17554.417356876616</c:v>
                </c:pt>
                <c:pt idx="127">
                  <c:v>17541.684318700012</c:v>
                </c:pt>
                <c:pt idx="128">
                  <c:v>17026.5470393467</c:v>
                </c:pt>
                <c:pt idx="129">
                  <c:v>17032.837211744678</c:v>
                </c:pt>
                <c:pt idx="130">
                  <c:v>17001.955554848737</c:v>
                </c:pt>
                <c:pt idx="131">
                  <c:v>17063.958284786422</c:v>
                </c:pt>
                <c:pt idx="132">
                  <c:v>19121.249142926845</c:v>
                </c:pt>
                <c:pt idx="133">
                  <c:v>19194.317947367159</c:v>
                </c:pt>
                <c:pt idx="134">
                  <c:v>19702.20086476576</c:v>
                </c:pt>
                <c:pt idx="135">
                  <c:v>19709.560232153297</c:v>
                </c:pt>
                <c:pt idx="136">
                  <c:v>19999.199416778007</c:v>
                </c:pt>
                <c:pt idx="137">
                  <c:v>20201.621315685887</c:v>
                </c:pt>
                <c:pt idx="138">
                  <c:v>20425.471498978757</c:v>
                </c:pt>
                <c:pt idx="139">
                  <c:v>20410.655951240304</c:v>
                </c:pt>
                <c:pt idx="140">
                  <c:v>19811.267113457499</c:v>
                </c:pt>
                <c:pt idx="141">
                  <c:v>19818.586054008279</c:v>
                </c:pt>
                <c:pt idx="142">
                  <c:v>19782.653650787721</c:v>
                </c:pt>
                <c:pt idx="143">
                  <c:v>19854.797030283306</c:v>
                </c:pt>
                <c:pt idx="144">
                  <c:v>21787.009577074696</c:v>
                </c:pt>
                <c:pt idx="145">
                  <c:v>21870.265159920098</c:v>
                </c:pt>
                <c:pt idx="146">
                  <c:v>22448.953816852802</c:v>
                </c:pt>
                <c:pt idx="147">
                  <c:v>22457.3391794698</c:v>
                </c:pt>
                <c:pt idx="148">
                  <c:v>22787.357979086188</c:v>
                </c:pt>
                <c:pt idx="149">
                  <c:v>23018.000225162828</c:v>
                </c:pt>
                <c:pt idx="150">
                  <c:v>23273.058147936445</c:v>
                </c:pt>
                <c:pt idx="151">
                  <c:v>23256.177112704147</c:v>
                </c:pt>
                <c:pt idx="152">
                  <c:v>22573.225373957714</c:v>
                </c:pt>
                <c:pt idx="153">
                  <c:v>22581.564673690798</c:v>
                </c:pt>
                <c:pt idx="154">
                  <c:v>22540.622808060478</c:v>
                </c:pt>
                <c:pt idx="155">
                  <c:v>22622.823949222548</c:v>
                </c:pt>
                <c:pt idx="156">
                  <c:v>24316.039314380356</c:v>
                </c:pt>
                <c:pt idx="157">
                  <c:v>24408.959181076549</c:v>
                </c:pt>
                <c:pt idx="158">
                  <c:v>25054.82184905684</c:v>
                </c:pt>
                <c:pt idx="159">
                  <c:v>25064.18058212844</c:v>
                </c:pt>
                <c:pt idx="160">
                  <c:v>25432.507868053937</c:v>
                </c:pt>
                <c:pt idx="161">
                  <c:v>25689.922998997739</c:v>
                </c:pt>
                <c:pt idx="162">
                  <c:v>25974.587971290843</c:v>
                </c:pt>
                <c:pt idx="163">
                  <c:v>25955.747390396802</c:v>
                </c:pt>
                <c:pt idx="164">
                  <c:v>25193.518812379512</c:v>
                </c:pt>
                <c:pt idx="165">
                  <c:v>25202.82613560103</c:v>
                </c:pt>
                <c:pt idx="166">
                  <c:v>25157.131750111865</c:v>
                </c:pt>
                <c:pt idx="167">
                  <c:v>25248.874775840693</c:v>
                </c:pt>
                <c:pt idx="168">
                  <c:v>26652.697596451286</c:v>
                </c:pt>
                <c:pt idx="169">
                  <c:v>26754.546630158497</c:v>
                </c:pt>
                <c:pt idx="170">
                  <c:v>27462.473696567526</c:v>
                </c:pt>
                <c:pt idx="171">
                  <c:v>27472.731760359013</c:v>
                </c:pt>
                <c:pt idx="172">
                  <c:v>27876.453585339299</c:v>
                </c:pt>
                <c:pt idx="173">
                  <c:v>28158.60511310635</c:v>
                </c:pt>
                <c:pt idx="174">
                  <c:v>28470.625065234952</c:v>
                </c:pt>
                <c:pt idx="175">
                  <c:v>28449.973992146199</c:v>
                </c:pt>
                <c:pt idx="176">
                  <c:v>27614.498792973714</c:v>
                </c:pt>
                <c:pt idx="177">
                  <c:v>27624.700506667639</c:v>
                </c:pt>
                <c:pt idx="178">
                  <c:v>27574.615103261578</c:v>
                </c:pt>
                <c:pt idx="179">
                  <c:v>27675.174207058051</c:v>
                </c:pt>
                <c:pt idx="180">
                  <c:v>29014.091039563991</c:v>
                </c:pt>
                <c:pt idx="181">
                  <c:v>29124.963761755764</c:v>
                </c:pt>
                <c:pt idx="182">
                  <c:v>29895.612221628653</c:v>
                </c:pt>
                <c:pt idx="183">
                  <c:v>29906.779136184254</c:v>
                </c:pt>
                <c:pt idx="184">
                  <c:v>30346.270176152997</c:v>
                </c:pt>
                <c:pt idx="185">
                  <c:v>30653.419952792319</c:v>
                </c:pt>
                <c:pt idx="186">
                  <c:v>30993.084456336794</c:v>
                </c:pt>
                <c:pt idx="187">
                  <c:v>30970.603725728066</c:v>
                </c:pt>
                <c:pt idx="188">
                  <c:v>30061.106538722277</c:v>
                </c:pt>
                <c:pt idx="189">
                  <c:v>30072.212110636861</c:v>
                </c:pt>
                <c:pt idx="190">
                  <c:v>30017.689207320305</c:v>
                </c:pt>
                <c:pt idx="191">
                  <c:v>30127.157713532462</c:v>
                </c:pt>
                <c:pt idx="192">
                  <c:v>31226.926673220965</c:v>
                </c:pt>
                <c:pt idx="193">
                  <c:v>31346.255393918153</c:v>
                </c:pt>
                <c:pt idx="194">
                  <c:v>32175.67937671555</c:v>
                </c:pt>
                <c:pt idx="195">
                  <c:v>32187.697965253043</c:v>
                </c:pt>
                <c:pt idx="196">
                  <c:v>32660.70794030025</c:v>
                </c:pt>
                <c:pt idx="197">
                  <c:v>32991.283299002105</c:v>
                </c:pt>
                <c:pt idx="198">
                  <c:v>33356.853205404339</c:v>
                </c:pt>
                <c:pt idx="199">
                  <c:v>33332.657923004423</c:v>
                </c:pt>
                <c:pt idx="200">
                  <c:v>32353.795551289841</c:v>
                </c:pt>
                <c:pt idx="201">
                  <c:v>32365.74811872916</c:v>
                </c:pt>
                <c:pt idx="202">
                  <c:v>32307.066883409556</c:v>
                </c:pt>
                <c:pt idx="203">
                  <c:v>32424.884291918155</c:v>
                </c:pt>
                <c:pt idx="204">
                  <c:v>33299.650573821789</c:v>
                </c:pt>
                <c:pt idx="205">
                  <c:v>33426.899878379358</c:v>
                </c:pt>
                <c:pt idx="206">
                  <c:v>34311.377851307327</c:v>
                </c:pt>
                <c:pt idx="207">
                  <c:v>34324.19418776199</c:v>
                </c:pt>
                <c:pt idx="208">
                  <c:v>34828.60075494786</c:v>
                </c:pt>
                <c:pt idx="209">
                  <c:v>35181.118440991158</c:v>
                </c:pt>
                <c:pt idx="210">
                  <c:v>35570.953478902156</c:v>
                </c:pt>
                <c:pt idx="211">
                  <c:v>35545.15220624143</c:v>
                </c:pt>
                <c:pt idx="212">
                  <c:v>34501.316695976151</c:v>
                </c:pt>
                <c:pt idx="213">
                  <c:v>34514.062629104781</c:v>
                </c:pt>
                <c:pt idx="214">
                  <c:v>34451.486357932408</c:v>
                </c:pt>
                <c:pt idx="215">
                  <c:v>34577.124035181449</c:v>
                </c:pt>
                <c:pt idx="216">
                  <c:v>35225.085912171206</c:v>
                </c:pt>
                <c:pt idx="217">
                  <c:v>35359.692960835797</c:v>
                </c:pt>
                <c:pt idx="218">
                  <c:v>36295.312766056915</c:v>
                </c:pt>
                <c:pt idx="219">
                  <c:v>36308.870162153136</c:v>
                </c:pt>
                <c:pt idx="220">
                  <c:v>36842.442267493883</c:v>
                </c:pt>
                <c:pt idx="221">
                  <c:v>37215.343050608921</c:v>
                </c:pt>
                <c:pt idx="222">
                  <c:v>37627.718930396222</c:v>
                </c:pt>
                <c:pt idx="223">
                  <c:v>37600.425789763933</c:v>
                </c:pt>
                <c:pt idx="224">
                  <c:v>36496.234157309533</c:v>
                </c:pt>
                <c:pt idx="225">
                  <c:v>36509.717079254646</c:v>
                </c:pt>
                <c:pt idx="226">
                  <c:v>36443.522554984083</c:v>
                </c:pt>
                <c:pt idx="227">
                  <c:v>36576.42478965145</c:v>
                </c:pt>
                <c:pt idx="228">
                  <c:v>37031.948243621919</c:v>
                </c:pt>
                <c:pt idx="229">
                  <c:v>37173.459928555851</c:v>
                </c:pt>
                <c:pt idx="230">
                  <c:v>38157.072127232837</c:v>
                </c:pt>
                <c:pt idx="231">
                  <c:v>38171.324946709421</c:v>
                </c:pt>
                <c:pt idx="232">
                  <c:v>38732.26650519095</c:v>
                </c:pt>
                <c:pt idx="233">
                  <c:v>39124.295144517862</c:v>
                </c:pt>
                <c:pt idx="234">
                  <c:v>39557.823746130867</c:v>
                </c:pt>
                <c:pt idx="235">
                  <c:v>39529.130610397406</c:v>
                </c:pt>
                <c:pt idx="236">
                  <c:v>38368.299733049185</c:v>
                </c:pt>
                <c:pt idx="237">
                  <c:v>38382.47425824096</c:v>
                </c:pt>
                <c:pt idx="238">
                  <c:v>38312.884301727849</c:v>
                </c:pt>
                <c:pt idx="239">
                  <c:v>38452.603724639535</c:v>
                </c:pt>
                <c:pt idx="240">
                  <c:v>38777.136188919416</c:v>
                </c:pt>
                <c:pt idx="241">
                  <c:v>38925.316831290875</c:v>
                </c:pt>
                <c:pt idx="242">
                  <c:v>39955.283279025607</c:v>
                </c:pt>
                <c:pt idx="243">
                  <c:v>39970.20778470605</c:v>
                </c:pt>
                <c:pt idx="244">
                  <c:v>40557.584583360149</c:v>
                </c:pt>
                <c:pt idx="245">
                  <c:v>40968.088179798782</c:v>
                </c:pt>
                <c:pt idx="246">
                  <c:v>41422.047488554155</c:v>
                </c:pt>
                <c:pt idx="247">
                  <c:v>41392.002144336671</c:v>
                </c:pt>
                <c:pt idx="248">
                  <c:v>40176.465313082124</c:v>
                </c:pt>
                <c:pt idx="249">
                  <c:v>40191.307834738262</c:v>
                </c:pt>
                <c:pt idx="250">
                  <c:v>40118.438343688606</c:v>
                </c:pt>
                <c:pt idx="251">
                  <c:v>40264.742260912753</c:v>
                </c:pt>
                <c:pt idx="252">
                  <c:v>40384.270319407471</c:v>
                </c:pt>
                <c:pt idx="253">
                  <c:v>40538.59236857784</c:v>
                </c:pt>
                <c:pt idx="254">
                  <c:v>41611.246193310908</c:v>
                </c:pt>
                <c:pt idx="255">
                  <c:v>41626.789251180009</c:v>
                </c:pt>
                <c:pt idx="256">
                  <c:v>42238.510119390317</c:v>
                </c:pt>
                <c:pt idx="257">
                  <c:v>42666.027203810911</c:v>
                </c:pt>
                <c:pt idx="258">
                  <c:v>43138.801040163133</c:v>
                </c:pt>
                <c:pt idx="259">
                  <c:v>43107.510454473486</c:v>
                </c:pt>
                <c:pt idx="260">
                  <c:v>41841.595206441154</c:v>
                </c:pt>
                <c:pt idx="261">
                  <c:v>41857.052882424825</c:v>
                </c:pt>
                <c:pt idx="262">
                  <c:v>41781.163285775656</c:v>
                </c:pt>
                <c:pt idx="263">
                  <c:v>41933.530828164119</c:v>
                </c:pt>
                <c:pt idx="264">
                  <c:v>41821.502623455752</c:v>
                </c:pt>
                <c:pt idx="265">
                  <c:v>41981.316826688591</c:v>
                </c:pt>
                <c:pt idx="266">
                  <c:v>43092.14523562917</c:v>
                </c:pt>
                <c:pt idx="267">
                  <c:v>43108.241454040646</c:v>
                </c:pt>
                <c:pt idx="268">
                  <c:v>43741.732803329331</c:v>
                </c:pt>
                <c:pt idx="269">
                  <c:v>44184.464756296555</c:v>
                </c:pt>
                <c:pt idx="270">
                  <c:v>44674.064099826202</c:v>
                </c:pt>
                <c:pt idx="271">
                  <c:v>44641.659916188393</c:v>
                </c:pt>
                <c:pt idx="272">
                  <c:v>43330.692119867599</c:v>
                </c:pt>
                <c:pt idx="273">
                  <c:v>43346.699917745107</c:v>
                </c:pt>
                <c:pt idx="274">
                  <c:v>43268.109492803567</c:v>
                </c:pt>
                <c:pt idx="275">
                  <c:v>43425.899630481661</c:v>
                </c:pt>
                <c:pt idx="276">
                  <c:v>43167.751229595786</c:v>
                </c:pt>
                <c:pt idx="277">
                  <c:v>43332.709907198201</c:v>
                </c:pt>
                <c:pt idx="278">
                  <c:v>44479.296266078105</c:v>
                </c:pt>
                <c:pt idx="279">
                  <c:v>44495.910627316625</c:v>
                </c:pt>
                <c:pt idx="280">
                  <c:v>45149.794281818737</c:v>
                </c:pt>
                <c:pt idx="281">
                  <c:v>45606.777929182077</c:v>
                </c:pt>
                <c:pt idx="282">
                  <c:v>46112.137644588569</c:v>
                </c:pt>
                <c:pt idx="283">
                  <c:v>46078.690359093605</c:v>
                </c:pt>
                <c:pt idx="284">
                  <c:v>44725.522056866037</c:v>
                </c:pt>
                <c:pt idx="285">
                  <c:v>44742.04515128307</c:v>
                </c:pt>
                <c:pt idx="286">
                  <c:v>44660.924873433425</c:v>
                </c:pt>
                <c:pt idx="287">
                  <c:v>44823.794330112185</c:v>
                </c:pt>
                <c:pt idx="288">
                  <c:v>44438.150918404535</c:v>
                </c:pt>
                <c:pt idx="289">
                  <c:v>44607.964225834156</c:v>
                </c:pt>
                <c:pt idx="290">
                  <c:v>45788.293897998235</c:v>
                </c:pt>
                <c:pt idx="291">
                  <c:v>45805.397209407791</c:v>
                </c:pt>
                <c:pt idx="292">
                  <c:v>46478.524247397225</c:v>
                </c:pt>
                <c:pt idx="293">
                  <c:v>46948.956635240786</c:v>
                </c:pt>
                <c:pt idx="294">
                  <c:v>47469.188768294742</c:v>
                </c:pt>
                <c:pt idx="295">
                  <c:v>47434.75715028595</c:v>
                </c:pt>
                <c:pt idx="296">
                  <c:v>46041.765958491749</c:v>
                </c:pt>
                <c:pt idx="297">
                  <c:v>46058.775317154847</c:v>
                </c:pt>
                <c:pt idx="298">
                  <c:v>45975.267720698117</c:v>
                </c:pt>
                <c:pt idx="299">
                  <c:v>46142.930322750159</c:v>
                </c:pt>
              </c:numCache>
            </c:numRef>
          </c:val>
        </c:ser>
        <c:ser>
          <c:idx val="3"/>
          <c:order val="3"/>
          <c:tx>
            <c:strRef>
              <c:f>Base!$M$36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Base!$M$37:$M$336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168.72808597167256</c:v>
                </c:pt>
                <c:pt idx="13">
                  <c:v>169.37285344608276</c:v>
                </c:pt>
                <c:pt idx="14">
                  <c:v>173.8544703064579</c:v>
                </c:pt>
                <c:pt idx="15">
                  <c:v>173.91941020468207</c:v>
                </c:pt>
                <c:pt idx="16">
                  <c:v>176.47521944490634</c:v>
                </c:pt>
                <c:pt idx="17">
                  <c:v>178.26141339626295</c:v>
                </c:pt>
                <c:pt idx="18">
                  <c:v>180.23669297601705</c:v>
                </c:pt>
                <c:pt idx="19">
                  <c:v>180.10595889092428</c:v>
                </c:pt>
                <c:pt idx="20">
                  <c:v>174.81688333963956</c:v>
                </c:pt>
                <c:pt idx="21">
                  <c:v>174.88146650683976</c:v>
                </c:pt>
                <c:pt idx="22">
                  <c:v>174.56439487755188</c:v>
                </c:pt>
                <c:pt idx="23">
                  <c:v>175.20099629657165</c:v>
                </c:pt>
                <c:pt idx="24">
                  <c:v>389.28247530494116</c:v>
                </c:pt>
                <c:pt idx="25">
                  <c:v>390.77005620760519</c:v>
                </c:pt>
                <c:pt idx="26">
                  <c:v>401.10985763857798</c:v>
                </c:pt>
                <c:pt idx="27">
                  <c:v>401.2596842912136</c:v>
                </c:pt>
                <c:pt idx="28">
                  <c:v>407.15634187321683</c:v>
                </c:pt>
                <c:pt idx="29">
                  <c:v>411.27737482842707</c:v>
                </c:pt>
                <c:pt idx="30">
                  <c:v>415.83465834052168</c:v>
                </c:pt>
                <c:pt idx="31">
                  <c:v>415.53303405575275</c:v>
                </c:pt>
                <c:pt idx="32">
                  <c:v>403.33029726287151</c:v>
                </c:pt>
                <c:pt idx="33">
                  <c:v>403.47930088041346</c:v>
                </c:pt>
                <c:pt idx="34">
                  <c:v>402.7477663051983</c:v>
                </c:pt>
                <c:pt idx="35">
                  <c:v>404.21650682193871</c:v>
                </c:pt>
                <c:pt idx="36">
                  <c:v>747.41284656683354</c:v>
                </c:pt>
                <c:pt idx="37">
                  <c:v>750.26896557421412</c:v>
                </c:pt>
                <c:pt idx="38">
                  <c:v>770.12113183062058</c:v>
                </c:pt>
                <c:pt idx="39">
                  <c:v>770.40879534501414</c:v>
                </c:pt>
                <c:pt idx="40">
                  <c:v>781.73023391001118</c:v>
                </c:pt>
                <c:pt idx="41">
                  <c:v>789.64251655113617</c:v>
                </c:pt>
                <c:pt idx="42">
                  <c:v>798.39238960853106</c:v>
                </c:pt>
                <c:pt idx="43">
                  <c:v>797.81327834723879</c:v>
                </c:pt>
                <c:pt idx="44">
                  <c:v>774.38432168760824</c:v>
                </c:pt>
                <c:pt idx="45">
                  <c:v>774.67040499471966</c:v>
                </c:pt>
                <c:pt idx="46">
                  <c:v>773.2658764738934</c:v>
                </c:pt>
                <c:pt idx="47">
                  <c:v>776.08582240037026</c:v>
                </c:pt>
                <c:pt idx="48">
                  <c:v>1268.5275392023925</c:v>
                </c:pt>
                <c:pt idx="49">
                  <c:v>1273.3750149084146</c:v>
                </c:pt>
                <c:pt idx="50">
                  <c:v>1307.0686016921472</c:v>
                </c:pt>
                <c:pt idx="51">
                  <c:v>1307.5568313121064</c:v>
                </c:pt>
                <c:pt idx="52">
                  <c:v>1326.7718564070792</c:v>
                </c:pt>
                <c:pt idx="53">
                  <c:v>1340.2007778851134</c:v>
                </c:pt>
                <c:pt idx="54">
                  <c:v>1355.0512785004223</c:v>
                </c:pt>
                <c:pt idx="55">
                  <c:v>1354.0683965676512</c:v>
                </c:pt>
                <c:pt idx="56">
                  <c:v>1314.3041927891934</c:v>
                </c:pt>
                <c:pt idx="57">
                  <c:v>1314.7897404423334</c:v>
                </c:pt>
                <c:pt idx="58">
                  <c:v>1312.4059399544942</c:v>
                </c:pt>
                <c:pt idx="59">
                  <c:v>1317.1920218143778</c:v>
                </c:pt>
                <c:pt idx="60">
                  <c:v>1911.3523216222573</c:v>
                </c:pt>
                <c:pt idx="61">
                  <c:v>1918.6562497265998</c:v>
                </c:pt>
                <c:pt idx="62">
                  <c:v>1969.4240204943997</c:v>
                </c:pt>
                <c:pt idx="63">
                  <c:v>1970.1596598784529</c:v>
                </c:pt>
                <c:pt idx="64">
                  <c:v>1999.1118754908937</c:v>
                </c:pt>
                <c:pt idx="65">
                  <c:v>2019.3458865396901</c:v>
                </c:pt>
                <c:pt idx="66">
                  <c:v>2041.7218602187245</c:v>
                </c:pt>
                <c:pt idx="67">
                  <c:v>2040.2409040660002</c:v>
                </c:pt>
                <c:pt idx="68">
                  <c:v>1980.3262385497874</c:v>
                </c:pt>
                <c:pt idx="69">
                  <c:v>1981.0578368836084</c:v>
                </c:pt>
                <c:pt idx="70">
                  <c:v>1977.4660484076719</c:v>
                </c:pt>
                <c:pt idx="71">
                  <c:v>1984.6774714092683</c:v>
                </c:pt>
                <c:pt idx="72">
                  <c:v>2688.9041527707154</c:v>
                </c:pt>
                <c:pt idx="73">
                  <c:v>2699.1793712059211</c:v>
                </c:pt>
                <c:pt idx="74">
                  <c:v>2770.5998351885041</c:v>
                </c:pt>
                <c:pt idx="75">
                  <c:v>2771.6347379494164</c:v>
                </c:pt>
                <c:pt idx="76">
                  <c:v>2812.3649224954706</c:v>
                </c:pt>
                <c:pt idx="77">
                  <c:v>2840.8302743412987</c:v>
                </c:pt>
                <c:pt idx="78">
                  <c:v>2872.3089545758135</c:v>
                </c:pt>
                <c:pt idx="79">
                  <c:v>2870.2255348399103</c:v>
                </c:pt>
                <c:pt idx="80">
                  <c:v>2785.9371537309394</c:v>
                </c:pt>
                <c:pt idx="81">
                  <c:v>2786.9663715134056</c:v>
                </c:pt>
                <c:pt idx="82">
                  <c:v>2781.9134177279821</c:v>
                </c:pt>
                <c:pt idx="83">
                  <c:v>2792.0584993212701</c:v>
                </c:pt>
                <c:pt idx="84">
                  <c:v>3604.3337666931429</c:v>
                </c:pt>
                <c:pt idx="85">
                  <c:v>3618.1071534194775</c:v>
                </c:pt>
                <c:pt idx="86">
                  <c:v>3713.8425070578951</c:v>
                </c:pt>
                <c:pt idx="87">
                  <c:v>3715.2297394598227</c:v>
                </c:pt>
                <c:pt idx="88">
                  <c:v>3769.8263971100096</c:v>
                </c:pt>
                <c:pt idx="89">
                  <c:v>3807.9826953674228</c:v>
                </c:pt>
                <c:pt idx="90">
                  <c:v>3850.178200916881</c:v>
                </c:pt>
                <c:pt idx="91">
                  <c:v>3847.3854869792813</c:v>
                </c:pt>
                <c:pt idx="92">
                  <c:v>3734.4013711795728</c:v>
                </c:pt>
                <c:pt idx="93">
                  <c:v>3735.7809831686441</c:v>
                </c:pt>
                <c:pt idx="94">
                  <c:v>3729.0077659338176</c:v>
                </c:pt>
                <c:pt idx="95">
                  <c:v>3742.6067111081434</c:v>
                </c:pt>
                <c:pt idx="96">
                  <c:v>4678.8252878467156</c:v>
                </c:pt>
                <c:pt idx="97">
                  <c:v>4696.7046725779446</c:v>
                </c:pt>
                <c:pt idx="98">
                  <c:v>4820.9797876307166</c:v>
                </c:pt>
                <c:pt idx="99">
                  <c:v>4822.7805692626052</c:v>
                </c:pt>
                <c:pt idx="100">
                  <c:v>4893.6530907827109</c:v>
                </c:pt>
                <c:pt idx="101">
                  <c:v>4943.1842010331357</c:v>
                </c:pt>
                <c:pt idx="102">
                  <c:v>4997.9586506755759</c:v>
                </c:pt>
                <c:pt idx="103">
                  <c:v>4994.3333980106563</c:v>
                </c:pt>
                <c:pt idx="104">
                  <c:v>4847.6674751669789</c:v>
                </c:pt>
                <c:pt idx="105">
                  <c:v>4849.4583646571627</c:v>
                </c:pt>
                <c:pt idx="106">
                  <c:v>4840.6659769012795</c:v>
                </c:pt>
                <c:pt idx="107">
                  <c:v>4858.3189171360718</c:v>
                </c:pt>
                <c:pt idx="108">
                  <c:v>5898.0591640011153</c:v>
                </c:pt>
                <c:pt idx="109">
                  <c:v>5920.5976565656147</c:v>
                </c:pt>
                <c:pt idx="110">
                  <c:v>6077.2570606041072</c:v>
                </c:pt>
                <c:pt idx="111">
                  <c:v>6079.5270997598573</c:v>
                </c:pt>
                <c:pt idx="112">
                  <c:v>6168.8679704509059</c:v>
                </c:pt>
                <c:pt idx="113">
                  <c:v>6231.3061682341195</c:v>
                </c:pt>
                <c:pt idx="114">
                  <c:v>6300.3540434573879</c:v>
                </c:pt>
                <c:pt idx="115">
                  <c:v>6295.784102631068</c:v>
                </c:pt>
                <c:pt idx="116">
                  <c:v>6110.8991716801747</c:v>
                </c:pt>
                <c:pt idx="117">
                  <c:v>6113.1567409458457</c:v>
                </c:pt>
                <c:pt idx="118">
                  <c:v>6102.0731847139568</c:v>
                </c:pt>
                <c:pt idx="119">
                  <c:v>6124.3262246369959</c:v>
                </c:pt>
                <c:pt idx="120">
                  <c:v>7021.4311917730374</c:v>
                </c:pt>
                <c:pt idx="121">
                  <c:v>7048.2624714037702</c:v>
                </c:pt>
                <c:pt idx="122">
                  <c:v>7234.7599607328266</c:v>
                </c:pt>
                <c:pt idx="123">
                  <c:v>7237.4623621993996</c:v>
                </c:pt>
                <c:pt idx="124">
                  <c:v>7343.8195143960129</c:v>
                </c:pt>
                <c:pt idx="125">
                  <c:v>7418.1499843494094</c:v>
                </c:pt>
                <c:pt idx="126">
                  <c:v>7500.3490419270938</c:v>
                </c:pt>
                <c:pt idx="127">
                  <c:v>7494.9086887244121</c:v>
                </c:pt>
                <c:pt idx="128">
                  <c:v>7274.8097061657554</c:v>
                </c:pt>
                <c:pt idx="129">
                  <c:v>7277.4972626684639</c:v>
                </c:pt>
                <c:pt idx="130">
                  <c:v>7264.3026803018865</c:v>
                </c:pt>
                <c:pt idx="131">
                  <c:v>7290.7941386414477</c:v>
                </c:pt>
                <c:pt idx="132">
                  <c:v>8151.3577482036899</c:v>
                </c:pt>
                <c:pt idx="133">
                  <c:v>8182.5068619867134</c:v>
                </c:pt>
                <c:pt idx="134">
                  <c:v>8399.0165326139995</c:v>
                </c:pt>
                <c:pt idx="135">
                  <c:v>8402.1538190918764</c:v>
                </c:pt>
                <c:pt idx="136">
                  <c:v>8525.6265375385883</c:v>
                </c:pt>
                <c:pt idx="137">
                  <c:v>8611.9186673955573</c:v>
                </c:pt>
                <c:pt idx="138">
                  <c:v>8707.3456404129611</c:v>
                </c:pt>
                <c:pt idx="139">
                  <c:v>8701.0297962466593</c:v>
                </c:pt>
                <c:pt idx="140">
                  <c:v>8445.5112989702939</c:v>
                </c:pt>
                <c:pt idx="141">
                  <c:v>8448.6313515527017</c:v>
                </c:pt>
                <c:pt idx="142">
                  <c:v>8433.3134258662503</c:v>
                </c:pt>
                <c:pt idx="143">
                  <c:v>8464.068032484116</c:v>
                </c:pt>
                <c:pt idx="144">
                  <c:v>9265.6416388339494</c:v>
                </c:pt>
                <c:pt idx="145">
                  <c:v>9301.0488108163536</c:v>
                </c:pt>
                <c:pt idx="146">
                  <c:v>9547.1551750986109</c:v>
                </c:pt>
                <c:pt idx="147">
                  <c:v>9550.7213260541102</c:v>
                </c:pt>
                <c:pt idx="148">
                  <c:v>9691.0726634189778</c:v>
                </c:pt>
                <c:pt idx="149">
                  <c:v>9789.1608563562331</c:v>
                </c:pt>
                <c:pt idx="150">
                  <c:v>9897.632617990399</c:v>
                </c:pt>
                <c:pt idx="151">
                  <c:v>9890.4534031283638</c:v>
                </c:pt>
                <c:pt idx="152">
                  <c:v>9600.005737722202</c:v>
                </c:pt>
                <c:pt idx="153">
                  <c:v>9603.5522989229157</c:v>
                </c:pt>
                <c:pt idx="154">
                  <c:v>9586.1404254111421</c:v>
                </c:pt>
                <c:pt idx="155">
                  <c:v>9621.0991614238319</c:v>
                </c:pt>
                <c:pt idx="156">
                  <c:v>10319.660782648434</c:v>
                </c:pt>
                <c:pt idx="157">
                  <c:v>10359.095720710346</c:v>
                </c:pt>
                <c:pt idx="158">
                  <c:v>10633.198075931956</c:v>
                </c:pt>
                <c:pt idx="159">
                  <c:v>10637.169896729152</c:v>
                </c:pt>
                <c:pt idx="160">
                  <c:v>10793.486992560494</c:v>
                </c:pt>
                <c:pt idx="161">
                  <c:v>10902.733272241005</c:v>
                </c:pt>
                <c:pt idx="162">
                  <c:v>11023.544310288204</c:v>
                </c:pt>
                <c:pt idx="163">
                  <c:v>11015.548419129254</c:v>
                </c:pt>
                <c:pt idx="164">
                  <c:v>10692.060688982057</c:v>
                </c:pt>
                <c:pt idx="165">
                  <c:v>10696.010691579057</c:v>
                </c:pt>
                <c:pt idx="166">
                  <c:v>10676.618118972016</c:v>
                </c:pt>
                <c:pt idx="167">
                  <c:v>10715.553608936263</c:v>
                </c:pt>
                <c:pt idx="168">
                  <c:v>11285.110025689031</c:v>
                </c:pt>
                <c:pt idx="169">
                  <c:v>11328.234274078395</c:v>
                </c:pt>
                <c:pt idx="170">
                  <c:v>11627.980099268445</c:v>
                </c:pt>
                <c:pt idx="171">
                  <c:v>11632.323501211853</c:v>
                </c:pt>
                <c:pt idx="172">
                  <c:v>11803.264742644804</c:v>
                </c:pt>
                <c:pt idx="173">
                  <c:v>11922.731487924331</c:v>
                </c:pt>
                <c:pt idx="174">
                  <c:v>12054.844925119158</c:v>
                </c:pt>
                <c:pt idx="175">
                  <c:v>12046.100983493297</c:v>
                </c:pt>
                <c:pt idx="176">
                  <c:v>11692.349566313997</c:v>
                </c:pt>
                <c:pt idx="177">
                  <c:v>11696.669108869488</c:v>
                </c:pt>
                <c:pt idx="178">
                  <c:v>11675.462276575196</c:v>
                </c:pt>
                <c:pt idx="179">
                  <c:v>11718.040351320584</c:v>
                </c:pt>
                <c:pt idx="180">
                  <c:v>12255.945252398982</c:v>
                </c:pt>
                <c:pt idx="181">
                  <c:v>12302.77939279352</c:v>
                </c:pt>
                <c:pt idx="182">
                  <c:v>12628.311746027275</c:v>
                </c:pt>
                <c:pt idx="183">
                  <c:v>12633.028802068944</c:v>
                </c:pt>
                <c:pt idx="184">
                  <c:v>12818.675773308949</c:v>
                </c:pt>
                <c:pt idx="185">
                  <c:v>12948.420001437442</c:v>
                </c:pt>
                <c:pt idx="186">
                  <c:v>13091.898890848375</c:v>
                </c:pt>
                <c:pt idx="187">
                  <c:v>13082.402725581685</c:v>
                </c:pt>
                <c:pt idx="188">
                  <c:v>12698.218788337057</c:v>
                </c:pt>
                <c:pt idx="189">
                  <c:v>12702.909932415847</c:v>
                </c:pt>
                <c:pt idx="190">
                  <c:v>12679.878719163695</c:v>
                </c:pt>
                <c:pt idx="191">
                  <c:v>12726.119699698587</c:v>
                </c:pt>
                <c:pt idx="192">
                  <c:v>13160.588965968511</c:v>
                </c:pt>
                <c:pt idx="193">
                  <c:v>13210.880058055947</c:v>
                </c:pt>
                <c:pt idx="194">
                  <c:v>13560.440814717726</c:v>
                </c:pt>
                <c:pt idx="195">
                  <c:v>13565.50604913379</c:v>
                </c:pt>
                <c:pt idx="196">
                  <c:v>13764.856114016662</c:v>
                </c:pt>
                <c:pt idx="197">
                  <c:v>13904.177106558771</c:v>
                </c:pt>
                <c:pt idx="198">
                  <c:v>14058.246552035556</c:v>
                </c:pt>
                <c:pt idx="199">
                  <c:v>14048.049449710596</c:v>
                </c:pt>
                <c:pt idx="200">
                  <c:v>13635.507880596266</c:v>
                </c:pt>
                <c:pt idx="201">
                  <c:v>13640.545290418981</c:v>
                </c:pt>
                <c:pt idx="202">
                  <c:v>13615.814082441382</c:v>
                </c:pt>
                <c:pt idx="203">
                  <c:v>13665.468231972114</c:v>
                </c:pt>
                <c:pt idx="204">
                  <c:v>14004.718138791955</c:v>
                </c:pt>
                <c:pt idx="205">
                  <c:v>14058.234935904746</c:v>
                </c:pt>
                <c:pt idx="206">
                  <c:v>14430.216758457686</c:v>
                </c:pt>
                <c:pt idx="207">
                  <c:v>14435.606880471778</c:v>
                </c:pt>
                <c:pt idx="208">
                  <c:v>14647.743394791451</c:v>
                </c:pt>
                <c:pt idx="209">
                  <c:v>14796.000531034699</c:v>
                </c:pt>
                <c:pt idx="210">
                  <c:v>14959.952096065857</c:v>
                </c:pt>
                <c:pt idx="211">
                  <c:v>14949.100944627058</c:v>
                </c:pt>
                <c:pt idx="212">
                  <c:v>14510.098677257336</c:v>
                </c:pt>
                <c:pt idx="213">
                  <c:v>14515.45918998964</c:v>
                </c:pt>
                <c:pt idx="214">
                  <c:v>14489.141705426166</c:v>
                </c:pt>
                <c:pt idx="215">
                  <c:v>14541.980706051252</c:v>
                </c:pt>
                <c:pt idx="216">
                  <c:v>14783.984666199409</c:v>
                </c:pt>
                <c:pt idx="217">
                  <c:v>14840.479306081383</c:v>
                </c:pt>
                <c:pt idx="218">
                  <c:v>15233.159366203032</c:v>
                </c:pt>
                <c:pt idx="219">
                  <c:v>15238.849411544574</c:v>
                </c:pt>
                <c:pt idx="220">
                  <c:v>15462.789868165117</c:v>
                </c:pt>
                <c:pt idx="221">
                  <c:v>15619.296497370569</c:v>
                </c:pt>
                <c:pt idx="222">
                  <c:v>15792.370842701815</c:v>
                </c:pt>
                <c:pt idx="223">
                  <c:v>15780.915899096959</c:v>
                </c:pt>
                <c:pt idx="224">
                  <c:v>15317.486165995551</c:v>
                </c:pt>
                <c:pt idx="225">
                  <c:v>15323.144954501824</c:v>
                </c:pt>
                <c:pt idx="226">
                  <c:v>15295.363082393907</c:v>
                </c:pt>
                <c:pt idx="227">
                  <c:v>15351.142211061609</c:v>
                </c:pt>
                <c:pt idx="228">
                  <c:v>15492.703356891197</c:v>
                </c:pt>
                <c:pt idx="229">
                  <c:v>15551.906252234216</c:v>
                </c:pt>
                <c:pt idx="230">
                  <c:v>15963.41071621949</c:v>
                </c:pt>
                <c:pt idx="231">
                  <c:v>15969.373532507128</c:v>
                </c:pt>
                <c:pt idx="232">
                  <c:v>16204.049307838592</c:v>
                </c:pt>
                <c:pt idx="233">
                  <c:v>16368.058594537235</c:v>
                </c:pt>
                <c:pt idx="234">
                  <c:v>16549.429825057759</c:v>
                </c:pt>
                <c:pt idx="235">
                  <c:v>16537.425751240928</c:v>
                </c:pt>
                <c:pt idx="236">
                  <c:v>16051.779997148768</c:v>
                </c:pt>
                <c:pt idx="237">
                  <c:v>16057.710058202436</c:v>
                </c:pt>
                <c:pt idx="238">
                  <c:v>16028.596371129215</c:v>
                </c:pt>
                <c:pt idx="239">
                  <c:v>16087.049454886144</c:v>
                </c:pt>
                <c:pt idx="240">
                  <c:v>16173.982504225229</c:v>
                </c:pt>
                <c:pt idx="241">
                  <c:v>16235.788799189986</c:v>
                </c:pt>
                <c:pt idx="242">
                  <c:v>16665.388840421521</c:v>
                </c:pt>
                <c:pt idx="243">
                  <c:v>16671.613866751046</c:v>
                </c:pt>
                <c:pt idx="244">
                  <c:v>16916.609320219679</c:v>
                </c:pt>
                <c:pt idx="245">
                  <c:v>17087.830783155288</c:v>
                </c:pt>
                <c:pt idx="246">
                  <c:v>17277.17766740347</c:v>
                </c:pt>
                <c:pt idx="247">
                  <c:v>17264.64572411247</c:v>
                </c:pt>
                <c:pt idx="248">
                  <c:v>16757.64408927874</c:v>
                </c:pt>
                <c:pt idx="249">
                  <c:v>16763.834919989273</c:v>
                </c:pt>
                <c:pt idx="250">
                  <c:v>16733.440981984495</c:v>
                </c:pt>
                <c:pt idx="251">
                  <c:v>16794.464493002804</c:v>
                </c:pt>
                <c:pt idx="252">
                  <c:v>16800.467684805957</c:v>
                </c:pt>
                <c:pt idx="253">
                  <c:v>16864.667992986193</c:v>
                </c:pt>
                <c:pt idx="254">
                  <c:v>17310.908219115794</c:v>
                </c:pt>
                <c:pt idx="255">
                  <c:v>17317.374366439679</c:v>
                </c:pt>
                <c:pt idx="256">
                  <c:v>17571.859506252888</c:v>
                </c:pt>
                <c:pt idx="257">
                  <c:v>17749.713084012321</c:v>
                </c:pt>
                <c:pt idx="258">
                  <c:v>17946.394155554182</c:v>
                </c:pt>
                <c:pt idx="259">
                  <c:v>17933.376798311878</c:v>
                </c:pt>
                <c:pt idx="260">
                  <c:v>17406.736895001563</c:v>
                </c:pt>
                <c:pt idx="261">
                  <c:v>17413.16752216882</c:v>
                </c:pt>
                <c:pt idx="262">
                  <c:v>17381.596301343652</c:v>
                </c:pt>
                <c:pt idx="263">
                  <c:v>17444.983505120377</c:v>
                </c:pt>
                <c:pt idx="264">
                  <c:v>17357.294897139829</c:v>
                </c:pt>
                <c:pt idx="265">
                  <c:v>17423.623031717856</c:v>
                </c:pt>
                <c:pt idx="266">
                  <c:v>17884.653244995956</c:v>
                </c:pt>
                <c:pt idx="267">
                  <c:v>17891.333703424531</c:v>
                </c:pt>
                <c:pt idx="268">
                  <c:v>18154.253385277949</c:v>
                </c:pt>
                <c:pt idx="269">
                  <c:v>18338.001662742488</c:v>
                </c:pt>
                <c:pt idx="270">
                  <c:v>18541.201444051258</c:v>
                </c:pt>
                <c:pt idx="271">
                  <c:v>18527.752645322846</c:v>
                </c:pt>
                <c:pt idx="272">
                  <c:v>17983.65802380077</c:v>
                </c:pt>
                <c:pt idx="273">
                  <c:v>17990.301784808482</c:v>
                </c:pt>
                <c:pt idx="274">
                  <c:v>17957.684181512788</c:v>
                </c:pt>
                <c:pt idx="275">
                  <c:v>18023.17226251739</c:v>
                </c:pt>
                <c:pt idx="276">
                  <c:v>17871.230728644889</c:v>
                </c:pt>
                <c:pt idx="277">
                  <c:v>17939.522787048518</c:v>
                </c:pt>
                <c:pt idx="278">
                  <c:v>18414.203741839861</c:v>
                </c:pt>
                <c:pt idx="279">
                  <c:v>18421.082003381063</c:v>
                </c:pt>
                <c:pt idx="280">
                  <c:v>18691.786529941739</c:v>
                </c:pt>
                <c:pt idx="281">
                  <c:v>18880.975449184047</c:v>
                </c:pt>
                <c:pt idx="282">
                  <c:v>19090.19181597963</c:v>
                </c:pt>
                <c:pt idx="283">
                  <c:v>19076.344808912985</c:v>
                </c:pt>
                <c:pt idx="284">
                  <c:v>18516.139974170103</c:v>
                </c:pt>
                <c:pt idx="285">
                  <c:v>18522.980451708703</c:v>
                </c:pt>
                <c:pt idx="286">
                  <c:v>18489.397066868663</c:v>
                </c:pt>
                <c:pt idx="287">
                  <c:v>18556.824198374168</c:v>
                </c:pt>
                <c:pt idx="288">
                  <c:v>18349.362914356974</c:v>
                </c:pt>
                <c:pt idx="289">
                  <c:v>18419.482078663219</c:v>
                </c:pt>
                <c:pt idx="290">
                  <c:v>18906.862787930146</c:v>
                </c:pt>
                <c:pt idx="291">
                  <c:v>18913.925072512317</c:v>
                </c:pt>
                <c:pt idx="292">
                  <c:v>19191.872107937204</c:v>
                </c:pt>
                <c:pt idx="293">
                  <c:v>19386.122643407478</c:v>
                </c:pt>
                <c:pt idx="294">
                  <c:v>19600.93644667857</c:v>
                </c:pt>
                <c:pt idx="295">
                  <c:v>19586.71897269474</c:v>
                </c:pt>
                <c:pt idx="296">
                  <c:v>19011.526252330037</c:v>
                </c:pt>
                <c:pt idx="297">
                  <c:v>19018.549742025247</c:v>
                </c:pt>
                <c:pt idx="298">
                  <c:v>18984.067857387341</c:v>
                </c:pt>
                <c:pt idx="299">
                  <c:v>19053.298954285754</c:v>
                </c:pt>
              </c:numCache>
            </c:numRef>
          </c:val>
        </c:ser>
        <c:ser>
          <c:idx val="4"/>
          <c:order val="4"/>
          <c:tx>
            <c:strRef>
              <c:f>Base!$N$36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Base!$I$37:$I$336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Base!$N$37:$N$336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118.43195472191601</c:v>
                </c:pt>
                <c:pt idx="13">
                  <c:v>118.88452355119989</c:v>
                </c:pt>
                <c:pt idx="14">
                  <c:v>122.03021587641264</c:v>
                </c:pt>
                <c:pt idx="15">
                  <c:v>122.07579784957284</c:v>
                </c:pt>
                <c:pt idx="16">
                  <c:v>123.86974627536671</c:v>
                </c:pt>
                <c:pt idx="17">
                  <c:v>125.12349392474823</c:v>
                </c:pt>
                <c:pt idx="18">
                  <c:v>126.50996269433907</c:v>
                </c:pt>
                <c:pt idx="19">
                  <c:v>126.4181991141553</c:v>
                </c:pt>
                <c:pt idx="20">
                  <c:v>122.70574334484307</c:v>
                </c:pt>
                <c:pt idx="21">
                  <c:v>122.75107492487967</c:v>
                </c:pt>
                <c:pt idx="22">
                  <c:v>122.52851913265827</c:v>
                </c:pt>
                <c:pt idx="23">
                  <c:v>122.9753561248465</c:v>
                </c:pt>
                <c:pt idx="24">
                  <c:v>272.41642541681591</c:v>
                </c:pt>
                <c:pt idx="25">
                  <c:v>273.45742134581224</c:v>
                </c:pt>
                <c:pt idx="26">
                  <c:v>280.69312272984916</c:v>
                </c:pt>
                <c:pt idx="27">
                  <c:v>280.79797009322249</c:v>
                </c:pt>
                <c:pt idx="28">
                  <c:v>284.92439879807995</c:v>
                </c:pt>
                <c:pt idx="29">
                  <c:v>287.80826112916452</c:v>
                </c:pt>
                <c:pt idx="30">
                  <c:v>290.99740773280575</c:v>
                </c:pt>
                <c:pt idx="31">
                  <c:v>290.78633373207839</c:v>
                </c:pt>
                <c:pt idx="32">
                  <c:v>282.24696669580237</c:v>
                </c:pt>
                <c:pt idx="33">
                  <c:v>282.35123810651294</c:v>
                </c:pt>
                <c:pt idx="34">
                  <c:v>281.83931669547889</c:v>
                </c:pt>
                <c:pt idx="35">
                  <c:v>282.86712828941683</c:v>
                </c:pt>
                <c:pt idx="36">
                  <c:v>521.8993840162351</c:v>
                </c:pt>
                <c:pt idx="37">
                  <c:v>523.89373928785767</c:v>
                </c:pt>
                <c:pt idx="38">
                  <c:v>537.75600214324993</c:v>
                </c:pt>
                <c:pt idx="39">
                  <c:v>537.9568702600551</c:v>
                </c:pt>
                <c:pt idx="40">
                  <c:v>545.86234290531468</c:v>
                </c:pt>
                <c:pt idx="41">
                  <c:v>551.38728866391853</c:v>
                </c:pt>
                <c:pt idx="42">
                  <c:v>557.49710251024271</c:v>
                </c:pt>
                <c:pt idx="43">
                  <c:v>557.09272384330711</c:v>
                </c:pt>
                <c:pt idx="44">
                  <c:v>540.73287920727978</c:v>
                </c:pt>
                <c:pt idx="45">
                  <c:v>540.93264390552474</c:v>
                </c:pt>
                <c:pt idx="46">
                  <c:v>539.95189735665349</c:v>
                </c:pt>
                <c:pt idx="47">
                  <c:v>541.92099388576412</c:v>
                </c:pt>
                <c:pt idx="48">
                  <c:v>884.45953224450261</c:v>
                </c:pt>
                <c:pt idx="49">
                  <c:v>887.83935330712654</c:v>
                </c:pt>
                <c:pt idx="50">
                  <c:v>911.33164108600863</c:v>
                </c:pt>
                <c:pt idx="51">
                  <c:v>911.67205099273281</c:v>
                </c:pt>
                <c:pt idx="52">
                  <c:v>925.06940468223331</c:v>
                </c:pt>
                <c:pt idx="53">
                  <c:v>934.43249475474238</c:v>
                </c:pt>
                <c:pt idx="54">
                  <c:v>944.78675701701172</c:v>
                </c:pt>
                <c:pt idx="55">
                  <c:v>944.10145908878792</c:v>
                </c:pt>
                <c:pt idx="56">
                  <c:v>916.3765355163099</c:v>
                </c:pt>
                <c:pt idx="57">
                  <c:v>916.71507546669091</c:v>
                </c:pt>
                <c:pt idx="58">
                  <c:v>915.05301059282613</c:v>
                </c:pt>
                <c:pt idx="59">
                  <c:v>918.39002582683372</c:v>
                </c:pt>
                <c:pt idx="60">
                  <c:v>1331.2342107769875</c:v>
                </c:pt>
                <c:pt idx="61">
                  <c:v>1336.3213100289472</c:v>
                </c:pt>
                <c:pt idx="62">
                  <c:v>1371.6804599284371</c:v>
                </c:pt>
                <c:pt idx="63">
                  <c:v>1372.1928240298998</c:v>
                </c:pt>
                <c:pt idx="64">
                  <c:v>1392.3576986399139</c:v>
                </c:pt>
                <c:pt idx="65">
                  <c:v>1406.4504472267029</c:v>
                </c:pt>
                <c:pt idx="66">
                  <c:v>1422.0350473676617</c:v>
                </c:pt>
                <c:pt idx="67">
                  <c:v>1421.0035789811873</c:v>
                </c:pt>
                <c:pt idx="68">
                  <c:v>1379.2737254318708</c:v>
                </c:pt>
                <c:pt idx="69">
                  <c:v>1379.7832749898005</c:v>
                </c:pt>
                <c:pt idx="70">
                  <c:v>1377.2816369385891</c:v>
                </c:pt>
                <c:pt idx="71">
                  <c:v>1382.3043074842062</c:v>
                </c:pt>
                <c:pt idx="72">
                  <c:v>1871.4967100077445</c:v>
                </c:pt>
                <c:pt idx="73">
                  <c:v>1878.648336247855</c:v>
                </c:pt>
                <c:pt idx="74">
                  <c:v>1928.3574949893077</c:v>
                </c:pt>
                <c:pt idx="75">
                  <c:v>1929.0777947851295</c:v>
                </c:pt>
                <c:pt idx="76">
                  <c:v>1957.4262973888403</c:v>
                </c:pt>
                <c:pt idx="77">
                  <c:v>1977.2383878546852</c:v>
                </c:pt>
                <c:pt idx="78">
                  <c:v>1999.1477766417775</c:v>
                </c:pt>
                <c:pt idx="79">
                  <c:v>1997.6977014588108</c:v>
                </c:pt>
                <c:pt idx="80">
                  <c:v>1939.0323794633157</c:v>
                </c:pt>
                <c:pt idx="81">
                  <c:v>1939.7487224730817</c:v>
                </c:pt>
                <c:pt idx="82">
                  <c:v>1936.2318301452174</c:v>
                </c:pt>
                <c:pt idx="83">
                  <c:v>1943.2928802034855</c:v>
                </c:pt>
                <c:pt idx="84">
                  <c:v>2507.1800587246512</c:v>
                </c:pt>
                <c:pt idx="85">
                  <c:v>2516.7608475129914</c:v>
                </c:pt>
                <c:pt idx="86">
                  <c:v>2583.3545053410257</c:v>
                </c:pt>
                <c:pt idx="87">
                  <c:v>2584.319466313028</c:v>
                </c:pt>
                <c:pt idx="88">
                  <c:v>2622.296984543575</c:v>
                </c:pt>
                <c:pt idx="89">
                  <c:v>2648.8385637363108</c:v>
                </c:pt>
                <c:pt idx="90">
                  <c:v>2678.1898216744648</c:v>
                </c:pt>
                <c:pt idx="91">
                  <c:v>2676.2472056052275</c:v>
                </c:pt>
                <c:pt idx="92">
                  <c:v>2597.6552825421313</c:v>
                </c:pt>
                <c:pt idx="93">
                  <c:v>2598.6149427433425</c:v>
                </c:pt>
                <c:pt idx="94">
                  <c:v>2593.9034825169083</c:v>
                </c:pt>
                <c:pt idx="95">
                  <c:v>2603.3629294959383</c:v>
                </c:pt>
                <c:pt idx="96">
                  <c:v>3251.4782849498856</c:v>
                </c:pt>
                <c:pt idx="97">
                  <c:v>3263.9032907206424</c:v>
                </c:pt>
                <c:pt idx="98">
                  <c:v>3350.2663868172908</c:v>
                </c:pt>
                <c:pt idx="99">
                  <c:v>3351.5178125517009</c:v>
                </c:pt>
                <c:pt idx="100">
                  <c:v>3400.7695906253211</c:v>
                </c:pt>
                <c:pt idx="101">
                  <c:v>3435.1904803787902</c:v>
                </c:pt>
                <c:pt idx="102">
                  <c:v>3473.2551488854533</c:v>
                </c:pt>
                <c:pt idx="103">
                  <c:v>3470.7358348285552</c:v>
                </c:pt>
                <c:pt idx="104">
                  <c:v>3368.8125883018993</c:v>
                </c:pt>
                <c:pt idx="105">
                  <c:v>3370.0571396432797</c:v>
                </c:pt>
                <c:pt idx="106">
                  <c:v>3363.9470038501418</c:v>
                </c:pt>
                <c:pt idx="107">
                  <c:v>3376.2146454712206</c:v>
                </c:pt>
                <c:pt idx="108">
                  <c:v>4096.2791154455272</c:v>
                </c:pt>
                <c:pt idx="109">
                  <c:v>4111.9323928743261</c:v>
                </c:pt>
                <c:pt idx="110">
                  <c:v>4220.7343948816588</c:v>
                </c:pt>
                <c:pt idx="111">
                  <c:v>4222.3109667210356</c:v>
                </c:pt>
                <c:pt idx="112">
                  <c:v>4284.3593681682678</c:v>
                </c:pt>
                <c:pt idx="113">
                  <c:v>4327.7235119439847</c:v>
                </c:pt>
                <c:pt idx="114">
                  <c:v>4375.6781630212881</c:v>
                </c:pt>
                <c:pt idx="115">
                  <c:v>4372.5042794360006</c:v>
                </c:pt>
                <c:pt idx="116">
                  <c:v>4244.0992803750951</c:v>
                </c:pt>
                <c:pt idx="117">
                  <c:v>4245.6671917129606</c:v>
                </c:pt>
                <c:pt idx="118">
                  <c:v>4237.9695171635658</c:v>
                </c:pt>
                <c:pt idx="119">
                  <c:v>4253.4245440049863</c:v>
                </c:pt>
                <c:pt idx="120">
                  <c:v>4874.1469293534901</c:v>
                </c:pt>
                <c:pt idx="121">
                  <c:v>4892.7727045908796</c:v>
                </c:pt>
                <c:pt idx="122">
                  <c:v>5022.2357926875693</c:v>
                </c:pt>
                <c:pt idx="123">
                  <c:v>5024.1117495189355</c:v>
                </c:pt>
                <c:pt idx="124">
                  <c:v>5097.9429062496756</c:v>
                </c:pt>
                <c:pt idx="125">
                  <c:v>5149.5417358878913</c:v>
                </c:pt>
                <c:pt idx="126">
                  <c:v>5206.6027926931556</c:v>
                </c:pt>
                <c:pt idx="127">
                  <c:v>5202.8262006945733</c:v>
                </c:pt>
                <c:pt idx="128">
                  <c:v>5050.0375810112973</c:v>
                </c:pt>
                <c:pt idx="129">
                  <c:v>5051.9032327448767</c:v>
                </c:pt>
                <c:pt idx="130">
                  <c:v>5042.7437990952949</c:v>
                </c:pt>
                <c:pt idx="131">
                  <c:v>5061.133676713288</c:v>
                </c:pt>
                <c:pt idx="132">
                  <c:v>5655.7011630955776</c:v>
                </c:pt>
                <c:pt idx="133">
                  <c:v>5677.3135232071008</c:v>
                </c:pt>
                <c:pt idx="134">
                  <c:v>5827.5356130494993</c:v>
                </c:pt>
                <c:pt idx="135">
                  <c:v>5829.7123736984613</c:v>
                </c:pt>
                <c:pt idx="136">
                  <c:v>5915.382125769338</c:v>
                </c:pt>
                <c:pt idx="137">
                  <c:v>5975.2546665501177</c:v>
                </c:pt>
                <c:pt idx="138">
                  <c:v>6041.4652855606946</c:v>
                </c:pt>
                <c:pt idx="139">
                  <c:v>6037.08312883286</c:v>
                </c:pt>
                <c:pt idx="140">
                  <c:v>5859.7953312807476</c:v>
                </c:pt>
                <c:pt idx="141">
                  <c:v>5861.9601344416851</c:v>
                </c:pt>
                <c:pt idx="142">
                  <c:v>5851.3320142196071</c:v>
                </c:pt>
                <c:pt idx="143">
                  <c:v>5872.6706512653855</c:v>
                </c:pt>
                <c:pt idx="144">
                  <c:v>6427.0108507526911</c:v>
                </c:pt>
                <c:pt idx="145">
                  <c:v>6451.5706478391257</c:v>
                </c:pt>
                <c:pt idx="146">
                  <c:v>6622.2796322069271</c:v>
                </c:pt>
                <c:pt idx="147">
                  <c:v>6624.7532537627576</c:v>
                </c:pt>
                <c:pt idx="148">
                  <c:v>6722.1064218780721</c:v>
                </c:pt>
                <c:pt idx="149">
                  <c:v>6790.1442227030348</c:v>
                </c:pt>
                <c:pt idx="150">
                  <c:v>6865.3844722396834</c:v>
                </c:pt>
                <c:pt idx="151">
                  <c:v>6860.4046884733016</c:v>
                </c:pt>
                <c:pt idx="152">
                  <c:v>6658.9388461815524</c:v>
                </c:pt>
                <c:pt idx="153">
                  <c:v>6661.3988795185105</c:v>
                </c:pt>
                <c:pt idx="154">
                  <c:v>6649.3213241419799</c:v>
                </c:pt>
                <c:pt idx="155">
                  <c:v>6673.5700685290376</c:v>
                </c:pt>
                <c:pt idx="156">
                  <c:v>7154.4463181155825</c:v>
                </c:pt>
                <c:pt idx="157">
                  <c:v>7181.7858938404506</c:v>
                </c:pt>
                <c:pt idx="158">
                  <c:v>7371.8164217236326</c:v>
                </c:pt>
                <c:pt idx="159">
                  <c:v>7374.5700179199812</c:v>
                </c:pt>
                <c:pt idx="160">
                  <c:v>7482.9420171827378</c:v>
                </c:pt>
                <c:pt idx="161">
                  <c:v>7558.6806155620798</c:v>
                </c:pt>
                <c:pt idx="162">
                  <c:v>7642.4368653603096</c:v>
                </c:pt>
                <c:pt idx="163">
                  <c:v>7636.8934492280296</c:v>
                </c:pt>
                <c:pt idx="164">
                  <c:v>7412.6248760014178</c:v>
                </c:pt>
                <c:pt idx="165">
                  <c:v>7415.3633460085102</c:v>
                </c:pt>
                <c:pt idx="166">
                  <c:v>7401.9188033428727</c:v>
                </c:pt>
                <c:pt idx="167">
                  <c:v>7428.9121201471526</c:v>
                </c:pt>
                <c:pt idx="168">
                  <c:v>7822.1842177105691</c:v>
                </c:pt>
                <c:pt idx="169">
                  <c:v>7852.0754473382858</c:v>
                </c:pt>
                <c:pt idx="170">
                  <c:v>8059.8418809653313</c:v>
                </c:pt>
                <c:pt idx="171">
                  <c:v>8062.852475461581</c:v>
                </c:pt>
                <c:pt idx="172">
                  <c:v>8181.3390367665997</c:v>
                </c:pt>
                <c:pt idx="173">
                  <c:v>8264.1464606498866</c:v>
                </c:pt>
                <c:pt idx="174">
                  <c:v>8355.7198384034436</c:v>
                </c:pt>
                <c:pt idx="175">
                  <c:v>8349.6590448417755</c:v>
                </c:pt>
                <c:pt idx="176">
                  <c:v>8104.4590648545436</c:v>
                </c:pt>
                <c:pt idx="177">
                  <c:v>8107.4531214059089</c:v>
                </c:pt>
                <c:pt idx="178">
                  <c:v>8092.7537743457187</c:v>
                </c:pt>
                <c:pt idx="179">
                  <c:v>8122.266428058062</c:v>
                </c:pt>
                <c:pt idx="180">
                  <c:v>8494.3869212569007</c:v>
                </c:pt>
                <c:pt idx="181">
                  <c:v>8526.8468663237891</c:v>
                </c:pt>
                <c:pt idx="182">
                  <c:v>8752.4677961507659</c:v>
                </c:pt>
                <c:pt idx="183">
                  <c:v>8755.7371073562281</c:v>
                </c:pt>
                <c:pt idx="184">
                  <c:v>8884.4058613361285</c:v>
                </c:pt>
                <c:pt idx="185">
                  <c:v>8974.3293761549885</c:v>
                </c:pt>
                <c:pt idx="186">
                  <c:v>9073.7721507912538</c:v>
                </c:pt>
                <c:pt idx="187">
                  <c:v>9067.1905203757869</c:v>
                </c:pt>
                <c:pt idx="188">
                  <c:v>8800.919176576419</c:v>
                </c:pt>
                <c:pt idx="189">
                  <c:v>8804.1705286417218</c:v>
                </c:pt>
                <c:pt idx="190">
                  <c:v>8788.2079869853387</c:v>
                </c:pt>
                <c:pt idx="191">
                  <c:v>8820.256823055719</c:v>
                </c:pt>
                <c:pt idx="192">
                  <c:v>9120.6459899826641</c:v>
                </c:pt>
                <c:pt idx="193">
                  <c:v>9155.4990842146344</c:v>
                </c:pt>
                <c:pt idx="194">
                  <c:v>9397.7541931422729</c:v>
                </c:pt>
                <c:pt idx="195">
                  <c:v>9401.2645383163872</c:v>
                </c:pt>
                <c:pt idx="196">
                  <c:v>9539.4195536107909</c:v>
                </c:pt>
                <c:pt idx="197">
                  <c:v>9635.9727895818742</c:v>
                </c:pt>
                <c:pt idx="198">
                  <c:v>9742.7471044472932</c:v>
                </c:pt>
                <c:pt idx="199">
                  <c:v>9735.6802352767663</c:v>
                </c:pt>
                <c:pt idx="200">
                  <c:v>9449.7777108704904</c:v>
                </c:pt>
                <c:pt idx="201">
                  <c:v>9453.2687728448636</c:v>
                </c:pt>
                <c:pt idx="202">
                  <c:v>9436.129373274558</c:v>
                </c:pt>
                <c:pt idx="203">
                  <c:v>9470.5410489962542</c:v>
                </c:pt>
                <c:pt idx="204">
                  <c:v>9703.652162669292</c:v>
                </c:pt>
                <c:pt idx="205">
                  <c:v>9740.7331220214255</c:v>
                </c:pt>
                <c:pt idx="206">
                  <c:v>9998.4735621443342</c:v>
                </c:pt>
                <c:pt idx="207">
                  <c:v>10002.208294155413</c:v>
                </c:pt>
                <c:pt idx="208">
                  <c:v>10149.194397378536</c:v>
                </c:pt>
                <c:pt idx="209">
                  <c:v>10251.919469492128</c:v>
                </c:pt>
                <c:pt idx="210">
                  <c:v>10365.518968091166</c:v>
                </c:pt>
                <c:pt idx="211">
                  <c:v>10358.000373423069</c:v>
                </c:pt>
                <c:pt idx="212">
                  <c:v>10053.822505724374</c:v>
                </c:pt>
                <c:pt idx="213">
                  <c:v>10057.53672192297</c:v>
                </c:pt>
                <c:pt idx="214">
                  <c:v>10039.301744719609</c:v>
                </c:pt>
                <c:pt idx="215">
                  <c:v>10075.913069389449</c:v>
                </c:pt>
                <c:pt idx="216">
                  <c:v>10241.905197873781</c:v>
                </c:pt>
                <c:pt idx="217">
                  <c:v>10281.04300536773</c:v>
                </c:pt>
                <c:pt idx="218">
                  <c:v>10553.0800805993</c:v>
                </c:pt>
                <c:pt idx="219">
                  <c:v>10557.021974904221</c:v>
                </c:pt>
                <c:pt idx="220">
                  <c:v>10712.161267758058</c:v>
                </c:pt>
                <c:pt idx="221">
                  <c:v>10820.584409106803</c:v>
                </c:pt>
                <c:pt idx="222">
                  <c:v>10940.48517179627</c:v>
                </c:pt>
                <c:pt idx="223">
                  <c:v>10932.549527306854</c:v>
                </c:pt>
                <c:pt idx="224">
                  <c:v>10611.499181309659</c:v>
                </c:pt>
                <c:pt idx="225">
                  <c:v>10615.419421808052</c:v>
                </c:pt>
                <c:pt idx="226">
                  <c:v>10596.172966486754</c:v>
                </c:pt>
                <c:pt idx="227">
                  <c:v>10634.815089076394</c:v>
                </c:pt>
                <c:pt idx="228">
                  <c:v>10734.964559848717</c:v>
                </c:pt>
                <c:pt idx="229">
                  <c:v>10775.986515069015</c:v>
                </c:pt>
                <c:pt idx="230">
                  <c:v>11061.119828173894</c:v>
                </c:pt>
                <c:pt idx="231">
                  <c:v>11065.251490676566</c:v>
                </c:pt>
                <c:pt idx="232">
                  <c:v>11227.859401846419</c:v>
                </c:pt>
                <c:pt idx="233">
                  <c:v>11341.502181911195</c:v>
                </c:pt>
                <c:pt idx="234">
                  <c:v>11467.175131748447</c:v>
                </c:pt>
                <c:pt idx="235">
                  <c:v>11458.857454450366</c:v>
                </c:pt>
                <c:pt idx="236">
                  <c:v>11122.351304508406</c:v>
                </c:pt>
                <c:pt idx="237">
                  <c:v>11126.460270760608</c:v>
                </c:pt>
                <c:pt idx="238">
                  <c:v>11106.287264685556</c:v>
                </c:pt>
                <c:pt idx="239">
                  <c:v>11146.789672050467</c:v>
                </c:pt>
                <c:pt idx="240">
                  <c:v>11208.177935803</c:v>
                </c:pt>
                <c:pt idx="241">
                  <c:v>11251.0082004788</c:v>
                </c:pt>
                <c:pt idx="242">
                  <c:v>11548.710618673793</c:v>
                </c:pt>
                <c:pt idx="243">
                  <c:v>11553.024411070819</c:v>
                </c:pt>
                <c:pt idx="244">
                  <c:v>11722.800323417816</c:v>
                </c:pt>
                <c:pt idx="245">
                  <c:v>11841.452648070044</c:v>
                </c:pt>
                <c:pt idx="246">
                  <c:v>11972.66545046359</c:v>
                </c:pt>
                <c:pt idx="247">
                  <c:v>11963.981117446025</c:v>
                </c:pt>
                <c:pt idx="248">
                  <c:v>11612.641270536027</c:v>
                </c:pt>
                <c:pt idx="249">
                  <c:v>11616.931366197747</c:v>
                </c:pt>
                <c:pt idx="250">
                  <c:v>11595.86910368829</c:v>
                </c:pt>
                <c:pt idx="251">
                  <c:v>11638.156918058188</c:v>
                </c:pt>
                <c:pt idx="252">
                  <c:v>11639.458863476451</c:v>
                </c:pt>
                <c:pt idx="253">
                  <c:v>11683.937199443379</c:v>
                </c:pt>
                <c:pt idx="254">
                  <c:v>11993.094947472102</c:v>
                </c:pt>
                <c:pt idx="255">
                  <c:v>11997.574730844419</c:v>
                </c:pt>
                <c:pt idx="256">
                  <c:v>12173.883472469555</c:v>
                </c:pt>
                <c:pt idx="257">
                  <c:v>12297.101435260269</c:v>
                </c:pt>
                <c:pt idx="258">
                  <c:v>12433.363192039</c:v>
                </c:pt>
                <c:pt idx="259">
                  <c:v>12424.344693448627</c:v>
                </c:pt>
                <c:pt idx="260">
                  <c:v>12059.485595151662</c:v>
                </c:pt>
                <c:pt idx="261">
                  <c:v>12063.940769958928</c:v>
                </c:pt>
                <c:pt idx="262">
                  <c:v>12042.068049927651</c:v>
                </c:pt>
                <c:pt idx="263">
                  <c:v>12085.983062573237</c:v>
                </c:pt>
                <c:pt idx="264">
                  <c:v>12020.309123373272</c:v>
                </c:pt>
                <c:pt idx="265">
                  <c:v>12066.24281787632</c:v>
                </c:pt>
                <c:pt idx="266">
                  <c:v>12385.516397754865</c:v>
                </c:pt>
                <c:pt idx="267">
                  <c:v>12390.142762397125</c:v>
                </c:pt>
                <c:pt idx="268">
                  <c:v>12572.220434593484</c:v>
                </c:pt>
                <c:pt idx="269">
                  <c:v>12699.470164986389</c:v>
                </c:pt>
                <c:pt idx="270">
                  <c:v>12840.190490337069</c:v>
                </c:pt>
                <c:pt idx="271">
                  <c:v>12830.876900920543</c:v>
                </c:pt>
                <c:pt idx="272">
                  <c:v>12454.079388300195</c:v>
                </c:pt>
                <c:pt idx="273">
                  <c:v>12458.680339170003</c:v>
                </c:pt>
                <c:pt idx="274">
                  <c:v>12436.091930273267</c:v>
                </c:pt>
                <c:pt idx="275">
                  <c:v>12481.443869169085</c:v>
                </c:pt>
                <c:pt idx="276">
                  <c:v>12373.743581545883</c:v>
                </c:pt>
                <c:pt idx="277">
                  <c:v>12421.02786947061</c:v>
                </c:pt>
                <c:pt idx="278">
                  <c:v>12749.689085187389</c:v>
                </c:pt>
                <c:pt idx="279">
                  <c:v>12754.451479333035</c:v>
                </c:pt>
                <c:pt idx="280">
                  <c:v>12941.882801153341</c:v>
                </c:pt>
                <c:pt idx="281">
                  <c:v>13072.874069226551</c:v>
                </c:pt>
                <c:pt idx="282">
                  <c:v>13217.732009628033</c:v>
                </c:pt>
                <c:pt idx="283">
                  <c:v>13208.144571727638</c:v>
                </c:pt>
                <c:pt idx="284">
                  <c:v>12820.268040810268</c:v>
                </c:pt>
                <c:pt idx="285">
                  <c:v>12825.004273939547</c:v>
                </c:pt>
                <c:pt idx="286">
                  <c:v>12801.751695596129</c:v>
                </c:pt>
                <c:pt idx="287">
                  <c:v>12848.437122490152</c:v>
                </c:pt>
                <c:pt idx="288">
                  <c:v>12704.667747105255</c:v>
                </c:pt>
                <c:pt idx="289">
                  <c:v>12753.216608958028</c:v>
                </c:pt>
                <c:pt idx="290">
                  <c:v>13090.667560606056</c:v>
                </c:pt>
                <c:pt idx="291">
                  <c:v>13095.557320516018</c:v>
                </c:pt>
                <c:pt idx="292">
                  <c:v>13288.001317228471</c:v>
                </c:pt>
                <c:pt idx="293">
                  <c:v>13422.495823896938</c:v>
                </c:pt>
                <c:pt idx="294">
                  <c:v>13571.227854038209</c:v>
                </c:pt>
                <c:pt idx="295">
                  <c:v>13561.384009104153</c:v>
                </c:pt>
                <c:pt idx="296">
                  <c:v>13163.134084194251</c:v>
                </c:pt>
                <c:pt idx="297">
                  <c:v>13167.996983436004</c:v>
                </c:pt>
                <c:pt idx="298">
                  <c:v>13144.12253669563</c:v>
                </c:pt>
                <c:pt idx="299">
                  <c:v>13192.056521541163</c:v>
                </c:pt>
              </c:numCache>
            </c:numRef>
          </c:val>
        </c:ser>
        <c:marker val="1"/>
        <c:axId val="83745792"/>
        <c:axId val="84361984"/>
      </c:lineChart>
      <c:dateAx>
        <c:axId val="83745792"/>
        <c:scaling>
          <c:orientation val="minMax"/>
        </c:scaling>
        <c:axPos val="b"/>
        <c:numFmt formatCode="mmm\-yy" sourceLinked="1"/>
        <c:tickLblPos val="nextTo"/>
        <c:crossAx val="84361984"/>
        <c:crosses val="autoZero"/>
        <c:auto val="1"/>
        <c:lblOffset val="100"/>
        <c:baseTimeUnit val="months"/>
      </c:dateAx>
      <c:valAx>
        <c:axId val="8436198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374579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High!$I$34</c:f>
          <c:strCache>
            <c:ptCount val="1"/>
            <c:pt idx="0">
              <c:v>PEV Monthly Residential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High!$J$36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High!$I$37:$I$336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High!$J$37:$J$336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418.72697485157272</c:v>
                </c:pt>
                <c:pt idx="13">
                  <c:v>420.32707321390342</c:v>
                </c:pt>
                <c:pt idx="14">
                  <c:v>431.44895526206312</c:v>
                </c:pt>
                <c:pt idx="15">
                  <c:v>431.61011448445328</c:v>
                </c:pt>
                <c:pt idx="16">
                  <c:v>437.95278272070937</c:v>
                </c:pt>
                <c:pt idx="17">
                  <c:v>442.38552185505421</c:v>
                </c:pt>
                <c:pt idx="18">
                  <c:v>447.28750861175445</c:v>
                </c:pt>
                <c:pt idx="19">
                  <c:v>446.9630701067739</c:v>
                </c:pt>
                <c:pt idx="20">
                  <c:v>433.83734422304235</c:v>
                </c:pt>
                <c:pt idx="21">
                  <c:v>433.99761815771262</c:v>
                </c:pt>
                <c:pt idx="22">
                  <c:v>433.2107518611005</c:v>
                </c:pt>
                <c:pt idx="23">
                  <c:v>434.79058479073575</c:v>
                </c:pt>
                <c:pt idx="24">
                  <c:v>1185.3583831265425</c:v>
                </c:pt>
                <c:pt idx="25">
                  <c:v>1189.8880411651442</c:v>
                </c:pt>
                <c:pt idx="26">
                  <c:v>1221.3725571235534</c:v>
                </c:pt>
                <c:pt idx="27">
                  <c:v>1221.828776681288</c:v>
                </c:pt>
                <c:pt idx="28">
                  <c:v>1239.7839967095692</c:v>
                </c:pt>
                <c:pt idx="29">
                  <c:v>1252.3324705569282</c:v>
                </c:pt>
                <c:pt idx="30">
                  <c:v>1266.2093197809118</c:v>
                </c:pt>
                <c:pt idx="31">
                  <c:v>1265.2908790670692</c:v>
                </c:pt>
                <c:pt idx="32">
                  <c:v>1228.1337572541806</c:v>
                </c:pt>
                <c:pt idx="33">
                  <c:v>1228.5874706843349</c:v>
                </c:pt>
                <c:pt idx="34">
                  <c:v>1226.3599605951665</c:v>
                </c:pt>
                <c:pt idx="35">
                  <c:v>1230.8322499855176</c:v>
                </c:pt>
                <c:pt idx="36">
                  <c:v>2539.8640345814015</c:v>
                </c:pt>
                <c:pt idx="37">
                  <c:v>2549.569719971546</c:v>
                </c:pt>
                <c:pt idx="38">
                  <c:v>2617.0315027262645</c:v>
                </c:pt>
                <c:pt idx="39">
                  <c:v>2618.0090430744472</c:v>
                </c:pt>
                <c:pt idx="40">
                  <c:v>2656.4816419373669</c:v>
                </c:pt>
                <c:pt idx="41">
                  <c:v>2683.3692211433518</c:v>
                </c:pt>
                <c:pt idx="42">
                  <c:v>2713.1031064889294</c:v>
                </c:pt>
                <c:pt idx="43">
                  <c:v>2711.135166184808</c:v>
                </c:pt>
                <c:pt idx="44">
                  <c:v>2631.5187070071274</c:v>
                </c:pt>
                <c:pt idx="45">
                  <c:v>2632.4908774828746</c:v>
                </c:pt>
                <c:pt idx="46">
                  <c:v>2627.7179979532061</c:v>
                </c:pt>
                <c:pt idx="47">
                  <c:v>2637.3007597039864</c:v>
                </c:pt>
                <c:pt idx="48">
                  <c:v>4582.760133628577</c:v>
                </c:pt>
                <c:pt idx="49">
                  <c:v>4600.2724206919384</c:v>
                </c:pt>
                <c:pt idx="50">
                  <c:v>4721.9959320069011</c:v>
                </c:pt>
                <c:pt idx="51">
                  <c:v>4723.7597401776029</c:v>
                </c:pt>
                <c:pt idx="52">
                  <c:v>4793.17711445651</c:v>
                </c:pt>
                <c:pt idx="53">
                  <c:v>4841.6912571024468</c:v>
                </c:pt>
                <c:pt idx="54">
                  <c:v>4895.3410834413025</c:v>
                </c:pt>
                <c:pt idx="55">
                  <c:v>4891.790264087078</c:v>
                </c:pt>
                <c:pt idx="56">
                  <c:v>4748.1356707181549</c:v>
                </c:pt>
                <c:pt idx="57">
                  <c:v>4749.889789851577</c:v>
                </c:pt>
                <c:pt idx="58">
                  <c:v>4741.2779264867004</c:v>
                </c:pt>
                <c:pt idx="59">
                  <c:v>4758.568418388475</c:v>
                </c:pt>
                <c:pt idx="60">
                  <c:v>7108.8130705634449</c:v>
                </c:pt>
                <c:pt idx="61">
                  <c:v>7135.9782661096733</c:v>
                </c:pt>
                <c:pt idx="62">
                  <c:v>7324.796721145316</c:v>
                </c:pt>
                <c:pt idx="63">
                  <c:v>7327.5327540626495</c:v>
                </c:pt>
                <c:pt idx="64">
                  <c:v>7435.213523557205</c:v>
                </c:pt>
                <c:pt idx="65">
                  <c:v>7510.4690379835165</c:v>
                </c:pt>
                <c:pt idx="66">
                  <c:v>7593.6910647949308</c:v>
                </c:pt>
                <c:pt idx="67">
                  <c:v>7588.183006266775</c:v>
                </c:pt>
                <c:pt idx="68">
                  <c:v>7365.3448866161871</c:v>
                </c:pt>
                <c:pt idx="69">
                  <c:v>7368.0658898237261</c:v>
                </c:pt>
                <c:pt idx="70">
                  <c:v>7354.7071005646294</c:v>
                </c:pt>
                <c:pt idx="71">
                  <c:v>7381.5282457356034</c:v>
                </c:pt>
                <c:pt idx="72">
                  <c:v>10156.995454326177</c:v>
                </c:pt>
                <c:pt idx="73">
                  <c:v>10195.808792775242</c:v>
                </c:pt>
                <c:pt idx="74">
                  <c:v>10465.590565126435</c:v>
                </c:pt>
                <c:pt idx="75">
                  <c:v>10469.499779453552</c:v>
                </c:pt>
                <c:pt idx="76">
                  <c:v>10623.352901686212</c:v>
                </c:pt>
                <c:pt idx="77">
                  <c:v>10730.877169148831</c:v>
                </c:pt>
                <c:pt idx="78">
                  <c:v>10849.783903597026</c:v>
                </c:pt>
                <c:pt idx="79">
                  <c:v>10841.914048970479</c:v>
                </c:pt>
                <c:pt idx="80">
                  <c:v>10523.525346682907</c:v>
                </c:pt>
                <c:pt idx="81">
                  <c:v>10527.41308672275</c:v>
                </c:pt>
                <c:pt idx="82">
                  <c:v>10508.32619268951</c:v>
                </c:pt>
                <c:pt idx="83">
                  <c:v>10546.647955672628</c:v>
                </c:pt>
                <c:pt idx="84">
                  <c:v>13787.745426311216</c:v>
                </c:pt>
                <c:pt idx="85">
                  <c:v>13840.433096802695</c:v>
                </c:pt>
                <c:pt idx="86">
                  <c:v>14206.651868344326</c:v>
                </c:pt>
                <c:pt idx="87">
                  <c:v>14211.958482116237</c:v>
                </c:pt>
                <c:pt idx="88">
                  <c:v>14420.808401556102</c:v>
                </c:pt>
                <c:pt idx="89">
                  <c:v>14566.768615242496</c:v>
                </c:pt>
                <c:pt idx="90">
                  <c:v>14728.180106605074</c:v>
                </c:pt>
                <c:pt idx="91">
                  <c:v>14717.49707020707</c:v>
                </c:pt>
                <c:pt idx="92">
                  <c:v>14285.296190183555</c:v>
                </c:pt>
                <c:pt idx="93">
                  <c:v>14290.573653405239</c:v>
                </c:pt>
                <c:pt idx="94">
                  <c:v>14264.663901147036</c:v>
                </c:pt>
                <c:pt idx="95">
                  <c:v>14316.684276136335</c:v>
                </c:pt>
                <c:pt idx="96">
                  <c:v>18233.589798473848</c:v>
                </c:pt>
                <c:pt idx="97">
                  <c:v>18303.266554279438</c:v>
                </c:pt>
                <c:pt idx="98">
                  <c:v>18787.572193114953</c:v>
                </c:pt>
                <c:pt idx="99">
                  <c:v>18794.589919055215</c:v>
                </c:pt>
                <c:pt idx="100">
                  <c:v>19070.783280824417</c:v>
                </c:pt>
                <c:pt idx="101">
                  <c:v>19263.808215718891</c:v>
                </c:pt>
                <c:pt idx="102">
                  <c:v>19477.266676929579</c:v>
                </c:pt>
                <c:pt idx="103">
                  <c:v>19463.13890640144</c:v>
                </c:pt>
                <c:pt idx="104">
                  <c:v>18891.57529587454</c:v>
                </c:pt>
                <c:pt idx="105">
                  <c:v>18898.55447169955</c:v>
                </c:pt>
                <c:pt idx="106">
                  <c:v>18864.290146398431</c:v>
                </c:pt>
                <c:pt idx="107">
                  <c:v>18933.08443795154</c:v>
                </c:pt>
                <c:pt idx="108">
                  <c:v>23518.403084682377</c:v>
                </c:pt>
                <c:pt idx="109">
                  <c:v>23608.274911721397</c:v>
                </c:pt>
                <c:pt idx="110">
                  <c:v>24232.951421185902</c:v>
                </c:pt>
                <c:pt idx="111">
                  <c:v>24242.003160817269</c:v>
                </c:pt>
                <c:pt idx="112">
                  <c:v>24598.248249315704</c:v>
                </c:pt>
                <c:pt idx="113">
                  <c:v>24847.219421444566</c:v>
                </c:pt>
                <c:pt idx="114">
                  <c:v>25122.546561523657</c:v>
                </c:pt>
                <c:pt idx="115">
                  <c:v>25104.324006029037</c:v>
                </c:pt>
                <c:pt idx="116">
                  <c:v>24367.098724036947</c:v>
                </c:pt>
                <c:pt idx="117">
                  <c:v>24376.100740209604</c:v>
                </c:pt>
                <c:pt idx="118">
                  <c:v>24331.905262371012</c:v>
                </c:pt>
                <c:pt idx="119">
                  <c:v>24420.638852221025</c:v>
                </c:pt>
                <c:pt idx="120">
                  <c:v>28664.963963230013</c:v>
                </c:pt>
                <c:pt idx="121">
                  <c:v>28774.502551972928</c:v>
                </c:pt>
                <c:pt idx="122">
                  <c:v>29535.877785146771</c:v>
                </c:pt>
                <c:pt idx="123">
                  <c:v>29546.910328019829</c:v>
                </c:pt>
                <c:pt idx="124">
                  <c:v>29981.112964445274</c:v>
                </c:pt>
                <c:pt idx="125">
                  <c:v>30284.566802329577</c:v>
                </c:pt>
                <c:pt idx="126">
                  <c:v>30620.144116828727</c:v>
                </c:pt>
                <c:pt idx="127">
                  <c:v>30597.933897253431</c:v>
                </c:pt>
                <c:pt idx="128">
                  <c:v>29699.380706163298</c:v>
                </c:pt>
                <c:pt idx="129">
                  <c:v>29710.352644532435</c:v>
                </c:pt>
                <c:pt idx="130">
                  <c:v>29656.485816286513</c:v>
                </c:pt>
                <c:pt idx="131">
                  <c:v>29764.637086005805</c:v>
                </c:pt>
                <c:pt idx="132">
                  <c:v>33978.661340189836</c:v>
                </c:pt>
                <c:pt idx="133">
                  <c:v>34108.505376113011</c:v>
                </c:pt>
                <c:pt idx="134">
                  <c:v>35011.018675414809</c:v>
                </c:pt>
                <c:pt idx="135">
                  <c:v>35024.096348859144</c:v>
                </c:pt>
                <c:pt idx="136">
                  <c:v>35538.788233874002</c:v>
                </c:pt>
                <c:pt idx="137">
                  <c:v>35898.494082556666</c:v>
                </c:pt>
                <c:pt idx="138">
                  <c:v>36296.278218529886</c:v>
                </c:pt>
                <c:pt idx="139">
                  <c:v>36269.950833984483</c:v>
                </c:pt>
                <c:pt idx="140">
                  <c:v>35204.830549327467</c:v>
                </c:pt>
                <c:pt idx="141">
                  <c:v>35217.836383856637</c:v>
                </c:pt>
                <c:pt idx="142">
                  <c:v>35153.984124464776</c:v>
                </c:pt>
                <c:pt idx="143">
                  <c:v>35282.183670503546</c:v>
                </c:pt>
                <c:pt idx="144">
                  <c:v>39346.31870561721</c:v>
                </c:pt>
                <c:pt idx="145">
                  <c:v>39496.674388211861</c:v>
                </c:pt>
                <c:pt idx="146">
                  <c:v>40541.758994543452</c:v>
                </c:pt>
                <c:pt idx="147">
                  <c:v>40556.90256662586</c:v>
                </c:pt>
                <c:pt idx="148">
                  <c:v>41152.901059333868</c:v>
                </c:pt>
                <c:pt idx="149">
                  <c:v>41569.430151543944</c:v>
                </c:pt>
                <c:pt idx="150">
                  <c:v>42030.052812140893</c:v>
                </c:pt>
                <c:pt idx="151">
                  <c:v>41999.566453286498</c:v>
                </c:pt>
                <c:pt idx="152">
                  <c:v>40766.187605298648</c:v>
                </c:pt>
                <c:pt idx="153">
                  <c:v>40781.247989970478</c:v>
                </c:pt>
                <c:pt idx="154">
                  <c:v>40707.3088985227</c:v>
                </c:pt>
                <c:pt idx="155">
                  <c:v>40855.760308831501</c:v>
                </c:pt>
                <c:pt idx="156">
                  <c:v>44505.250519249799</c:v>
                </c:pt>
                <c:pt idx="157">
                  <c:v>44675.320237104046</c:v>
                </c:pt>
                <c:pt idx="158">
                  <c:v>45857.432153763701</c:v>
                </c:pt>
                <c:pt idx="159">
                  <c:v>45874.56129040102</c:v>
                </c:pt>
                <c:pt idx="160">
                  <c:v>46548.704719816153</c:v>
                </c:pt>
                <c:pt idx="161">
                  <c:v>47019.847439318357</c:v>
                </c:pt>
                <c:pt idx="162">
                  <c:v>47540.86509939703</c:v>
                </c:pt>
                <c:pt idx="163">
                  <c:v>47506.38149120014</c:v>
                </c:pt>
                <c:pt idx="164">
                  <c:v>46111.286945620552</c:v>
                </c:pt>
                <c:pt idx="165">
                  <c:v>46128.321987646996</c:v>
                </c:pt>
                <c:pt idx="166">
                  <c:v>46044.688298491223</c:v>
                </c:pt>
                <c:pt idx="167">
                  <c:v>46212.604063499908</c:v>
                </c:pt>
                <c:pt idx="168">
                  <c:v>49337.951933397293</c:v>
                </c:pt>
                <c:pt idx="169">
                  <c:v>49526.489049061653</c:v>
                </c:pt>
                <c:pt idx="170">
                  <c:v>50836.963212078088</c:v>
                </c:pt>
                <c:pt idx="171">
                  <c:v>50855.952354038025</c:v>
                </c:pt>
                <c:pt idx="172">
                  <c:v>51603.299144105258</c:v>
                </c:pt>
                <c:pt idx="173">
                  <c:v>52125.601941581146</c:v>
                </c:pt>
                <c:pt idx="174">
                  <c:v>52703.195460761424</c:v>
                </c:pt>
                <c:pt idx="175">
                  <c:v>52664.967373426589</c:v>
                </c:pt>
                <c:pt idx="176">
                  <c:v>51118.383389979972</c:v>
                </c:pt>
                <c:pt idx="177">
                  <c:v>51137.268219856865</c:v>
                </c:pt>
                <c:pt idx="178">
                  <c:v>51044.552980925779</c:v>
                </c:pt>
                <c:pt idx="179">
                  <c:v>51230.702251993804</c:v>
                </c:pt>
                <c:pt idx="180">
                  <c:v>54248.810086930964</c:v>
                </c:pt>
                <c:pt idx="181">
                  <c:v>54456.11326392179</c:v>
                </c:pt>
                <c:pt idx="182">
                  <c:v>55897.025608424396</c:v>
                </c:pt>
                <c:pt idx="183">
                  <c:v>55917.904836595211</c:v>
                </c:pt>
                <c:pt idx="184">
                  <c:v>56739.638866782865</c:v>
                </c:pt>
                <c:pt idx="185">
                  <c:v>57313.929127278301</c:v>
                </c:pt>
                <c:pt idx="186">
                  <c:v>57949.013477187087</c:v>
                </c:pt>
                <c:pt idx="187">
                  <c:v>57906.980353221727</c:v>
                </c:pt>
                <c:pt idx="188">
                  <c:v>56206.456972868524</c:v>
                </c:pt>
                <c:pt idx="189">
                  <c:v>56227.221506242306</c:v>
                </c:pt>
                <c:pt idx="190">
                  <c:v>56125.277846405625</c:v>
                </c:pt>
                <c:pt idx="191">
                  <c:v>56329.955504441001</c:v>
                </c:pt>
                <c:pt idx="192">
                  <c:v>58910.756211185151</c:v>
                </c:pt>
                <c:pt idx="193">
                  <c:v>59135.87427187516</c:v>
                </c:pt>
                <c:pt idx="194">
                  <c:v>60700.613400948328</c:v>
                </c:pt>
                <c:pt idx="195">
                  <c:v>60723.286914315308</c:v>
                </c:pt>
                <c:pt idx="196">
                  <c:v>61615.637788836721</c:v>
                </c:pt>
                <c:pt idx="197">
                  <c:v>62239.280472912025</c:v>
                </c:pt>
                <c:pt idx="198">
                  <c:v>62928.941670108106</c:v>
                </c:pt>
                <c:pt idx="199">
                  <c:v>62883.29637181032</c:v>
                </c:pt>
                <c:pt idx="200">
                  <c:v>61036.63617537696</c:v>
                </c:pt>
                <c:pt idx="201">
                  <c:v>61059.185137491746</c:v>
                </c:pt>
                <c:pt idx="202">
                  <c:v>60948.48080900433</c:v>
                </c:pt>
                <c:pt idx="203">
                  <c:v>61170.747723155568</c:v>
                </c:pt>
                <c:pt idx="204">
                  <c:v>63330.553964269966</c:v>
                </c:pt>
                <c:pt idx="205">
                  <c:v>63572.561577272791</c:v>
                </c:pt>
                <c:pt idx="206">
                  <c:v>65254.695744733341</c:v>
                </c:pt>
                <c:pt idx="207">
                  <c:v>65279.07034547178</c:v>
                </c:pt>
                <c:pt idx="208">
                  <c:v>66238.370121073909</c:v>
                </c:pt>
                <c:pt idx="209">
                  <c:v>66908.801790914775</c:v>
                </c:pt>
                <c:pt idx="210">
                  <c:v>67650.205033295788</c:v>
                </c:pt>
                <c:pt idx="211">
                  <c:v>67601.135182338505</c:v>
                </c:pt>
                <c:pt idx="212">
                  <c:v>65615.9287320148</c:v>
                </c:pt>
                <c:pt idx="213">
                  <c:v>65640.169437004719</c:v>
                </c:pt>
                <c:pt idx="214">
                  <c:v>65521.159481942901</c:v>
                </c:pt>
                <c:pt idx="215">
                  <c:v>65760.10204025374</c:v>
                </c:pt>
                <c:pt idx="216">
                  <c:v>67488.920028764755</c:v>
                </c:pt>
                <c:pt idx="217">
                  <c:v>67746.818174571512</c:v>
                </c:pt>
                <c:pt idx="218">
                  <c:v>69539.403446594355</c:v>
                </c:pt>
                <c:pt idx="219">
                  <c:v>69565.378515135482</c:v>
                </c:pt>
                <c:pt idx="220">
                  <c:v>70587.667154450886</c:v>
                </c:pt>
                <c:pt idx="221">
                  <c:v>71302.120234652408</c:v>
                </c:pt>
                <c:pt idx="222">
                  <c:v>72092.204972618667</c:v>
                </c:pt>
                <c:pt idx="223">
                  <c:v>72039.913131796493</c:v>
                </c:pt>
                <c:pt idx="224">
                  <c:v>69924.355458922306</c:v>
                </c:pt>
                <c:pt idx="225">
                  <c:v>69950.187839946928</c:v>
                </c:pt>
                <c:pt idx="226">
                  <c:v>69823.363537346871</c:v>
                </c:pt>
                <c:pt idx="227">
                  <c:v>70077.99537300723</c:v>
                </c:pt>
                <c:pt idx="228">
                  <c:v>71373.188847360652</c:v>
                </c:pt>
                <c:pt idx="229">
                  <c:v>71645.930107054897</c:v>
                </c:pt>
                <c:pt idx="230">
                  <c:v>73541.686137682613</c:v>
                </c:pt>
                <c:pt idx="231">
                  <c:v>73569.156179750556</c:v>
                </c:pt>
                <c:pt idx="232">
                  <c:v>74650.281793840564</c:v>
                </c:pt>
                <c:pt idx="233">
                  <c:v>75405.854628523171</c:v>
                </c:pt>
                <c:pt idx="234">
                  <c:v>76241.412038306124</c:v>
                </c:pt>
                <c:pt idx="235">
                  <c:v>76186.110583955015</c:v>
                </c:pt>
                <c:pt idx="236">
                  <c:v>73948.793743810325</c:v>
                </c:pt>
                <c:pt idx="237">
                  <c:v>73976.112886100076</c:v>
                </c:pt>
                <c:pt idx="238">
                  <c:v>73841.989315948871</c:v>
                </c:pt>
                <c:pt idx="239">
                  <c:v>74111.27627572522</c:v>
                </c:pt>
                <c:pt idx="240">
                  <c:v>75140.76566765194</c:v>
                </c:pt>
                <c:pt idx="241">
                  <c:v>75427.904121370389</c:v>
                </c:pt>
                <c:pt idx="242">
                  <c:v>77423.731433571287</c:v>
                </c:pt>
                <c:pt idx="243">
                  <c:v>77452.651536865553</c:v>
                </c:pt>
                <c:pt idx="244">
                  <c:v>78590.846533299962</c:v>
                </c:pt>
                <c:pt idx="245">
                  <c:v>79386.303794389256</c:v>
                </c:pt>
                <c:pt idx="246">
                  <c:v>80265.967776681558</c:v>
                </c:pt>
                <c:pt idx="247">
                  <c:v>80207.74712422672</c:v>
                </c:pt>
                <c:pt idx="248">
                  <c:v>77852.329030618304</c:v>
                </c:pt>
                <c:pt idx="249">
                  <c:v>77881.09026858717</c:v>
                </c:pt>
                <c:pt idx="250">
                  <c:v>77739.886716973473</c:v>
                </c:pt>
                <c:pt idx="251">
                  <c:v>78023.38852862973</c:v>
                </c:pt>
                <c:pt idx="252">
                  <c:v>78624.31538974533</c:v>
                </c:pt>
                <c:pt idx="253">
                  <c:v>78924.765673224436</c:v>
                </c:pt>
                <c:pt idx="254">
                  <c:v>81013.120172458759</c:v>
                </c:pt>
                <c:pt idx="255">
                  <c:v>81043.38102091178</c:v>
                </c:pt>
                <c:pt idx="256">
                  <c:v>82234.343098281373</c:v>
                </c:pt>
                <c:pt idx="257">
                  <c:v>83066.678010219475</c:v>
                </c:pt>
                <c:pt idx="258">
                  <c:v>83987.123493655978</c:v>
                </c:pt>
                <c:pt idx="259">
                  <c:v>83926.20371329262</c:v>
                </c:pt>
                <c:pt idx="260">
                  <c:v>81461.58769000521</c:v>
                </c:pt>
                <c:pt idx="261">
                  <c:v>81491.682308085961</c:v>
                </c:pt>
                <c:pt idx="262">
                  <c:v>81343.932515046428</c:v>
                </c:pt>
                <c:pt idx="263">
                  <c:v>81640.577560584221</c:v>
                </c:pt>
                <c:pt idx="264">
                  <c:v>81753.552536318864</c:v>
                </c:pt>
                <c:pt idx="265">
                  <c:v>82065.960700551528</c:v>
                </c:pt>
                <c:pt idx="266">
                  <c:v>84237.431427149146</c:v>
                </c:pt>
                <c:pt idx="267">
                  <c:v>84268.896653288597</c:v>
                </c:pt>
                <c:pt idx="268">
                  <c:v>85507.258860684</c:v>
                </c:pt>
                <c:pt idx="269">
                  <c:v>86372.720589840363</c:v>
                </c:pt>
                <c:pt idx="270">
                  <c:v>87329.799679355187</c:v>
                </c:pt>
                <c:pt idx="271">
                  <c:v>87266.455299951078</c:v>
                </c:pt>
                <c:pt idx="272">
                  <c:v>84703.747891398423</c:v>
                </c:pt>
                <c:pt idx="273">
                  <c:v>84735.040271219201</c:v>
                </c:pt>
                <c:pt idx="274">
                  <c:v>84581.410056347246</c:v>
                </c:pt>
                <c:pt idx="275">
                  <c:v>84889.861534681841</c:v>
                </c:pt>
                <c:pt idx="276">
                  <c:v>84684.380268463268</c:v>
                </c:pt>
                <c:pt idx="277">
                  <c:v>85007.988123511503</c:v>
                </c:pt>
                <c:pt idx="278">
                  <c:v>87257.305089539834</c:v>
                </c:pt>
                <c:pt idx="279">
                  <c:v>87289.89832974723</c:v>
                </c:pt>
                <c:pt idx="280">
                  <c:v>88572.655259907289</c:v>
                </c:pt>
                <c:pt idx="281">
                  <c:v>89469.143399026623</c:v>
                </c:pt>
                <c:pt idx="282">
                  <c:v>90460.533339267582</c:v>
                </c:pt>
                <c:pt idx="283">
                  <c:v>90394.918092628053</c:v>
                </c:pt>
                <c:pt idx="284">
                  <c:v>87740.338787266752</c:v>
                </c:pt>
                <c:pt idx="285">
                  <c:v>87772.752984693478</c:v>
                </c:pt>
                <c:pt idx="286">
                  <c:v>87613.615196385595</c:v>
                </c:pt>
                <c:pt idx="287">
                  <c:v>87933.124520143145</c:v>
                </c:pt>
                <c:pt idx="288">
                  <c:v>87286.547151305378</c:v>
                </c:pt>
                <c:pt idx="289">
                  <c:v>87620.098772143305</c:v>
                </c:pt>
                <c:pt idx="290">
                  <c:v>89938.532358018841</c:v>
                </c:pt>
                <c:pt idx="291">
                  <c:v>89972.12711763283</c:v>
                </c:pt>
                <c:pt idx="292">
                  <c:v>91294.300379255859</c:v>
                </c:pt>
                <c:pt idx="293">
                  <c:v>92218.335649724351</c:v>
                </c:pt>
                <c:pt idx="294">
                  <c:v>93240.18884732516</c:v>
                </c:pt>
                <c:pt idx="295">
                  <c:v>93172.557386818648</c:v>
                </c:pt>
                <c:pt idx="296">
                  <c:v>90436.408631053477</c:v>
                </c:pt>
                <c:pt idx="297">
                  <c:v>90469.818846291411</c:v>
                </c:pt>
                <c:pt idx="298">
                  <c:v>90305.791099750029</c:v>
                </c:pt>
                <c:pt idx="299">
                  <c:v>90635.118250341809</c:v>
                </c:pt>
              </c:numCache>
            </c:numRef>
          </c:val>
        </c:ser>
        <c:ser>
          <c:idx val="1"/>
          <c:order val="1"/>
          <c:tx>
            <c:strRef>
              <c:f>High!$K$36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High!$I$37:$I$336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High!$K$37:$K$336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322.27083191292326</c:v>
                </c:pt>
                <c:pt idx="13">
                  <c:v>323.50233850633919</c:v>
                </c:pt>
                <c:pt idx="14">
                  <c:v>332.06223169537571</c:v>
                </c:pt>
                <c:pt idx="15">
                  <c:v>332.18626697322833</c:v>
                </c:pt>
                <c:pt idx="16">
                  <c:v>337.06786546534954</c:v>
                </c:pt>
                <c:pt idx="17">
                  <c:v>340.47949789955004</c:v>
                </c:pt>
                <c:pt idx="18">
                  <c:v>344.25228409434419</c:v>
                </c:pt>
                <c:pt idx="19">
                  <c:v>344.00258184637767</c:v>
                </c:pt>
                <c:pt idx="20">
                  <c:v>333.90044165942027</c:v>
                </c:pt>
                <c:pt idx="21">
                  <c:v>334.02379558062023</c:v>
                </c:pt>
                <c:pt idx="22">
                  <c:v>333.4181884159438</c:v>
                </c:pt>
                <c:pt idx="23">
                  <c:v>334.63409783447946</c:v>
                </c:pt>
                <c:pt idx="24">
                  <c:v>910.23972425306738</c:v>
                </c:pt>
                <c:pt idx="25">
                  <c:v>913.71806020842826</c:v>
                </c:pt>
                <c:pt idx="26">
                  <c:v>937.89510027679387</c:v>
                </c:pt>
                <c:pt idx="27">
                  <c:v>938.24543243822507</c:v>
                </c:pt>
                <c:pt idx="28">
                  <c:v>952.03329167142806</c:v>
                </c:pt>
                <c:pt idx="29">
                  <c:v>961.66929672880951</c:v>
                </c:pt>
                <c:pt idx="30">
                  <c:v>972.32536462434632</c:v>
                </c:pt>
                <c:pt idx="31">
                  <c:v>971.62009165879329</c:v>
                </c:pt>
                <c:pt idx="32">
                  <c:v>943.08704309352174</c:v>
                </c:pt>
                <c:pt idx="33">
                  <c:v>943.43545079319506</c:v>
                </c:pt>
                <c:pt idx="34">
                  <c:v>941.72494011710091</c:v>
                </c:pt>
                <c:pt idx="35">
                  <c:v>945.15922254121938</c:v>
                </c:pt>
                <c:pt idx="36">
                  <c:v>1941.1208134651954</c:v>
                </c:pt>
                <c:pt idx="37">
                  <c:v>1948.5384971140998</c:v>
                </c:pt>
                <c:pt idx="38">
                  <c:v>2000.0969541163988</c:v>
                </c:pt>
                <c:pt idx="39">
                  <c:v>2000.8440507680402</c:v>
                </c:pt>
                <c:pt idx="40">
                  <c:v>2030.2471847091135</c:v>
                </c:pt>
                <c:pt idx="41">
                  <c:v>2050.7963317932931</c:v>
                </c:pt>
                <c:pt idx="42">
                  <c:v>2073.5208016561064</c:v>
                </c:pt>
                <c:pt idx="43">
                  <c:v>2072.0167802470951</c:v>
                </c:pt>
                <c:pt idx="44">
                  <c:v>2011.1689695375471</c:v>
                </c:pt>
                <c:pt idx="45">
                  <c:v>2011.9119622013338</c:v>
                </c:pt>
                <c:pt idx="46">
                  <c:v>2008.2642331618817</c:v>
                </c:pt>
                <c:pt idx="47">
                  <c:v>2015.5879709807784</c:v>
                </c:pt>
                <c:pt idx="48">
                  <c:v>3488.6521227579915</c:v>
                </c:pt>
                <c:pt idx="49">
                  <c:v>3501.9834505291374</c:v>
                </c:pt>
                <c:pt idx="50">
                  <c:v>3594.6461633389099</c:v>
                </c:pt>
                <c:pt idx="51">
                  <c:v>3595.9888723045619</c:v>
                </c:pt>
                <c:pt idx="52">
                  <c:v>3648.8332418706927</c:v>
                </c:pt>
                <c:pt idx="53">
                  <c:v>3685.7649078951854</c:v>
                </c:pt>
                <c:pt idx="54">
                  <c:v>3726.6061422354283</c:v>
                </c:pt>
                <c:pt idx="55">
                  <c:v>3723.903060879119</c:v>
                </c:pt>
                <c:pt idx="56">
                  <c:v>3614.545187569784</c:v>
                </c:pt>
                <c:pt idx="57">
                  <c:v>3615.8805207008968</c:v>
                </c:pt>
                <c:pt idx="58">
                  <c:v>3609.3246909099566</c:v>
                </c:pt>
                <c:pt idx="59">
                  <c:v>3622.4871758574059</c:v>
                </c:pt>
                <c:pt idx="60">
                  <c:v>5386.6901662131158</c:v>
                </c:pt>
                <c:pt idx="61">
                  <c:v>5407.274543697743</c:v>
                </c:pt>
                <c:pt idx="62">
                  <c:v>5550.3513843523024</c:v>
                </c:pt>
                <c:pt idx="63">
                  <c:v>5552.4246083158441</c:v>
                </c:pt>
                <c:pt idx="64">
                  <c:v>5634.01951542185</c:v>
                </c:pt>
                <c:pt idx="65">
                  <c:v>5691.0442445137051</c:v>
                </c:pt>
                <c:pt idx="66">
                  <c:v>5754.1055838663569</c:v>
                </c:pt>
                <c:pt idx="67">
                  <c:v>5749.931862541287</c:v>
                </c:pt>
                <c:pt idx="68">
                  <c:v>5581.0766829403838</c:v>
                </c:pt>
                <c:pt idx="69">
                  <c:v>5583.1385181686828</c:v>
                </c:pt>
                <c:pt idx="70">
                  <c:v>5573.0159199205364</c:v>
                </c:pt>
                <c:pt idx="71">
                  <c:v>5593.3395938594849</c:v>
                </c:pt>
                <c:pt idx="72">
                  <c:v>7659.5252532019085</c:v>
                </c:pt>
                <c:pt idx="73">
                  <c:v>7688.794907535078</c:v>
                </c:pt>
                <c:pt idx="74">
                  <c:v>7892.2409273220983</c:v>
                </c:pt>
                <c:pt idx="75">
                  <c:v>7895.1889177975663</c:v>
                </c:pt>
                <c:pt idx="76">
                  <c:v>8011.2116018997913</c:v>
                </c:pt>
                <c:pt idx="77">
                  <c:v>8092.2970809339677</c:v>
                </c:pt>
                <c:pt idx="78">
                  <c:v>8181.9662295889266</c:v>
                </c:pt>
                <c:pt idx="79">
                  <c:v>8176.0314676288426</c:v>
                </c:pt>
                <c:pt idx="80">
                  <c:v>7935.9303160164227</c:v>
                </c:pt>
                <c:pt idx="81">
                  <c:v>7938.8621124464753</c:v>
                </c:pt>
                <c:pt idx="82">
                  <c:v>7924.4684320012884</c:v>
                </c:pt>
                <c:pt idx="83">
                  <c:v>7953.3673827428074</c:v>
                </c:pt>
                <c:pt idx="84">
                  <c:v>10345.974854456934</c:v>
                </c:pt>
                <c:pt idx="85">
                  <c:v>10385.510347548105</c:v>
                </c:pt>
                <c:pt idx="86">
                  <c:v>10660.31163553602</c:v>
                </c:pt>
                <c:pt idx="87">
                  <c:v>10664.293584067049</c:v>
                </c:pt>
                <c:pt idx="88">
                  <c:v>10821.00927238813</c:v>
                </c:pt>
                <c:pt idx="89">
                  <c:v>10930.534118826683</c:v>
                </c:pt>
                <c:pt idx="90">
                  <c:v>11051.653212574296</c:v>
                </c:pt>
                <c:pt idx="91">
                  <c:v>11043.636932716672</c:v>
                </c:pt>
                <c:pt idx="92">
                  <c:v>10719.324342185057</c:v>
                </c:pt>
                <c:pt idx="93">
                  <c:v>10723.284416881725</c:v>
                </c:pt>
                <c:pt idx="94">
                  <c:v>10703.842395212465</c:v>
                </c:pt>
                <c:pt idx="95">
                  <c:v>10742.877166664775</c:v>
                </c:pt>
                <c:pt idx="96">
                  <c:v>13617.890843413279</c:v>
                </c:pt>
                <c:pt idx="97">
                  <c:v>13669.929441701979</c:v>
                </c:pt>
                <c:pt idx="98">
                  <c:v>14031.636675296959</c:v>
                </c:pt>
                <c:pt idx="99">
                  <c:v>14036.877915605628</c:v>
                </c:pt>
                <c:pt idx="100">
                  <c:v>14243.15496218935</c:v>
                </c:pt>
                <c:pt idx="101">
                  <c:v>14387.317056571332</c:v>
                </c:pt>
                <c:pt idx="102">
                  <c:v>14546.740080588987</c:v>
                </c:pt>
                <c:pt idx="103">
                  <c:v>14536.188651109687</c:v>
                </c:pt>
                <c:pt idx="104">
                  <c:v>14109.312158644449</c:v>
                </c:pt>
                <c:pt idx="105">
                  <c:v>14114.524607515594</c:v>
                </c:pt>
                <c:pt idx="106">
                  <c:v>14088.934043785082</c:v>
                </c:pt>
                <c:pt idx="107">
                  <c:v>14140.313567146881</c:v>
                </c:pt>
                <c:pt idx="108">
                  <c:v>17487.127791082701</c:v>
                </c:pt>
                <c:pt idx="109">
                  <c:v>17553.9520613612</c:v>
                </c:pt>
                <c:pt idx="110">
                  <c:v>18018.43078934967</c:v>
                </c:pt>
                <c:pt idx="111">
                  <c:v>18025.161217733577</c:v>
                </c:pt>
                <c:pt idx="112">
                  <c:v>18290.047543777335</c:v>
                </c:pt>
                <c:pt idx="113">
                  <c:v>18475.170261830783</c:v>
                </c:pt>
                <c:pt idx="114">
                  <c:v>18679.88998134491</c:v>
                </c:pt>
                <c:pt idx="115">
                  <c:v>18666.340585347782</c:v>
                </c:pt>
                <c:pt idx="116">
                  <c:v>18118.176125771472</c:v>
                </c:pt>
                <c:pt idx="117">
                  <c:v>18124.869582237116</c:v>
                </c:pt>
                <c:pt idx="118">
                  <c:v>18092.007998652181</c:v>
                </c:pt>
                <c:pt idx="119">
                  <c:v>18157.985931740644</c:v>
                </c:pt>
                <c:pt idx="120">
                  <c:v>21228.569382967173</c:v>
                </c:pt>
                <c:pt idx="121">
                  <c:v>21309.69097566215</c:v>
                </c:pt>
                <c:pt idx="122">
                  <c:v>21873.546802749064</c:v>
                </c:pt>
                <c:pt idx="123">
                  <c:v>21881.717233458545</c:v>
                </c:pt>
                <c:pt idx="124">
                  <c:v>22203.277058387979</c:v>
                </c:pt>
                <c:pt idx="125">
                  <c:v>22428.007529367045</c:v>
                </c:pt>
                <c:pt idx="126">
                  <c:v>22676.527859388501</c:v>
                </c:pt>
                <c:pt idx="127">
                  <c:v>22660.079515414654</c:v>
                </c:pt>
                <c:pt idx="128">
                  <c:v>21994.633056601309</c:v>
                </c:pt>
                <c:pt idx="129">
                  <c:v>22002.758605101342</c:v>
                </c:pt>
                <c:pt idx="130">
                  <c:v>21962.866153035964</c:v>
                </c:pt>
                <c:pt idx="131">
                  <c:v>22042.960331282171</c:v>
                </c:pt>
                <c:pt idx="132">
                  <c:v>25068.177366420146</c:v>
                </c:pt>
                <c:pt idx="133">
                  <c:v>25163.971408742935</c:v>
                </c:pt>
                <c:pt idx="134">
                  <c:v>25829.811750007073</c:v>
                </c:pt>
                <c:pt idx="135">
                  <c:v>25839.459965225458</c:v>
                </c:pt>
                <c:pt idx="136">
                  <c:v>26219.18026478148</c:v>
                </c:pt>
                <c:pt idx="137">
                  <c:v>26484.557700467863</c:v>
                </c:pt>
                <c:pt idx="138">
                  <c:v>26778.027863235293</c:v>
                </c:pt>
                <c:pt idx="139">
                  <c:v>26758.604509890953</c:v>
                </c:pt>
                <c:pt idx="140">
                  <c:v>25972.79885542356</c:v>
                </c:pt>
                <c:pt idx="141">
                  <c:v>25982.394070594379</c:v>
                </c:pt>
                <c:pt idx="142">
                  <c:v>25935.286277039591</c:v>
                </c:pt>
                <c:pt idx="143">
                  <c:v>26029.867076624912</c:v>
                </c:pt>
                <c:pt idx="144">
                  <c:v>28927.092091880684</c:v>
                </c:pt>
                <c:pt idx="145">
                  <c:v>29037.632361467124</c:v>
                </c:pt>
                <c:pt idx="146">
                  <c:v>29805.970026735027</c:v>
                </c:pt>
                <c:pt idx="147">
                  <c:v>29817.10345722202</c:v>
                </c:pt>
                <c:pt idx="148">
                  <c:v>30255.276680343031</c:v>
                </c:pt>
                <c:pt idx="149">
                  <c:v>30561.50546630536</c:v>
                </c:pt>
                <c:pt idx="150">
                  <c:v>30900.151483544905</c:v>
                </c:pt>
                <c:pt idx="151">
                  <c:v>30877.73816155854</c:v>
                </c:pt>
                <c:pt idx="152">
                  <c:v>29970.968108002584</c:v>
                </c:pt>
                <c:pt idx="153">
                  <c:v>29982.040379784878</c:v>
                </c:pt>
                <c:pt idx="154">
                  <c:v>29927.680963761675</c:v>
                </c:pt>
                <c:pt idx="155">
                  <c:v>30036.821227919587</c:v>
                </c:pt>
                <c:pt idx="156">
                  <c:v>32610.162072706844</c:v>
                </c:pt>
                <c:pt idx="157">
                  <c:v>32734.7766069063</c:v>
                </c:pt>
                <c:pt idx="158">
                  <c:v>33600.940952474382</c:v>
                </c:pt>
                <c:pt idx="159">
                  <c:v>33613.491919279229</c:v>
                </c:pt>
                <c:pt idx="160">
                  <c:v>34107.454457114378</c:v>
                </c:pt>
                <c:pt idx="161">
                  <c:v>34452.67306083165</c:v>
                </c:pt>
                <c:pt idx="162">
                  <c:v>34834.436339089327</c:v>
                </c:pt>
                <c:pt idx="163">
                  <c:v>34809.169296683496</c:v>
                </c:pt>
                <c:pt idx="164">
                  <c:v>33786.947003643654</c:v>
                </c:pt>
                <c:pt idx="165">
                  <c:v>33799.429024863995</c:v>
                </c:pt>
                <c:pt idx="166">
                  <c:v>33738.14843153426</c:v>
                </c:pt>
                <c:pt idx="167">
                  <c:v>33861.184708099594</c:v>
                </c:pt>
                <c:pt idx="168">
                  <c:v>36038.302082470371</c:v>
                </c:pt>
                <c:pt idx="169">
                  <c:v>36176.016707050701</c:v>
                </c:pt>
                <c:pt idx="170">
                  <c:v>37133.23649237564</c:v>
                </c:pt>
                <c:pt idx="171">
                  <c:v>37147.106878304156</c:v>
                </c:pt>
                <c:pt idx="172">
                  <c:v>37692.997178273748</c:v>
                </c:pt>
                <c:pt idx="173">
                  <c:v>38074.506853003768</c:v>
                </c:pt>
                <c:pt idx="174">
                  <c:v>38496.402957511615</c:v>
                </c:pt>
                <c:pt idx="175">
                  <c:v>38468.479719812829</c:v>
                </c:pt>
                <c:pt idx="176">
                  <c:v>37338.796410975861</c:v>
                </c:pt>
                <c:pt idx="177">
                  <c:v>37352.590603422235</c:v>
                </c:pt>
                <c:pt idx="178">
                  <c:v>37284.867893878931</c:v>
                </c:pt>
                <c:pt idx="179">
                  <c:v>37420.838346650002</c:v>
                </c:pt>
                <c:pt idx="180">
                  <c:v>39505.24987181498</c:v>
                </c:pt>
                <c:pt idx="181">
                  <c:v>39656.212884517379</c:v>
                </c:pt>
                <c:pt idx="182">
                  <c:v>40705.518889971529</c:v>
                </c:pt>
                <c:pt idx="183">
                  <c:v>40720.723631323403</c:v>
                </c:pt>
                <c:pt idx="184">
                  <c:v>41319.129534396969</c:v>
                </c:pt>
                <c:pt idx="185">
                  <c:v>41737.341108134104</c:v>
                </c:pt>
                <c:pt idx="186">
                  <c:v>42199.824356939411</c:v>
                </c:pt>
                <c:pt idx="187">
                  <c:v>42169.214854860307</c:v>
                </c:pt>
                <c:pt idx="188">
                  <c:v>40930.854032824493</c:v>
                </c:pt>
                <c:pt idx="189">
                  <c:v>40945.975250747775</c:v>
                </c:pt>
                <c:pt idx="190">
                  <c:v>40871.737497915186</c:v>
                </c:pt>
                <c:pt idx="191">
                  <c:v>41020.788546424978</c:v>
                </c:pt>
                <c:pt idx="192">
                  <c:v>42780.034984619801</c:v>
                </c:pt>
                <c:pt idx="193">
                  <c:v>42943.512066419004</c:v>
                </c:pt>
                <c:pt idx="194">
                  <c:v>44079.800224791754</c:v>
                </c:pt>
                <c:pt idx="195">
                  <c:v>44096.265362186808</c:v>
                </c:pt>
                <c:pt idx="196">
                  <c:v>44744.276083586003</c:v>
                </c:pt>
                <c:pt idx="197">
                  <c:v>45197.155278465158</c:v>
                </c:pt>
                <c:pt idx="198">
                  <c:v>45697.976046031225</c:v>
                </c:pt>
                <c:pt idx="199">
                  <c:v>45664.829171272686</c:v>
                </c:pt>
                <c:pt idx="200">
                  <c:v>44323.814509622076</c:v>
                </c:pt>
                <c:pt idx="201">
                  <c:v>44340.189199919369</c:v>
                </c:pt>
                <c:pt idx="202">
                  <c:v>44259.797513405225</c:v>
                </c:pt>
                <c:pt idx="203">
                  <c:v>44421.204138864705</c:v>
                </c:pt>
                <c:pt idx="204">
                  <c:v>45866.110341100641</c:v>
                </c:pt>
                <c:pt idx="205">
                  <c:v>46041.38036775533</c:v>
                </c:pt>
                <c:pt idx="206">
                  <c:v>47259.638325467327</c:v>
                </c:pt>
                <c:pt idx="207">
                  <c:v>47277.291228481889</c:v>
                </c:pt>
                <c:pt idx="208">
                  <c:v>47972.04828654875</c:v>
                </c:pt>
                <c:pt idx="209">
                  <c:v>48457.597378104751</c:v>
                </c:pt>
                <c:pt idx="210">
                  <c:v>48994.546461820042</c:v>
                </c:pt>
                <c:pt idx="211">
                  <c:v>48959.008430687427</c:v>
                </c:pt>
                <c:pt idx="212">
                  <c:v>47521.255365211597</c:v>
                </c:pt>
                <c:pt idx="213">
                  <c:v>47538.811296436215</c:v>
                </c:pt>
                <c:pt idx="214">
                  <c:v>47452.620297165406</c:v>
                </c:pt>
                <c:pt idx="215">
                  <c:v>47625.670508456031</c:v>
                </c:pt>
                <c:pt idx="216">
                  <c:v>48758.15546501505</c:v>
                </c:pt>
                <c:pt idx="217">
                  <c:v>48944.476980932413</c:v>
                </c:pt>
                <c:pt idx="218">
                  <c:v>50239.551066283508</c:v>
                </c:pt>
                <c:pt idx="219">
                  <c:v>50258.317056754284</c:v>
                </c:pt>
                <c:pt idx="220">
                  <c:v>50996.881377899364</c:v>
                </c:pt>
                <c:pt idx="221">
                  <c:v>51513.046317893626</c:v>
                </c:pt>
                <c:pt idx="222">
                  <c:v>52083.852228965778</c:v>
                </c:pt>
                <c:pt idx="223">
                  <c:v>52046.073380181821</c:v>
                </c:pt>
                <c:pt idx="224">
                  <c:v>50517.664126259231</c:v>
                </c:pt>
                <c:pt idx="225">
                  <c:v>50536.327030473636</c:v>
                </c:pt>
                <c:pt idx="226">
                  <c:v>50444.701337540937</c:v>
                </c:pt>
                <c:pt idx="227">
                  <c:v>50628.663069691596</c:v>
                </c:pt>
                <c:pt idx="228">
                  <c:v>51444.730782522478</c:v>
                </c:pt>
                <c:pt idx="229">
                  <c:v>51641.318617602454</c:v>
                </c:pt>
                <c:pt idx="230">
                  <c:v>53007.751310326297</c:v>
                </c:pt>
                <c:pt idx="231">
                  <c:v>53027.551307238187</c:v>
                </c:pt>
                <c:pt idx="232">
                  <c:v>53806.810536889468</c:v>
                </c:pt>
                <c:pt idx="233">
                  <c:v>54351.416175148988</c:v>
                </c:pt>
                <c:pt idx="234">
                  <c:v>54953.673503058963</c:v>
                </c:pt>
                <c:pt idx="235">
                  <c:v>54913.813038969864</c:v>
                </c:pt>
                <c:pt idx="236">
                  <c:v>53301.18840533332</c:v>
                </c:pt>
                <c:pt idx="237">
                  <c:v>53320.879635934092</c:v>
                </c:pt>
                <c:pt idx="238">
                  <c:v>53224.205365532966</c:v>
                </c:pt>
                <c:pt idx="239">
                  <c:v>53418.303392714653</c:v>
                </c:pt>
                <c:pt idx="240">
                  <c:v>54047.027836675952</c:v>
                </c:pt>
                <c:pt idx="241">
                  <c:v>54253.559934974517</c:v>
                </c:pt>
                <c:pt idx="242">
                  <c:v>55689.112705049069</c:v>
                </c:pt>
                <c:pt idx="243">
                  <c:v>55709.914271467729</c:v>
                </c:pt>
                <c:pt idx="244">
                  <c:v>56528.591804352356</c:v>
                </c:pt>
                <c:pt idx="245">
                  <c:v>57100.745951984194</c:v>
                </c:pt>
                <c:pt idx="246">
                  <c:v>57733.468061154039</c:v>
                </c:pt>
                <c:pt idx="247">
                  <c:v>57691.591282338464</c:v>
                </c:pt>
                <c:pt idx="248">
                  <c:v>55997.393117851738</c:v>
                </c:pt>
                <c:pt idx="249">
                  <c:v>56018.080416088698</c:v>
                </c:pt>
                <c:pt idx="250">
                  <c:v>55916.515942837817</c:v>
                </c:pt>
                <c:pt idx="251">
                  <c:v>56120.432287982665</c:v>
                </c:pt>
                <c:pt idx="252">
                  <c:v>56443.837766853576</c:v>
                </c:pt>
                <c:pt idx="253">
                  <c:v>56659.528892094349</c:v>
                </c:pt>
                <c:pt idx="254">
                  <c:v>58158.743759278223</c:v>
                </c:pt>
                <c:pt idx="255">
                  <c:v>58180.467807523382</c:v>
                </c:pt>
                <c:pt idx="256">
                  <c:v>59035.451026751412</c:v>
                </c:pt>
                <c:pt idx="257">
                  <c:v>59632.978350254823</c:v>
                </c:pt>
                <c:pt idx="258">
                  <c:v>60293.759627430802</c:v>
                </c:pt>
                <c:pt idx="259">
                  <c:v>60250.025749652959</c:v>
                </c:pt>
                <c:pt idx="260">
                  <c:v>58480.695405898179</c:v>
                </c:pt>
                <c:pt idx="261">
                  <c:v>58502.300118539366</c:v>
                </c:pt>
                <c:pt idx="262">
                  <c:v>58396.231591175158</c:v>
                </c:pt>
                <c:pt idx="263">
                  <c:v>58609.190963115965</c:v>
                </c:pt>
                <c:pt idx="264">
                  <c:v>58586.393938344248</c:v>
                </c:pt>
                <c:pt idx="265">
                  <c:v>58810.272500332852</c:v>
                </c:pt>
                <c:pt idx="266">
                  <c:v>60366.396185080543</c:v>
                </c:pt>
                <c:pt idx="267">
                  <c:v>60388.944858217961</c:v>
                </c:pt>
                <c:pt idx="268">
                  <c:v>61276.382454138882</c:v>
                </c:pt>
                <c:pt idx="269">
                  <c:v>61896.591365309934</c:v>
                </c:pt>
                <c:pt idx="270">
                  <c:v>62582.455292061699</c:v>
                </c:pt>
                <c:pt idx="271">
                  <c:v>62537.061316504485</c:v>
                </c:pt>
                <c:pt idx="272">
                  <c:v>60700.568820114437</c:v>
                </c:pt>
                <c:pt idx="273">
                  <c:v>60722.993627778109</c:v>
                </c:pt>
                <c:pt idx="274">
                  <c:v>60612.898836664026</c:v>
                </c:pt>
                <c:pt idx="275">
                  <c:v>60833.941950509703</c:v>
                </c:pt>
                <c:pt idx="276">
                  <c:v>60587.788417535303</c:v>
                </c:pt>
                <c:pt idx="277">
                  <c:v>60819.314989374863</c:v>
                </c:pt>
                <c:pt idx="278">
                  <c:v>62428.598070737236</c:v>
                </c:pt>
                <c:pt idx="279">
                  <c:v>62451.917038594926</c:v>
                </c:pt>
                <c:pt idx="280">
                  <c:v>63369.670764007824</c:v>
                </c:pt>
                <c:pt idx="281">
                  <c:v>64011.066893017698</c:v>
                </c:pt>
                <c:pt idx="282">
                  <c:v>64720.360906248614</c:v>
                </c:pt>
                <c:pt idx="283">
                  <c:v>64673.416207973023</c:v>
                </c:pt>
                <c:pt idx="284">
                  <c:v>62774.186517905902</c:v>
                </c:pt>
                <c:pt idx="285">
                  <c:v>62797.377388869223</c:v>
                </c:pt>
                <c:pt idx="286">
                  <c:v>62683.521603225323</c:v>
                </c:pt>
                <c:pt idx="287">
                  <c:v>62912.115863983716</c:v>
                </c:pt>
                <c:pt idx="288">
                  <c:v>62468.234191351949</c:v>
                </c:pt>
                <c:pt idx="289">
                  <c:v>62706.946586851911</c:v>
                </c:pt>
                <c:pt idx="290">
                  <c:v>64366.176524639683</c:v>
                </c:pt>
                <c:pt idx="291">
                  <c:v>64390.219236599987</c:v>
                </c:pt>
                <c:pt idx="292">
                  <c:v>65336.457020590235</c:v>
                </c:pt>
                <c:pt idx="293">
                  <c:v>65997.759976893867</c:v>
                </c:pt>
                <c:pt idx="294">
                  <c:v>66729.068144534627</c:v>
                </c:pt>
                <c:pt idx="295">
                  <c:v>66680.666437152366</c:v>
                </c:pt>
                <c:pt idx="296">
                  <c:v>64722.490901107492</c:v>
                </c:pt>
                <c:pt idx="297">
                  <c:v>64746.401540466934</c:v>
                </c:pt>
                <c:pt idx="298">
                  <c:v>64629.012045530617</c:v>
                </c:pt>
                <c:pt idx="299">
                  <c:v>64864.701120653233</c:v>
                </c:pt>
              </c:numCache>
            </c:numRef>
          </c:val>
        </c:ser>
        <c:ser>
          <c:idx val="2"/>
          <c:order val="2"/>
          <c:tx>
            <c:strRef>
              <c:f>High!$L$36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High!$I$37:$I$336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High!$L$37:$L$336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451.17060493150757</c:v>
                </c:pt>
                <c:pt idx="13">
                  <c:v>452.89468145258326</c:v>
                </c:pt>
                <c:pt idx="14">
                  <c:v>464.87830456027484</c:v>
                </c:pt>
                <c:pt idx="15">
                  <c:v>465.05195065480183</c:v>
                </c:pt>
                <c:pt idx="16">
                  <c:v>471.88605888498182</c:v>
                </c:pt>
                <c:pt idx="17">
                  <c:v>476.66225367743539</c:v>
                </c:pt>
                <c:pt idx="18">
                  <c:v>481.94405414221472</c:v>
                </c:pt>
                <c:pt idx="19">
                  <c:v>481.59447762733402</c:v>
                </c:pt>
                <c:pt idx="20">
                  <c:v>467.45174968574997</c:v>
                </c:pt>
                <c:pt idx="21">
                  <c:v>467.62444189906046</c:v>
                </c:pt>
                <c:pt idx="22">
                  <c:v>466.77660795387817</c:v>
                </c:pt>
                <c:pt idx="23">
                  <c:v>468.47884884439367</c:v>
                </c:pt>
                <c:pt idx="24">
                  <c:v>1271.9252970945504</c:v>
                </c:pt>
                <c:pt idx="25">
                  <c:v>1276.7857567905357</c:v>
                </c:pt>
                <c:pt idx="26">
                  <c:v>1310.5695920291673</c:v>
                </c:pt>
                <c:pt idx="27">
                  <c:v>1311.0591293748109</c:v>
                </c:pt>
                <c:pt idx="28">
                  <c:v>1330.3256220186911</c:v>
                </c:pt>
                <c:pt idx="29">
                  <c:v>1343.7905129357207</c:v>
                </c:pt>
                <c:pt idx="30">
                  <c:v>1358.6807906974523</c:v>
                </c:pt>
                <c:pt idx="31">
                  <c:v>1357.6952761100949</c:v>
                </c:pt>
                <c:pt idx="32">
                  <c:v>1317.824563696201</c:v>
                </c:pt>
                <c:pt idx="33">
                  <c:v>1318.3114118913625</c:v>
                </c:pt>
                <c:pt idx="34">
                  <c:v>1315.9212263809907</c:v>
                </c:pt>
                <c:pt idx="35">
                  <c:v>1320.7201277870879</c:v>
                </c:pt>
                <c:pt idx="36">
                  <c:v>2708.030247470721</c:v>
                </c:pt>
                <c:pt idx="37">
                  <c:v>2718.3785532268898</c:v>
                </c:pt>
                <c:pt idx="38">
                  <c:v>2790.3070288305794</c:v>
                </c:pt>
                <c:pt idx="39">
                  <c:v>2791.3492928238325</c:v>
                </c:pt>
                <c:pt idx="40">
                  <c:v>2832.3691899526038</c:v>
                </c:pt>
                <c:pt idx="41">
                  <c:v>2861.0370149935106</c:v>
                </c:pt>
                <c:pt idx="42">
                  <c:v>2892.7396021376767</c:v>
                </c:pt>
                <c:pt idx="43">
                  <c:v>2890.6413630995949</c:v>
                </c:pt>
                <c:pt idx="44">
                  <c:v>2805.7534412604205</c:v>
                </c:pt>
                <c:pt idx="45">
                  <c:v>2806.7899798381463</c:v>
                </c:pt>
                <c:pt idx="46">
                  <c:v>2801.7010845437935</c:v>
                </c:pt>
                <c:pt idx="47">
                  <c:v>2811.9183277985871</c:v>
                </c:pt>
                <c:pt idx="48">
                  <c:v>4858.7564867843421</c:v>
                </c:pt>
                <c:pt idx="49">
                  <c:v>4877.3234498996826</c:v>
                </c:pt>
                <c:pt idx="50">
                  <c:v>5006.3777496994544</c:v>
                </c:pt>
                <c:pt idx="51">
                  <c:v>5008.2477830725629</c:v>
                </c:pt>
                <c:pt idx="52">
                  <c:v>5081.8458130235931</c:v>
                </c:pt>
                <c:pt idx="53">
                  <c:v>5133.2817159311026</c:v>
                </c:pt>
                <c:pt idx="54">
                  <c:v>5190.1625986606923</c:v>
                </c:pt>
                <c:pt idx="55">
                  <c:v>5186.3979315021088</c:v>
                </c:pt>
                <c:pt idx="56">
                  <c:v>5034.091752030532</c:v>
                </c:pt>
                <c:pt idx="57">
                  <c:v>5035.9515128448857</c:v>
                </c:pt>
                <c:pt idx="58">
                  <c:v>5026.8210007152302</c:v>
                </c:pt>
                <c:pt idx="59">
                  <c:v>5045.1528110735708</c:v>
                </c:pt>
                <c:pt idx="60">
                  <c:v>7491.0097461031564</c:v>
                </c:pt>
                <c:pt idx="61">
                  <c:v>7519.6354452981786</c:v>
                </c:pt>
                <c:pt idx="62">
                  <c:v>7718.6054945702772</c:v>
                </c:pt>
                <c:pt idx="63">
                  <c:v>7721.4886269646668</c:v>
                </c:pt>
                <c:pt idx="64">
                  <c:v>7834.9587218658489</c:v>
                </c:pt>
                <c:pt idx="65">
                  <c:v>7914.2602573570375</c:v>
                </c:pt>
                <c:pt idx="66">
                  <c:v>8001.9566150677547</c:v>
                </c:pt>
                <c:pt idx="67">
                  <c:v>7996.1524224821642</c:v>
                </c:pt>
                <c:pt idx="68">
                  <c:v>7761.3336827662315</c:v>
                </c:pt>
                <c:pt idx="69">
                  <c:v>7764.2009773967875</c:v>
                </c:pt>
                <c:pt idx="70">
                  <c:v>7750.1239691054298</c:v>
                </c:pt>
                <c:pt idx="71">
                  <c:v>7778.3871204758589</c:v>
                </c:pt>
                <c:pt idx="72">
                  <c:v>10635.465887239407</c:v>
                </c:pt>
                <c:pt idx="73">
                  <c:v>10676.107624148828</c:v>
                </c:pt>
                <c:pt idx="74">
                  <c:v>10958.598135219992</c:v>
                </c:pt>
                <c:pt idx="75">
                  <c:v>10962.691502772328</c:v>
                </c:pt>
                <c:pt idx="76">
                  <c:v>11123.7922574698</c:v>
                </c:pt>
                <c:pt idx="77">
                  <c:v>11236.381721922304</c:v>
                </c:pt>
                <c:pt idx="78">
                  <c:v>11360.889852665649</c:v>
                </c:pt>
                <c:pt idx="79">
                  <c:v>11352.649269040841</c:v>
                </c:pt>
                <c:pt idx="80">
                  <c:v>11019.26207818416</c:v>
                </c:pt>
                <c:pt idx="81">
                  <c:v>11023.33295984972</c:v>
                </c:pt>
                <c:pt idx="82">
                  <c:v>11003.346930388871</c:v>
                </c:pt>
                <c:pt idx="83">
                  <c:v>11043.473934952233</c:v>
                </c:pt>
                <c:pt idx="84">
                  <c:v>14346.137935876068</c:v>
                </c:pt>
                <c:pt idx="85">
                  <c:v>14400.959414299095</c:v>
                </c:pt>
                <c:pt idx="86">
                  <c:v>14782.009749128852</c:v>
                </c:pt>
                <c:pt idx="87">
                  <c:v>14787.531276455502</c:v>
                </c:pt>
                <c:pt idx="88">
                  <c:v>15004.839448280551</c:v>
                </c:pt>
                <c:pt idx="89">
                  <c:v>15156.710932265094</c:v>
                </c:pt>
                <c:pt idx="90">
                  <c:v>15324.659458142578</c:v>
                </c:pt>
                <c:pt idx="91">
                  <c:v>15313.543767433111</c:v>
                </c:pt>
                <c:pt idx="92">
                  <c:v>14863.839102231497</c:v>
                </c:pt>
                <c:pt idx="93">
                  <c:v>14869.330298434272</c:v>
                </c:pt>
                <c:pt idx="94">
                  <c:v>14842.371222219301</c:v>
                </c:pt>
                <c:pt idx="95">
                  <c:v>14896.498380213408</c:v>
                </c:pt>
                <c:pt idx="96">
                  <c:v>18856.572075867385</c:v>
                </c:pt>
                <c:pt idx="97">
                  <c:v>18928.629459102514</c:v>
                </c:pt>
                <c:pt idx="98">
                  <c:v>19429.48224159822</c:v>
                </c:pt>
                <c:pt idx="99">
                  <c:v>19436.73974033894</c:v>
                </c:pt>
                <c:pt idx="100">
                  <c:v>19722.369728215101</c:v>
                </c:pt>
                <c:pt idx="101">
                  <c:v>19921.989695402361</c:v>
                </c:pt>
                <c:pt idx="102">
                  <c:v>20142.741335836872</c:v>
                </c:pt>
                <c:pt idx="103">
                  <c:v>20128.130865480809</c:v>
                </c:pt>
                <c:pt idx="104">
                  <c:v>19537.038791075058</c:v>
                </c:pt>
                <c:pt idx="105">
                  <c:v>19544.256422568858</c:v>
                </c:pt>
                <c:pt idx="106">
                  <c:v>19508.821397057556</c:v>
                </c:pt>
                <c:pt idx="107">
                  <c:v>19579.966165115678</c:v>
                </c:pt>
                <c:pt idx="108">
                  <c:v>24192.831104098608</c:v>
                </c:pt>
                <c:pt idx="109">
                  <c:v>24285.280150266542</c:v>
                </c:pt>
                <c:pt idx="110">
                  <c:v>24927.870262943688</c:v>
                </c:pt>
                <c:pt idx="111">
                  <c:v>24937.181575761631</c:v>
                </c:pt>
                <c:pt idx="112">
                  <c:v>25303.642564914448</c:v>
                </c:pt>
                <c:pt idx="113">
                  <c:v>25559.753385679567</c:v>
                </c:pt>
                <c:pt idx="114">
                  <c:v>25842.97597414886</c:v>
                </c:pt>
                <c:pt idx="115">
                  <c:v>25824.230857578706</c:v>
                </c:pt>
                <c:pt idx="116">
                  <c:v>25065.864455375038</c:v>
                </c:pt>
                <c:pt idx="117">
                  <c:v>25075.124618834154</c:v>
                </c:pt>
                <c:pt idx="118">
                  <c:v>25029.661764614666</c:v>
                </c:pt>
                <c:pt idx="119">
                  <c:v>25120.939932812227</c:v>
                </c:pt>
                <c:pt idx="120">
                  <c:v>29341.233870977481</c:v>
                </c:pt>
                <c:pt idx="121">
                  <c:v>29453.356717331855</c:v>
                </c:pt>
                <c:pt idx="122">
                  <c:v>30232.694476443634</c:v>
                </c:pt>
                <c:pt idx="123">
                  <c:v>30243.987301407422</c:v>
                </c:pt>
                <c:pt idx="124">
                  <c:v>30688.433738496835</c:v>
                </c:pt>
                <c:pt idx="125">
                  <c:v>30999.046723666823</c:v>
                </c:pt>
                <c:pt idx="126">
                  <c:v>31342.541049323201</c:v>
                </c:pt>
                <c:pt idx="127">
                  <c:v>31319.806841538382</c:v>
                </c:pt>
                <c:pt idx="128">
                  <c:v>30400.054793040847</c:v>
                </c:pt>
                <c:pt idx="129">
                  <c:v>30411.285583706409</c:v>
                </c:pt>
                <c:pt idx="130">
                  <c:v>30356.147917826944</c:v>
                </c:pt>
                <c:pt idx="131">
                  <c:v>30466.850715233129</c:v>
                </c:pt>
                <c:pt idx="132">
                  <c:v>34619.462040499071</c:v>
                </c:pt>
                <c:pt idx="133">
                  <c:v>34751.754794113542</c:v>
                </c:pt>
                <c:pt idx="134">
                  <c:v>35671.288515392567</c:v>
                </c:pt>
                <c:pt idx="135">
                  <c:v>35684.612819574286</c:v>
                </c:pt>
                <c:pt idx="136">
                  <c:v>36209.011235316138</c:v>
                </c:pt>
                <c:pt idx="137">
                  <c:v>36575.500746175298</c:v>
                </c:pt>
                <c:pt idx="138">
                  <c:v>36980.786659524369</c:v>
                </c:pt>
                <c:pt idx="139">
                  <c:v>36953.962769060585</c:v>
                </c:pt>
                <c:pt idx="140">
                  <c:v>35868.755471042787</c:v>
                </c:pt>
                <c:pt idx="141">
                  <c:v>35882.006581505317</c:v>
                </c:pt>
                <c:pt idx="142">
                  <c:v>35816.950137754189</c:v>
                </c:pt>
                <c:pt idx="143">
                  <c:v>35947.567388188618</c:v>
                </c:pt>
                <c:pt idx="144">
                  <c:v>39913.605850242595</c:v>
                </c:pt>
                <c:pt idx="145">
                  <c:v>40066.129330198302</c:v>
                </c:pt>
                <c:pt idx="146">
                  <c:v>41126.281751810231</c:v>
                </c:pt>
                <c:pt idx="147">
                  <c:v>41141.64366080569</c:v>
                </c:pt>
                <c:pt idx="148">
                  <c:v>41746.235137412892</c:v>
                </c:pt>
                <c:pt idx="149">
                  <c:v>42168.769660553895</c:v>
                </c:pt>
                <c:pt idx="150">
                  <c:v>42636.033484097621</c:v>
                </c:pt>
                <c:pt idx="151">
                  <c:v>42605.107579180636</c:v>
                </c:pt>
                <c:pt idx="152">
                  <c:v>41353.946128196272</c:v>
                </c:pt>
                <c:pt idx="153">
                  <c:v>41369.223650402149</c:v>
                </c:pt>
                <c:pt idx="154">
                  <c:v>41294.218520314826</c:v>
                </c:pt>
                <c:pt idx="155">
                  <c:v>41444.810272577852</c:v>
                </c:pt>
                <c:pt idx="156">
                  <c:v>44959.869546075657</c:v>
                </c:pt>
                <c:pt idx="157">
                  <c:v>45131.676518045351</c:v>
                </c:pt>
                <c:pt idx="158">
                  <c:v>46325.863651963227</c:v>
                </c:pt>
                <c:pt idx="159">
                  <c:v>46343.16776192026</c:v>
                </c:pt>
                <c:pt idx="160">
                  <c:v>47024.197534547624</c:v>
                </c:pt>
                <c:pt idx="161">
                  <c:v>47500.152954621939</c:v>
                </c:pt>
                <c:pt idx="162">
                  <c:v>48026.492785429255</c:v>
                </c:pt>
                <c:pt idx="163">
                  <c:v>47991.656928807352</c:v>
                </c:pt>
                <c:pt idx="164">
                  <c:v>46582.311558499408</c:v>
                </c:pt>
                <c:pt idx="165">
                  <c:v>46599.520612673579</c:v>
                </c:pt>
                <c:pt idx="166">
                  <c:v>46515.032609342961</c:v>
                </c:pt>
                <c:pt idx="167">
                  <c:v>46684.663625940761</c:v>
                </c:pt>
                <c:pt idx="168">
                  <c:v>49645.062530728923</c:v>
                </c:pt>
                <c:pt idx="169">
                  <c:v>49834.77322056776</c:v>
                </c:pt>
                <c:pt idx="170">
                  <c:v>51153.404603071838</c:v>
                </c:pt>
                <c:pt idx="171">
                  <c:v>51172.511945453596</c:v>
                </c:pt>
                <c:pt idx="172">
                  <c:v>51924.510694309494</c:v>
                </c:pt>
                <c:pt idx="173">
                  <c:v>52450.064634523078</c:v>
                </c:pt>
                <c:pt idx="174">
                  <c:v>53031.253460839929</c:v>
                </c:pt>
                <c:pt idx="175">
                  <c:v>52992.787417727115</c:v>
                </c:pt>
                <c:pt idx="176">
                  <c:v>51436.576518035159</c:v>
                </c:pt>
                <c:pt idx="177">
                  <c:v>51455.578899029526</c:v>
                </c:pt>
                <c:pt idx="178">
                  <c:v>51362.286541849826</c:v>
                </c:pt>
                <c:pt idx="179">
                  <c:v>51549.594523638312</c:v>
                </c:pt>
                <c:pt idx="180">
                  <c:v>54380.677626113909</c:v>
                </c:pt>
                <c:pt idx="181">
                  <c:v>54588.484713877537</c:v>
                </c:pt>
                <c:pt idx="182">
                  <c:v>56032.899615666523</c:v>
                </c:pt>
                <c:pt idx="183">
                  <c:v>56053.829596884912</c:v>
                </c:pt>
                <c:pt idx="184">
                  <c:v>56877.5610910584</c:v>
                </c:pt>
                <c:pt idx="185">
                  <c:v>57453.247331360719</c:v>
                </c:pt>
                <c:pt idx="186">
                  <c:v>58089.875438824034</c:v>
                </c:pt>
                <c:pt idx="187">
                  <c:v>58047.740141103845</c:v>
                </c:pt>
                <c:pt idx="188">
                  <c:v>56343.083143199758</c:v>
                </c:pt>
                <c:pt idx="189">
                  <c:v>56363.898150821988</c:v>
                </c:pt>
                <c:pt idx="190">
                  <c:v>56261.706687217142</c:v>
                </c:pt>
                <c:pt idx="191">
                  <c:v>56466.881873936516</c:v>
                </c:pt>
                <c:pt idx="192">
                  <c:v>58842.026058488031</c:v>
                </c:pt>
                <c:pt idx="193">
                  <c:v>59066.881477859526</c:v>
                </c:pt>
                <c:pt idx="194">
                  <c:v>60629.795053057831</c:v>
                </c:pt>
                <c:pt idx="195">
                  <c:v>60652.442113631878</c:v>
                </c:pt>
                <c:pt idx="196">
                  <c:v>61543.751897938033</c:v>
                </c:pt>
                <c:pt idx="197">
                  <c:v>62166.666988961377</c:v>
                </c:pt>
                <c:pt idx="198">
                  <c:v>62855.523570456666</c:v>
                </c:pt>
                <c:pt idx="199">
                  <c:v>62809.931525732994</c:v>
                </c:pt>
                <c:pt idx="200">
                  <c:v>60965.425795571042</c:v>
                </c:pt>
                <c:pt idx="201">
                  <c:v>60987.948450204669</c:v>
                </c:pt>
                <c:pt idx="202">
                  <c:v>60877.373278528175</c:v>
                </c:pt>
                <c:pt idx="203">
                  <c:v>61099.380877743875</c:v>
                </c:pt>
                <c:pt idx="204">
                  <c:v>63041.727464530733</c:v>
                </c:pt>
                <c:pt idx="205">
                  <c:v>63282.631373122364</c:v>
                </c:pt>
                <c:pt idx="206">
                  <c:v>64957.093968280642</c:v>
                </c:pt>
                <c:pt idx="207">
                  <c:v>64981.357405762596</c:v>
                </c:pt>
                <c:pt idx="208">
                  <c:v>65936.282181004819</c:v>
                </c:pt>
                <c:pt idx="209">
                  <c:v>66603.656267729893</c:v>
                </c:pt>
                <c:pt idx="210">
                  <c:v>67341.678252724247</c:v>
                </c:pt>
                <c:pt idx="211">
                  <c:v>67292.832190639907</c:v>
                </c:pt>
                <c:pt idx="212">
                  <c:v>65316.679509696318</c:v>
                </c:pt>
                <c:pt idx="213">
                  <c:v>65340.809662077176</c:v>
                </c:pt>
                <c:pt idx="214">
                  <c:v>65222.342466025082</c:v>
                </c:pt>
                <c:pt idx="215">
                  <c:v>65460.19529847004</c:v>
                </c:pt>
                <c:pt idx="216">
                  <c:v>66965.877743477948</c:v>
                </c:pt>
                <c:pt idx="217">
                  <c:v>67221.777166598113</c:v>
                </c:pt>
                <c:pt idx="218">
                  <c:v>69000.46981896057</c:v>
                </c:pt>
                <c:pt idx="219">
                  <c:v>69026.24357950619</c:v>
                </c:pt>
                <c:pt idx="220">
                  <c:v>70040.609434075552</c:v>
                </c:pt>
                <c:pt idx="221">
                  <c:v>70749.525469505286</c:v>
                </c:pt>
                <c:pt idx="222">
                  <c:v>71533.487013816353</c:v>
                </c:pt>
                <c:pt idx="223">
                  <c:v>71481.600437205168</c:v>
                </c:pt>
                <c:pt idx="224">
                  <c:v>69382.438435196716</c:v>
                </c:pt>
                <c:pt idx="225">
                  <c:v>69408.070614060765</c:v>
                </c:pt>
                <c:pt idx="226">
                  <c:v>69282.22920573481</c:v>
                </c:pt>
                <c:pt idx="227">
                  <c:v>69534.887632764905</c:v>
                </c:pt>
                <c:pt idx="228">
                  <c:v>70667.179270720808</c:v>
                </c:pt>
                <c:pt idx="229">
                  <c:v>70937.222627401352</c:v>
                </c:pt>
                <c:pt idx="230">
                  <c:v>72814.226211428177</c:v>
                </c:pt>
                <c:pt idx="231">
                  <c:v>72841.424525231152</c:v>
                </c:pt>
                <c:pt idx="232">
                  <c:v>73911.855856924289</c:v>
                </c:pt>
                <c:pt idx="233">
                  <c:v>74659.954713412168</c:v>
                </c:pt>
                <c:pt idx="234">
                  <c:v>75487.246953280948</c:v>
                </c:pt>
                <c:pt idx="235">
                  <c:v>75432.492530063013</c:v>
                </c:pt>
                <c:pt idx="236">
                  <c:v>73217.306789013499</c:v>
                </c:pt>
                <c:pt idx="237">
                  <c:v>73244.355695709295</c:v>
                </c:pt>
                <c:pt idx="238">
                  <c:v>73111.558849591398</c:v>
                </c:pt>
                <c:pt idx="239">
                  <c:v>73378.182075610923</c:v>
                </c:pt>
                <c:pt idx="240">
                  <c:v>74249.436656313454</c:v>
                </c:pt>
                <c:pt idx="241">
                  <c:v>74533.169038350345</c:v>
                </c:pt>
                <c:pt idx="242">
                  <c:v>76505.321601309886</c:v>
                </c:pt>
                <c:pt idx="243">
                  <c:v>76533.898650779141</c:v>
                </c:pt>
                <c:pt idx="244">
                  <c:v>77658.592238066747</c:v>
                </c:pt>
                <c:pt idx="245">
                  <c:v>78444.613687213088</c:v>
                </c:pt>
                <c:pt idx="246">
                  <c:v>79313.842987070646</c:v>
                </c:pt>
                <c:pt idx="247">
                  <c:v>79256.312955161513</c:v>
                </c:pt>
                <c:pt idx="248">
                  <c:v>76928.835120905147</c:v>
                </c:pt>
                <c:pt idx="249">
                  <c:v>76957.255189529038</c:v>
                </c:pt>
                <c:pt idx="250">
                  <c:v>76817.726611825172</c:v>
                </c:pt>
                <c:pt idx="251">
                  <c:v>77097.865490095646</c:v>
                </c:pt>
                <c:pt idx="252">
                  <c:v>77549.831663155652</c:v>
                </c:pt>
                <c:pt idx="253">
                  <c:v>77846.175978415544</c:v>
                </c:pt>
                <c:pt idx="254">
                  <c:v>79905.990923268299</c:v>
                </c:pt>
                <c:pt idx="255">
                  <c:v>79935.83822549133</c:v>
                </c:pt>
                <c:pt idx="256">
                  <c:v>81110.52455705918</c:v>
                </c:pt>
                <c:pt idx="257">
                  <c:v>81931.484739519306</c:v>
                </c:pt>
                <c:pt idx="258">
                  <c:v>82839.351370112854</c:v>
                </c:pt>
                <c:pt idx="259">
                  <c:v>82779.264122437424</c:v>
                </c:pt>
                <c:pt idx="260">
                  <c:v>80348.329661859811</c:v>
                </c:pt>
                <c:pt idx="261">
                  <c:v>80378.013005422923</c:v>
                </c:pt>
                <c:pt idx="262">
                  <c:v>80232.282368257016</c:v>
                </c:pt>
                <c:pt idx="263">
                  <c:v>80524.873448142782</c:v>
                </c:pt>
                <c:pt idx="264">
                  <c:v>80501.378168873271</c:v>
                </c:pt>
                <c:pt idx="265">
                  <c:v>80809.001348438032</c:v>
                </c:pt>
                <c:pt idx="266">
                  <c:v>82947.212847770934</c:v>
                </c:pt>
                <c:pt idx="267">
                  <c:v>82978.196138282932</c:v>
                </c:pt>
                <c:pt idx="268">
                  <c:v>84197.591030306619</c:v>
                </c:pt>
                <c:pt idx="269">
                  <c:v>85049.796956386141</c:v>
                </c:pt>
                <c:pt idx="270">
                  <c:v>85992.216989917099</c:v>
                </c:pt>
                <c:pt idx="271">
                  <c:v>85929.842821662853</c:v>
                </c:pt>
                <c:pt idx="272">
                  <c:v>83406.386998254791</c:v>
                </c:pt>
                <c:pt idx="273">
                  <c:v>83437.200089840495</c:v>
                </c:pt>
                <c:pt idx="274">
                  <c:v>83285.922944788254</c:v>
                </c:pt>
                <c:pt idx="275">
                  <c:v>83589.650040844776</c:v>
                </c:pt>
                <c:pt idx="276">
                  <c:v>83259.3731877885</c:v>
                </c:pt>
                <c:pt idx="277">
                  <c:v>83577.535605515906</c:v>
                </c:pt>
                <c:pt idx="278">
                  <c:v>85789.002703680613</c:v>
                </c:pt>
                <c:pt idx="279">
                  <c:v>85821.047488577489</c:v>
                </c:pt>
                <c:pt idx="280">
                  <c:v>87082.219119270652</c:v>
                </c:pt>
                <c:pt idx="281">
                  <c:v>87963.621808842669</c:v>
                </c:pt>
                <c:pt idx="282">
                  <c:v>88938.32936113824</c:v>
                </c:pt>
                <c:pt idx="283">
                  <c:v>88873.818240085573</c:v>
                </c:pt>
                <c:pt idx="284">
                  <c:v>86263.908262106241</c:v>
                </c:pt>
                <c:pt idx="285">
                  <c:v>86295.777017023967</c:v>
                </c:pt>
                <c:pt idx="286">
                  <c:v>86139.317083527363</c:v>
                </c:pt>
                <c:pt idx="287">
                  <c:v>86453.44993706391</c:v>
                </c:pt>
                <c:pt idx="288">
                  <c:v>85850.088411722696</c:v>
                </c:pt>
                <c:pt idx="289">
                  <c:v>86178.150834551401</c:v>
                </c:pt>
                <c:pt idx="290">
                  <c:v>88458.430383003521</c:v>
                </c:pt>
                <c:pt idx="291">
                  <c:v>88491.472279803842</c:v>
                </c:pt>
                <c:pt idx="292">
                  <c:v>89791.886777918815</c:v>
                </c:pt>
                <c:pt idx="293">
                  <c:v>90700.715368970312</c:v>
                </c:pt>
                <c:pt idx="294">
                  <c:v>91705.752115420619</c:v>
                </c:pt>
                <c:pt idx="295">
                  <c:v>91639.233653488191</c:v>
                </c:pt>
                <c:pt idx="296">
                  <c:v>88948.113197286817</c:v>
                </c:pt>
                <c:pt idx="297">
                  <c:v>88980.97358672414</c:v>
                </c:pt>
                <c:pt idx="298">
                  <c:v>88819.645214802804</c:v>
                </c:pt>
                <c:pt idx="299">
                  <c:v>89143.552688719457</c:v>
                </c:pt>
              </c:numCache>
            </c:numRef>
          </c:val>
        </c:ser>
        <c:ser>
          <c:idx val="3"/>
          <c:order val="3"/>
          <c:tx>
            <c:strRef>
              <c:f>High!$M$36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High!$I$37:$I$336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High!$M$37:$M$336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195.92271407566625</c:v>
                </c:pt>
                <c:pt idx="13">
                  <c:v>196.67140148479959</c:v>
                </c:pt>
                <c:pt idx="14">
                  <c:v>201.87533972469274</c:v>
                </c:pt>
                <c:pt idx="15">
                  <c:v>201.95074626438415</c:v>
                </c:pt>
                <c:pt idx="16">
                  <c:v>204.9184862237438</c:v>
                </c:pt>
                <c:pt idx="17">
                  <c:v>206.99256870266248</c:v>
                </c:pt>
                <c:pt idx="18">
                  <c:v>209.28621255036566</c:v>
                </c:pt>
                <c:pt idx="19">
                  <c:v>209.13440749297959</c:v>
                </c:pt>
                <c:pt idx="20">
                  <c:v>202.99286898745228</c:v>
                </c:pt>
                <c:pt idx="21">
                  <c:v>203.06786130025301</c:v>
                </c:pt>
                <c:pt idx="22">
                  <c:v>202.69968587878287</c:v>
                </c:pt>
                <c:pt idx="23">
                  <c:v>203.43889107441174</c:v>
                </c:pt>
                <c:pt idx="24">
                  <c:v>551.75065173958433</c:v>
                </c:pt>
                <c:pt idx="25">
                  <c:v>553.85907887059579</c:v>
                </c:pt>
                <c:pt idx="26">
                  <c:v>568.51422658544777</c:v>
                </c:pt>
                <c:pt idx="27">
                  <c:v>568.72658382853956</c:v>
                </c:pt>
                <c:pt idx="28">
                  <c:v>577.08422865035391</c:v>
                </c:pt>
                <c:pt idx="29">
                  <c:v>582.92518672866572</c:v>
                </c:pt>
                <c:pt idx="30">
                  <c:v>589.38446580612879</c:v>
                </c:pt>
                <c:pt idx="31">
                  <c:v>588.95695774640581</c:v>
                </c:pt>
                <c:pt idx="32">
                  <c:v>571.66137316298807</c:v>
                </c:pt>
                <c:pt idx="33">
                  <c:v>571.87256387488935</c:v>
                </c:pt>
                <c:pt idx="34">
                  <c:v>570.83572121114287</c:v>
                </c:pt>
                <c:pt idx="35">
                  <c:v>572.91744486621633</c:v>
                </c:pt>
                <c:pt idx="36">
                  <c:v>1173.0550551524007</c:v>
                </c:pt>
                <c:pt idx="37">
                  <c:v>1177.5376979850923</c:v>
                </c:pt>
                <c:pt idx="38">
                  <c:v>1208.6954230493234</c:v>
                </c:pt>
                <c:pt idx="39">
                  <c:v>1209.1469073144017</c:v>
                </c:pt>
                <c:pt idx="40">
                  <c:v>1226.9157626415083</c:v>
                </c:pt>
                <c:pt idx="41">
                  <c:v>1239.3339906564536</c:v>
                </c:pt>
                <c:pt idx="42">
                  <c:v>1253.0668062871534</c:v>
                </c:pt>
                <c:pt idx="43">
                  <c:v>1252.1578984517114</c:v>
                </c:pt>
                <c:pt idx="44">
                  <c:v>1215.3864458699572</c:v>
                </c:pt>
                <c:pt idx="45">
                  <c:v>1215.8354500195962</c:v>
                </c:pt>
                <c:pt idx="46">
                  <c:v>1213.6310601846758</c:v>
                </c:pt>
                <c:pt idx="47">
                  <c:v>1218.0569298221924</c:v>
                </c:pt>
                <c:pt idx="48">
                  <c:v>2101.1711848242671</c:v>
                </c:pt>
                <c:pt idx="49">
                  <c:v>2109.2004754449767</c:v>
                </c:pt>
                <c:pt idx="50">
                  <c:v>2165.0100589782351</c:v>
                </c:pt>
                <c:pt idx="51">
                  <c:v>2165.8187556579151</c:v>
                </c:pt>
                <c:pt idx="52">
                  <c:v>2197.6462531284219</c:v>
                </c:pt>
                <c:pt idx="53">
                  <c:v>2219.8897299004398</c:v>
                </c:pt>
                <c:pt idx="54">
                  <c:v>2244.4878903729527</c:v>
                </c:pt>
                <c:pt idx="55">
                  <c:v>2242.8598585554319</c:v>
                </c:pt>
                <c:pt idx="56">
                  <c:v>2176.9949903639927</c:v>
                </c:pt>
                <c:pt idx="57">
                  <c:v>2177.7992446715325</c:v>
                </c:pt>
                <c:pt idx="58">
                  <c:v>2173.8507510514673</c:v>
                </c:pt>
                <c:pt idx="59">
                  <c:v>2181.7783497684181</c:v>
                </c:pt>
                <c:pt idx="60">
                  <c:v>3233.4540214278131</c:v>
                </c:pt>
                <c:pt idx="61">
                  <c:v>3245.8101503497492</c:v>
                </c:pt>
                <c:pt idx="62">
                  <c:v>3331.6945007602176</c:v>
                </c:pt>
                <c:pt idx="63">
                  <c:v>3332.9389893339771</c:v>
                </c:pt>
                <c:pt idx="64">
                  <c:v>3381.9177448162918</c:v>
                </c:pt>
                <c:pt idx="65">
                  <c:v>3416.1478256105097</c:v>
                </c:pt>
                <c:pt idx="66">
                  <c:v>3454.001486213715</c:v>
                </c:pt>
                <c:pt idx="67">
                  <c:v>3451.4961377369245</c:v>
                </c:pt>
                <c:pt idx="68">
                  <c:v>3350.137893124298</c:v>
                </c:pt>
                <c:pt idx="69">
                  <c:v>3351.3755454125776</c:v>
                </c:pt>
                <c:pt idx="70">
                  <c:v>3345.2992805815193</c:v>
                </c:pt>
                <c:pt idx="71">
                  <c:v>3357.4989176871145</c:v>
                </c:pt>
                <c:pt idx="72">
                  <c:v>4581.8457107345221</c:v>
                </c:pt>
                <c:pt idx="73">
                  <c:v>4599.3545034766112</c:v>
                </c:pt>
                <c:pt idx="74">
                  <c:v>4721.0537266415849</c:v>
                </c:pt>
                <c:pt idx="75">
                  <c:v>4722.8171828701115</c:v>
                </c:pt>
                <c:pt idx="76">
                  <c:v>4792.2207059252078</c:v>
                </c:pt>
                <c:pt idx="77">
                  <c:v>4840.7251682820988</c:v>
                </c:pt>
                <c:pt idx="78">
                  <c:v>4894.3642895811881</c:v>
                </c:pt>
                <c:pt idx="79">
                  <c:v>4890.8141787411369</c:v>
                </c:pt>
                <c:pt idx="80">
                  <c:v>4747.1882495495192</c:v>
                </c:pt>
                <c:pt idx="81">
                  <c:v>4748.9420186740699</c:v>
                </c:pt>
                <c:pt idx="82">
                  <c:v>4740.3318736808287</c:v>
                </c:pt>
                <c:pt idx="83">
                  <c:v>4757.6189155173188</c:v>
                </c:pt>
                <c:pt idx="84">
                  <c:v>6168.9132777010855</c:v>
                </c:pt>
                <c:pt idx="85">
                  <c:v>6192.4867960694892</c:v>
                </c:pt>
                <c:pt idx="86">
                  <c:v>6356.3404046511614</c:v>
                </c:pt>
                <c:pt idx="87">
                  <c:v>6358.7146898693018</c:v>
                </c:pt>
                <c:pt idx="88">
                  <c:v>6452.1583241433118</c:v>
                </c:pt>
                <c:pt idx="89">
                  <c:v>6517.4638452699082</c:v>
                </c:pt>
                <c:pt idx="90">
                  <c:v>6589.6825772998718</c:v>
                </c:pt>
                <c:pt idx="91">
                  <c:v>6584.902772984944</c:v>
                </c:pt>
                <c:pt idx="92">
                  <c:v>6391.5274483779776</c:v>
                </c:pt>
                <c:pt idx="93">
                  <c:v>6393.8886910564725</c:v>
                </c:pt>
                <c:pt idx="94">
                  <c:v>6382.2961492894501</c:v>
                </c:pt>
                <c:pt idx="95">
                  <c:v>6405.5711062936671</c:v>
                </c:pt>
                <c:pt idx="96">
                  <c:v>8094.6623303762753</c:v>
                </c:pt>
                <c:pt idx="97">
                  <c:v>8125.594791660973</c:v>
                </c:pt>
                <c:pt idx="98">
                  <c:v>8340.5985651581032</c:v>
                </c:pt>
                <c:pt idx="99">
                  <c:v>8343.7140307598529</c:v>
                </c:pt>
                <c:pt idx="100">
                  <c:v>8466.3279551775377</c:v>
                </c:pt>
                <c:pt idx="101">
                  <c:v>8552.019894427176</c:v>
                </c:pt>
                <c:pt idx="102">
                  <c:v>8646.7831409496393</c:v>
                </c:pt>
                <c:pt idx="103">
                  <c:v>8640.5112255906606</c:v>
                </c:pt>
                <c:pt idx="104">
                  <c:v>8386.76994487296</c:v>
                </c:pt>
                <c:pt idx="105">
                  <c:v>8389.8682964467425</c:v>
                </c:pt>
                <c:pt idx="106">
                  <c:v>8374.6569120536387</c:v>
                </c:pt>
                <c:pt idx="107">
                  <c:v>8405.1976101023847</c:v>
                </c:pt>
                <c:pt idx="108">
                  <c:v>10361.17779928816</c:v>
                </c:pt>
                <c:pt idx="109">
                  <c:v>10400.771388008674</c:v>
                </c:pt>
                <c:pt idx="110">
                  <c:v>10675.976484132567</c:v>
                </c:pt>
                <c:pt idx="111">
                  <c:v>10679.964283957912</c:v>
                </c:pt>
                <c:pt idx="112">
                  <c:v>10836.910258936097</c:v>
                </c:pt>
                <c:pt idx="113">
                  <c:v>10946.596047211595</c:v>
                </c:pt>
                <c:pt idx="114">
                  <c:v>11067.893120021225</c:v>
                </c:pt>
                <c:pt idx="115">
                  <c:v>11059.86506060081</c:v>
                </c:pt>
                <c:pt idx="116">
                  <c:v>10735.075907300456</c:v>
                </c:pt>
                <c:pt idx="117">
                  <c:v>10739.041801148824</c:v>
                </c:pt>
                <c:pt idx="118">
                  <c:v>10719.571210302953</c:v>
                </c:pt>
                <c:pt idx="119">
                  <c:v>10758.663341596673</c:v>
                </c:pt>
                <c:pt idx="120">
                  <c:v>12536.416953020465</c:v>
                </c:pt>
                <c:pt idx="121">
                  <c:v>12584.322871293663</c:v>
                </c:pt>
                <c:pt idx="122">
                  <c:v>12917.304883516465</c:v>
                </c:pt>
                <c:pt idx="123">
                  <c:v>12922.129887227831</c:v>
                </c:pt>
                <c:pt idx="124">
                  <c:v>13112.025304480494</c:v>
                </c:pt>
                <c:pt idx="125">
                  <c:v>13244.738669918239</c:v>
                </c:pt>
                <c:pt idx="126">
                  <c:v>13391.501008078951</c:v>
                </c:pt>
                <c:pt idx="127">
                  <c:v>13381.787527414152</c:v>
                </c:pt>
                <c:pt idx="128">
                  <c:v>12988.811716510543</c:v>
                </c:pt>
                <c:pt idx="129">
                  <c:v>12993.610215275614</c:v>
                </c:pt>
                <c:pt idx="130">
                  <c:v>12970.05194324381</c:v>
                </c:pt>
                <c:pt idx="131">
                  <c:v>13017.351127465316</c:v>
                </c:pt>
                <c:pt idx="132">
                  <c:v>14758.22097359434</c:v>
                </c:pt>
                <c:pt idx="133">
                  <c:v>14814.617161633414</c:v>
                </c:pt>
                <c:pt idx="134">
                  <c:v>15206.612907709186</c:v>
                </c:pt>
                <c:pt idx="135">
                  <c:v>15212.293037146297</c:v>
                </c:pt>
                <c:pt idx="136">
                  <c:v>15435.843238147905</c:v>
                </c:pt>
                <c:pt idx="137">
                  <c:v>15592.077127034931</c:v>
                </c:pt>
                <c:pt idx="138">
                  <c:v>15764.849859889457</c:v>
                </c:pt>
                <c:pt idx="139">
                  <c:v>15753.414878537842</c:v>
                </c:pt>
                <c:pt idx="140">
                  <c:v>15290.792753226708</c:v>
                </c:pt>
                <c:pt idx="141">
                  <c:v>15296.441680299078</c:v>
                </c:pt>
                <c:pt idx="142">
                  <c:v>15268.708222987925</c:v>
                </c:pt>
                <c:pt idx="143">
                  <c:v>15324.390146716823</c:v>
                </c:pt>
                <c:pt idx="144">
                  <c:v>16974.572256633204</c:v>
                </c:pt>
                <c:pt idx="145">
                  <c:v>17039.437877671189</c:v>
                </c:pt>
                <c:pt idx="146">
                  <c:v>17490.302526463303</c:v>
                </c:pt>
                <c:pt idx="147">
                  <c:v>17496.83568298195</c:v>
                </c:pt>
                <c:pt idx="148">
                  <c:v>17753.958072372661</c:v>
                </c:pt>
                <c:pt idx="149">
                  <c:v>17933.65476078738</c:v>
                </c:pt>
                <c:pt idx="150">
                  <c:v>18132.374053787702</c:v>
                </c:pt>
                <c:pt idx="151">
                  <c:v>18119.221796645495</c:v>
                </c:pt>
                <c:pt idx="152">
                  <c:v>17587.124282476176</c:v>
                </c:pt>
                <c:pt idx="153">
                  <c:v>17593.621550740012</c:v>
                </c:pt>
                <c:pt idx="154">
                  <c:v>17561.723154863113</c:v>
                </c:pt>
                <c:pt idx="155">
                  <c:v>17625.767245232517</c:v>
                </c:pt>
                <c:pt idx="156">
                  <c:v>19080.846043592195</c:v>
                </c:pt>
                <c:pt idx="157">
                  <c:v>19153.76045403126</c:v>
                </c:pt>
                <c:pt idx="158">
                  <c:v>19660.570217484288</c:v>
                </c:pt>
                <c:pt idx="159">
                  <c:v>19667.914034567057</c:v>
                </c:pt>
                <c:pt idx="160">
                  <c:v>19956.941213110986</c:v>
                </c:pt>
                <c:pt idx="161">
                  <c:v>20158.935395606204</c:v>
                </c:pt>
                <c:pt idx="162">
                  <c:v>20382.312584633688</c:v>
                </c:pt>
                <c:pt idx="163">
                  <c:v>20367.528342070043</c:v>
                </c:pt>
                <c:pt idx="164">
                  <c:v>19769.406009763527</c:v>
                </c:pt>
                <c:pt idx="165">
                  <c:v>19776.709485431238</c:v>
                </c:pt>
                <c:pt idx="166">
                  <c:v>19740.85300719057</c:v>
                </c:pt>
                <c:pt idx="167">
                  <c:v>19812.843948102971</c:v>
                </c:pt>
                <c:pt idx="168">
                  <c:v>21020.386055259303</c:v>
                </c:pt>
                <c:pt idx="169">
                  <c:v>21100.712108565283</c:v>
                </c:pt>
                <c:pt idx="170">
                  <c:v>21659.038341061401</c:v>
                </c:pt>
                <c:pt idx="171">
                  <c:v>21667.128646378387</c:v>
                </c:pt>
                <c:pt idx="172">
                  <c:v>21985.53501366292</c:v>
                </c:pt>
                <c:pt idx="173">
                  <c:v>22208.06160851441</c:v>
                </c:pt>
                <c:pt idx="174">
                  <c:v>22454.144761146585</c:v>
                </c:pt>
                <c:pt idx="175">
                  <c:v>22437.857722012552</c:v>
                </c:pt>
                <c:pt idx="176">
                  <c:v>21778.93713198047</c:v>
                </c:pt>
                <c:pt idx="177">
                  <c:v>21786.982995236729</c:v>
                </c:pt>
                <c:pt idx="178">
                  <c:v>21747.481758578837</c:v>
                </c:pt>
                <c:pt idx="179">
                  <c:v>21826.790473035348</c:v>
                </c:pt>
                <c:pt idx="180">
                  <c:v>22971.135193074992</c:v>
                </c:pt>
                <c:pt idx="181">
                  <c:v>23058.915723136011</c:v>
                </c:pt>
                <c:pt idx="182">
                  <c:v>23669.056152279063</c:v>
                </c:pt>
                <c:pt idx="183">
                  <c:v>23677.897259987607</c:v>
                </c:pt>
                <c:pt idx="184">
                  <c:v>24025.852606288154</c:v>
                </c:pt>
                <c:pt idx="185">
                  <c:v>24269.030275858553</c:v>
                </c:pt>
                <c:pt idx="186">
                  <c:v>24537.95061599843</c:v>
                </c:pt>
                <c:pt idx="187">
                  <c:v>24520.152095226298</c:v>
                </c:pt>
                <c:pt idx="188">
                  <c:v>23800.081877898359</c:v>
                </c:pt>
                <c:pt idx="189">
                  <c:v>23808.874419201777</c:v>
                </c:pt>
                <c:pt idx="190">
                  <c:v>23765.70736008227</c:v>
                </c:pt>
                <c:pt idx="191">
                  <c:v>23852.376139474822</c:v>
                </c:pt>
                <c:pt idx="192">
                  <c:v>24798.973238204122</c:v>
                </c:pt>
                <c:pt idx="193">
                  <c:v>24893.738559879421</c:v>
                </c:pt>
                <c:pt idx="194">
                  <c:v>25552.428522159837</c:v>
                </c:pt>
                <c:pt idx="195">
                  <c:v>25561.973126360605</c:v>
                </c:pt>
                <c:pt idx="196">
                  <c:v>25937.615655494243</c:v>
                </c:pt>
                <c:pt idx="197">
                  <c:v>26200.143234959414</c:v>
                </c:pt>
                <c:pt idx="198">
                  <c:v>26490.46185710343</c:v>
                </c:pt>
                <c:pt idx="199">
                  <c:v>26471.247088804092</c:v>
                </c:pt>
                <c:pt idx="200">
                  <c:v>25693.880106325727</c:v>
                </c:pt>
                <c:pt idx="201">
                  <c:v>25703.37227964004</c:v>
                </c:pt>
                <c:pt idx="202">
                  <c:v>25656.770370989077</c:v>
                </c:pt>
                <c:pt idx="203">
                  <c:v>25750.335478794095</c:v>
                </c:pt>
                <c:pt idx="204">
                  <c:v>26513.239896197647</c:v>
                </c:pt>
                <c:pt idx="205">
                  <c:v>26614.556014541886</c:v>
                </c:pt>
                <c:pt idx="206">
                  <c:v>27318.778920039193</c:v>
                </c:pt>
                <c:pt idx="207">
                  <c:v>27328.983309489457</c:v>
                </c:pt>
                <c:pt idx="208">
                  <c:v>27730.592698493969</c:v>
                </c:pt>
                <c:pt idx="209">
                  <c:v>28011.267895280151</c:v>
                </c:pt>
                <c:pt idx="210">
                  <c:v>28321.655232743775</c:v>
                </c:pt>
                <c:pt idx="211">
                  <c:v>28301.112214426979</c:v>
                </c:pt>
                <c:pt idx="212">
                  <c:v>27470.008559615955</c:v>
                </c:pt>
                <c:pt idx="213">
                  <c:v>27480.156893815169</c:v>
                </c:pt>
                <c:pt idx="214">
                  <c:v>27430.333557509446</c:v>
                </c:pt>
                <c:pt idx="215">
                  <c:v>27530.366495378279</c:v>
                </c:pt>
                <c:pt idx="216">
                  <c:v>28105.609513249849</c:v>
                </c:pt>
                <c:pt idx="217">
                  <c:v>28213.010618159311</c:v>
                </c:pt>
                <c:pt idx="218">
                  <c:v>28959.52873777366</c:v>
                </c:pt>
                <c:pt idx="219">
                  <c:v>28970.345996861313</c:v>
                </c:pt>
                <c:pt idx="220">
                  <c:v>29396.075809905946</c:v>
                </c:pt>
                <c:pt idx="221">
                  <c:v>29693.608194171753</c:v>
                </c:pt>
                <c:pt idx="222">
                  <c:v>30022.637212834277</c:v>
                </c:pt>
                <c:pt idx="223">
                  <c:v>30000.860392902196</c:v>
                </c:pt>
                <c:pt idx="224">
                  <c:v>29119.84114068688</c:v>
                </c:pt>
                <c:pt idx="225">
                  <c:v>29130.598977878024</c:v>
                </c:pt>
                <c:pt idx="226">
                  <c:v>29077.783281254815</c:v>
                </c:pt>
                <c:pt idx="227">
                  <c:v>29183.824138623128</c:v>
                </c:pt>
                <c:pt idx="228">
                  <c:v>29564.354494854113</c:v>
                </c:pt>
                <c:pt idx="229">
                  <c:v>29677.329961092819</c:v>
                </c:pt>
                <c:pt idx="230">
                  <c:v>30462.59406698975</c:v>
                </c:pt>
                <c:pt idx="231">
                  <c:v>30473.972766397757</c:v>
                </c:pt>
                <c:pt idx="232">
                  <c:v>30921.798923875176</c:v>
                </c:pt>
                <c:pt idx="233">
                  <c:v>31234.773914792437</c:v>
                </c:pt>
                <c:pt idx="234">
                  <c:v>31580.880286982909</c:v>
                </c:pt>
                <c:pt idx="235">
                  <c:v>31557.973200625678</c:v>
                </c:pt>
                <c:pt idx="236">
                  <c:v>30631.227047797867</c:v>
                </c:pt>
                <c:pt idx="237">
                  <c:v>30642.543241177947</c:v>
                </c:pt>
                <c:pt idx="238">
                  <c:v>30586.986289917913</c:v>
                </c:pt>
                <c:pt idx="239">
                  <c:v>30698.530908677989</c:v>
                </c:pt>
                <c:pt idx="240">
                  <c:v>30969.514705187372</c:v>
                </c:pt>
                <c:pt idx="241">
                  <c:v>31087.859767096772</c:v>
                </c:pt>
                <c:pt idx="242">
                  <c:v>31910.446584585512</c:v>
                </c:pt>
                <c:pt idx="243">
                  <c:v>31922.366100660296</c:v>
                </c:pt>
                <c:pt idx="244">
                  <c:v>32391.476927070478</c:v>
                </c:pt>
                <c:pt idx="245">
                  <c:v>32719.327264044856</c:v>
                </c:pt>
                <c:pt idx="246">
                  <c:v>33081.883679236584</c:v>
                </c:pt>
                <c:pt idx="247">
                  <c:v>33057.887845066871</c:v>
                </c:pt>
                <c:pt idx="248">
                  <c:v>32087.094499554383</c:v>
                </c:pt>
                <c:pt idx="249">
                  <c:v>32098.948538760687</c:v>
                </c:pt>
                <c:pt idx="250">
                  <c:v>32040.751028670533</c:v>
                </c:pt>
                <c:pt idx="251">
                  <c:v>32157.597236544818</c:v>
                </c:pt>
                <c:pt idx="252">
                  <c:v>32261.903719301983</c:v>
                </c:pt>
                <c:pt idx="253">
                  <c:v>32385.187439738729</c:v>
                </c:pt>
                <c:pt idx="254">
                  <c:v>33242.101632912811</c:v>
                </c:pt>
                <c:pt idx="255">
                  <c:v>33254.518562388337</c:v>
                </c:pt>
                <c:pt idx="256">
                  <c:v>33743.205855663633</c:v>
                </c:pt>
                <c:pt idx="257">
                  <c:v>34084.737717124692</c:v>
                </c:pt>
                <c:pt idx="258">
                  <c:v>34462.423976372767</c:v>
                </c:pt>
                <c:pt idx="259">
                  <c:v>34437.426771895487</c:v>
                </c:pt>
                <c:pt idx="260">
                  <c:v>33426.12124313895</c:v>
                </c:pt>
                <c:pt idx="261">
                  <c:v>33438.469963330375</c:v>
                </c:pt>
                <c:pt idx="262">
                  <c:v>33377.843812578416</c:v>
                </c:pt>
                <c:pt idx="263">
                  <c:v>33499.566130292827</c:v>
                </c:pt>
                <c:pt idx="264">
                  <c:v>33410.711544344056</c:v>
                </c:pt>
                <c:pt idx="265">
                  <c:v>33538.385250690197</c:v>
                </c:pt>
                <c:pt idx="266">
                  <c:v>34425.813133914104</c:v>
                </c:pt>
                <c:pt idx="267">
                  <c:v>34438.672215404848</c:v>
                </c:pt>
                <c:pt idx="268">
                  <c:v>34944.761079008967</c:v>
                </c:pt>
                <c:pt idx="269">
                  <c:v>35298.454481783934</c:v>
                </c:pt>
                <c:pt idx="270">
                  <c:v>35689.589697231575</c:v>
                </c:pt>
                <c:pt idx="271">
                  <c:v>35663.702372184918</c:v>
                </c:pt>
                <c:pt idx="272">
                  <c:v>34616.385462480364</c:v>
                </c:pt>
                <c:pt idx="273">
                  <c:v>34629.173905835953</c:v>
                </c:pt>
                <c:pt idx="274">
                  <c:v>34566.388930329202</c:v>
                </c:pt>
                <c:pt idx="275">
                  <c:v>34692.445634268588</c:v>
                </c:pt>
                <c:pt idx="276">
                  <c:v>34468.95949356709</c:v>
                </c:pt>
                <c:pt idx="277">
                  <c:v>34600.677125698268</c:v>
                </c:pt>
                <c:pt idx="278">
                  <c:v>35516.213321918105</c:v>
                </c:pt>
                <c:pt idx="279">
                  <c:v>35529.479700828975</c:v>
                </c:pt>
                <c:pt idx="280">
                  <c:v>36051.598378743474</c:v>
                </c:pt>
                <c:pt idx="281">
                  <c:v>36416.494635358998</c:v>
                </c:pt>
                <c:pt idx="282">
                  <c:v>36820.018633340253</c:v>
                </c:pt>
                <c:pt idx="283">
                  <c:v>36793.31135542893</c:v>
                </c:pt>
                <c:pt idx="284">
                  <c:v>35712.821821716941</c:v>
                </c:pt>
                <c:pt idx="285">
                  <c:v>35726.015325106549</c:v>
                </c:pt>
                <c:pt idx="286">
                  <c:v>35661.241703788299</c:v>
                </c:pt>
                <c:pt idx="287">
                  <c:v>35791.291116720204</c:v>
                </c:pt>
                <c:pt idx="288">
                  <c:v>35449.144393717484</c:v>
                </c:pt>
                <c:pt idx="289">
                  <c:v>35584.607646139943</c:v>
                </c:pt>
                <c:pt idx="290">
                  <c:v>36526.178708751482</c:v>
                </c:pt>
                <c:pt idx="291">
                  <c:v>36539.822340253639</c:v>
                </c:pt>
                <c:pt idx="292">
                  <c:v>37076.78837218455</c:v>
                </c:pt>
                <c:pt idx="293">
                  <c:v>37452.061089421775</c:v>
                </c:pt>
                <c:pt idx="294">
                  <c:v>37867.059995131051</c:v>
                </c:pt>
                <c:pt idx="295">
                  <c:v>37839.593249254431</c:v>
                </c:pt>
                <c:pt idx="296">
                  <c:v>36728.378113688603</c:v>
                </c:pt>
                <c:pt idx="297">
                  <c:v>36741.946797327124</c:v>
                </c:pt>
                <c:pt idx="298">
                  <c:v>36675.331225266025</c:v>
                </c:pt>
                <c:pt idx="299">
                  <c:v>36809.078819770635</c:v>
                </c:pt>
              </c:numCache>
            </c:numRef>
          </c:val>
        </c:ser>
        <c:ser>
          <c:idx val="4"/>
          <c:order val="4"/>
          <c:tx>
            <c:strRef>
              <c:f>High!$N$36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High!$I$37:$I$336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High!$N$37:$N$336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137.52013998605895</c:v>
                </c:pt>
                <c:pt idx="13">
                  <c:v>138.04565127144289</c:v>
                </c:pt>
                <c:pt idx="14">
                  <c:v>141.69834829845797</c:v>
                </c:pt>
                <c:pt idx="15">
                  <c:v>141.75127691341285</c:v>
                </c:pt>
                <c:pt idx="16">
                  <c:v>143.83436368861823</c:v>
                </c:pt>
                <c:pt idx="17">
                  <c:v>145.29018321515548</c:v>
                </c:pt>
                <c:pt idx="18">
                  <c:v>146.90011509315349</c:v>
                </c:pt>
                <c:pt idx="19">
                  <c:v>146.79356158382296</c:v>
                </c:pt>
                <c:pt idx="20">
                  <c:v>142.48275342156103</c:v>
                </c:pt>
                <c:pt idx="21">
                  <c:v>142.53539128646042</c:v>
                </c:pt>
                <c:pt idx="22">
                  <c:v>142.27696522423037</c:v>
                </c:pt>
                <c:pt idx="23">
                  <c:v>142.7958208477904</c:v>
                </c:pt>
                <c:pt idx="24">
                  <c:v>386.11021508367463</c:v>
                </c:pt>
                <c:pt idx="25">
                  <c:v>387.58567369976583</c:v>
                </c:pt>
                <c:pt idx="26">
                  <c:v>397.84121615979581</c:v>
                </c:pt>
                <c:pt idx="27">
                  <c:v>397.98982187606674</c:v>
                </c:pt>
                <c:pt idx="28">
                  <c:v>403.83842763587791</c:v>
                </c:pt>
                <c:pt idx="29">
                  <c:v>407.92587832180135</c:v>
                </c:pt>
                <c:pt idx="30">
                  <c:v>412.44602456181315</c:v>
                </c:pt>
                <c:pt idx="31">
                  <c:v>412.14685821127199</c:v>
                </c:pt>
                <c:pt idx="32">
                  <c:v>400.04356143682037</c:v>
                </c:pt>
                <c:pt idx="33">
                  <c:v>400.19135082490499</c:v>
                </c:pt>
                <c:pt idx="34">
                  <c:v>399.46577751992584</c:v>
                </c:pt>
                <c:pt idx="35">
                  <c:v>400.92254928026904</c:v>
                </c:pt>
                <c:pt idx="36">
                  <c:v>819.11451417155217</c:v>
                </c:pt>
                <c:pt idx="37">
                  <c:v>822.24462966781743</c:v>
                </c:pt>
                <c:pt idx="38">
                  <c:v>844.00127673785857</c:v>
                </c:pt>
                <c:pt idx="39">
                  <c:v>844.31653671889796</c:v>
                </c:pt>
                <c:pt idx="40">
                  <c:v>856.72407653104847</c:v>
                </c:pt>
                <c:pt idx="41">
                  <c:v>865.39540935780303</c:v>
                </c:pt>
                <c:pt idx="42">
                  <c:v>874.98468528661851</c:v>
                </c:pt>
                <c:pt idx="43">
                  <c:v>874.35001805869535</c:v>
                </c:pt>
                <c:pt idx="44">
                  <c:v>848.67344782050418</c:v>
                </c:pt>
                <c:pt idx="45">
                  <c:v>848.98697600000185</c:v>
                </c:pt>
                <c:pt idx="46">
                  <c:v>847.44770663600673</c:v>
                </c:pt>
                <c:pt idx="47">
                  <c:v>850.53817885382625</c:v>
                </c:pt>
                <c:pt idx="48">
                  <c:v>1465.0063367672713</c:v>
                </c:pt>
                <c:pt idx="49">
                  <c:v>1470.6046248668051</c:v>
                </c:pt>
                <c:pt idx="50">
                  <c:v>1509.5169201234166</c:v>
                </c:pt>
                <c:pt idx="51">
                  <c:v>1510.0807703079283</c:v>
                </c:pt>
                <c:pt idx="52">
                  <c:v>1532.2719586387527</c:v>
                </c:pt>
                <c:pt idx="53">
                  <c:v>1547.7808494221883</c:v>
                </c:pt>
                <c:pt idx="54">
                  <c:v>1564.9315038882896</c:v>
                </c:pt>
                <c:pt idx="55">
                  <c:v>1563.7963860328987</c:v>
                </c:pt>
                <c:pt idx="56">
                  <c:v>1517.8732123439975</c:v>
                </c:pt>
                <c:pt idx="57">
                  <c:v>1518.4339651591074</c:v>
                </c:pt>
                <c:pt idx="58">
                  <c:v>1515.6809442649226</c:v>
                </c:pt>
                <c:pt idx="59">
                  <c:v>1521.208329391638</c:v>
                </c:pt>
                <c:pt idx="60">
                  <c:v>2252.0623558537377</c:v>
                </c:pt>
                <c:pt idx="61">
                  <c:v>2260.6682530227595</c:v>
                </c:pt>
                <c:pt idx="62">
                  <c:v>2320.4856839293407</c:v>
                </c:pt>
                <c:pt idx="63">
                  <c:v>2321.35245545313</c:v>
                </c:pt>
                <c:pt idx="64">
                  <c:v>2355.4655774357889</c:v>
                </c:pt>
                <c:pt idx="65">
                  <c:v>2379.3064225146527</c:v>
                </c:pt>
                <c:pt idx="66">
                  <c:v>2405.6710479309431</c:v>
                </c:pt>
                <c:pt idx="67">
                  <c:v>2403.9261024468001</c:v>
                </c:pt>
                <c:pt idx="68">
                  <c:v>2333.3312878507618</c:v>
                </c:pt>
                <c:pt idx="69">
                  <c:v>2334.1932979828371</c:v>
                </c:pt>
                <c:pt idx="70">
                  <c:v>2329.9612516325437</c:v>
                </c:pt>
                <c:pt idx="71">
                  <c:v>2338.4581541085081</c:v>
                </c:pt>
                <c:pt idx="72">
                  <c:v>3188.997705465606</c:v>
                </c:pt>
                <c:pt idx="73">
                  <c:v>3201.1839516652944</c:v>
                </c:pt>
                <c:pt idx="74">
                  <c:v>3285.8874899186221</c:v>
                </c:pt>
                <c:pt idx="75">
                  <c:v>3287.1148681896279</c:v>
                </c:pt>
                <c:pt idx="76">
                  <c:v>3335.4202214788925</c:v>
                </c:pt>
                <c:pt idx="77">
                  <c:v>3369.1796775859752</c:v>
                </c:pt>
                <c:pt idx="78">
                  <c:v>3406.512893400125</c:v>
                </c:pt>
                <c:pt idx="79">
                  <c:v>3404.0419906160032</c:v>
                </c:pt>
                <c:pt idx="80">
                  <c:v>3304.0773066100878</c:v>
                </c:pt>
                <c:pt idx="81">
                  <c:v>3305.2979425867661</c:v>
                </c:pt>
                <c:pt idx="82">
                  <c:v>3299.3052194876782</c:v>
                </c:pt>
                <c:pt idx="83">
                  <c:v>3311.3371254555504</c:v>
                </c:pt>
                <c:pt idx="84">
                  <c:v>4291.1054732991506</c:v>
                </c:pt>
                <c:pt idx="85">
                  <c:v>4307.5032485866122</c:v>
                </c:pt>
                <c:pt idx="86">
                  <c:v>4421.4800683201938</c:v>
                </c:pt>
                <c:pt idx="87">
                  <c:v>4423.1316247347677</c:v>
                </c:pt>
                <c:pt idx="88">
                  <c:v>4488.1311590818596</c:v>
                </c:pt>
                <c:pt idx="89">
                  <c:v>4533.557779059799</c:v>
                </c:pt>
                <c:pt idx="90">
                  <c:v>4583.7932390732667</c:v>
                </c:pt>
                <c:pt idx="91">
                  <c:v>4580.4683999105537</c:v>
                </c:pt>
                <c:pt idx="92">
                  <c:v>4445.9562295382721</c:v>
                </c:pt>
                <c:pt idx="93">
                  <c:v>4447.5987135423993</c:v>
                </c:pt>
                <c:pt idx="94">
                  <c:v>4439.5349238299186</c:v>
                </c:pt>
                <c:pt idx="95">
                  <c:v>4455.7250193776408</c:v>
                </c:pt>
                <c:pt idx="96">
                  <c:v>5625.2621485110167</c:v>
                </c:pt>
                <c:pt idx="97">
                  <c:v>5646.7581907822459</c:v>
                </c:pt>
                <c:pt idx="98">
                  <c:v>5796.1717845157136</c:v>
                </c:pt>
                <c:pt idx="99">
                  <c:v>5798.3368298269606</c:v>
                </c:pt>
                <c:pt idx="100">
                  <c:v>5883.5455068237598</c:v>
                </c:pt>
                <c:pt idx="101">
                  <c:v>5943.0958132626811</c:v>
                </c:pt>
                <c:pt idx="102">
                  <c:v>6008.9500863597095</c:v>
                </c:pt>
                <c:pt idx="103">
                  <c:v>6004.591514423345</c:v>
                </c:pt>
                <c:pt idx="104">
                  <c:v>5828.2578807670498</c:v>
                </c:pt>
                <c:pt idx="105">
                  <c:v>5830.411032945538</c:v>
                </c:pt>
                <c:pt idx="106">
                  <c:v>5819.8401133246089</c:v>
                </c:pt>
                <c:pt idx="107">
                  <c:v>5841.0639057091294</c:v>
                </c:pt>
                <c:pt idx="108">
                  <c:v>7195.9732940098247</c:v>
                </c:pt>
                <c:pt idx="109">
                  <c:v>7223.4715584509977</c:v>
                </c:pt>
                <c:pt idx="110">
                  <c:v>7414.6050917660023</c:v>
                </c:pt>
                <c:pt idx="111">
                  <c:v>7417.3746708236067</c:v>
                </c:pt>
                <c:pt idx="112">
                  <c:v>7526.3757000910473</c:v>
                </c:pt>
                <c:pt idx="113">
                  <c:v>7602.5539124963134</c:v>
                </c:pt>
                <c:pt idx="114">
                  <c:v>7686.7963136487797</c:v>
                </c:pt>
                <c:pt idx="115">
                  <c:v>7681.2207215383933</c:v>
                </c:pt>
                <c:pt idx="116">
                  <c:v>7455.6504129684554</c:v>
                </c:pt>
                <c:pt idx="117">
                  <c:v>7458.4047780389692</c:v>
                </c:pt>
                <c:pt idx="118">
                  <c:v>7444.8821984191973</c:v>
                </c:pt>
                <c:pt idx="119">
                  <c:v>7472.0321941286493</c:v>
                </c:pt>
                <c:pt idx="120">
                  <c:v>8702.5474618700628</c:v>
                </c:pt>
                <c:pt idx="121">
                  <c:v>8735.8028592487008</c:v>
                </c:pt>
                <c:pt idx="122">
                  <c:v>8966.9527784143793</c:v>
                </c:pt>
                <c:pt idx="123">
                  <c:v>8970.3022062420605</c:v>
                </c:pt>
                <c:pt idx="124">
                  <c:v>9102.1240726992673</c:v>
                </c:pt>
                <c:pt idx="125">
                  <c:v>9194.2512224163311</c:v>
                </c:pt>
                <c:pt idx="126">
                  <c:v>9296.1309076760754</c:v>
                </c:pt>
                <c:pt idx="127">
                  <c:v>9289.3879900767188</c:v>
                </c:pt>
                <c:pt idx="128">
                  <c:v>9016.591491797235</c:v>
                </c:pt>
                <c:pt idx="129">
                  <c:v>9019.9225203842107</c:v>
                </c:pt>
                <c:pt idx="130">
                  <c:v>9003.5688061415622</c:v>
                </c:pt>
                <c:pt idx="131">
                  <c:v>9036.40302002723</c:v>
                </c:pt>
                <c:pt idx="132">
                  <c:v>10239.777237598588</c:v>
                </c:pt>
                <c:pt idx="133">
                  <c:v>10278.90691343168</c:v>
                </c:pt>
                <c:pt idx="134">
                  <c:v>10550.887467529899</c:v>
                </c:pt>
                <c:pt idx="135">
                  <c:v>10554.828542827579</c:v>
                </c:pt>
                <c:pt idx="136">
                  <c:v>10709.935602396112</c:v>
                </c:pt>
                <c:pt idx="137">
                  <c:v>10818.336216672673</c:v>
                </c:pt>
                <c:pt idx="138">
                  <c:v>10938.212067584982</c:v>
                </c:pt>
                <c:pt idx="139">
                  <c:v>10930.278071884135</c:v>
                </c:pt>
                <c:pt idx="140">
                  <c:v>10609.294430505801</c:v>
                </c:pt>
                <c:pt idx="141">
                  <c:v>10613.213856495966</c:v>
                </c:pt>
                <c:pt idx="142">
                  <c:v>10593.971400009999</c:v>
                </c:pt>
                <c:pt idx="143">
                  <c:v>10632.605493927216</c:v>
                </c:pt>
                <c:pt idx="144">
                  <c:v>11774.226149976221</c:v>
                </c:pt>
                <c:pt idx="145">
                  <c:v>11819.219477637918</c:v>
                </c:pt>
                <c:pt idx="146">
                  <c:v>12131.956803659992</c:v>
                </c:pt>
                <c:pt idx="147">
                  <c:v>12136.488456131747</c:v>
                </c:pt>
                <c:pt idx="148">
                  <c:v>12314.838585674801</c:v>
                </c:pt>
                <c:pt idx="149">
                  <c:v>12439.483225657994</c:v>
                </c:pt>
                <c:pt idx="150">
                  <c:v>12577.322686987269</c:v>
                </c:pt>
                <c:pt idx="151">
                  <c:v>12568.199767856599</c:v>
                </c:pt>
                <c:pt idx="152">
                  <c:v>12199.116154381652</c:v>
                </c:pt>
                <c:pt idx="153">
                  <c:v>12203.622913358484</c:v>
                </c:pt>
                <c:pt idx="154">
                  <c:v>12181.496940391518</c:v>
                </c:pt>
                <c:pt idx="155">
                  <c:v>12225.920422301893</c:v>
                </c:pt>
                <c:pt idx="156">
                  <c:v>13228.42791040597</c:v>
                </c:pt>
                <c:pt idx="157">
                  <c:v>13278.978238201673</c:v>
                </c:pt>
                <c:pt idx="158">
                  <c:v>13630.34087719638</c:v>
                </c:pt>
                <c:pt idx="159">
                  <c:v>13635.43222139803</c:v>
                </c:pt>
                <c:pt idx="160">
                  <c:v>13835.809876916108</c:v>
                </c:pt>
                <c:pt idx="161">
                  <c:v>13975.849027976537</c:v>
                </c:pt>
                <c:pt idx="162">
                  <c:v>14130.712655885296</c:v>
                </c:pt>
                <c:pt idx="163">
                  <c:v>14120.462990513208</c:v>
                </c:pt>
                <c:pt idx="164">
                  <c:v>13705.794891601643</c:v>
                </c:pt>
                <c:pt idx="165">
                  <c:v>13710.858267782398</c:v>
                </c:pt>
                <c:pt idx="166">
                  <c:v>13685.999577740871</c:v>
                </c:pt>
                <c:pt idx="167">
                  <c:v>13735.909679729339</c:v>
                </c:pt>
                <c:pt idx="168">
                  <c:v>14570.113333174475</c:v>
                </c:pt>
                <c:pt idx="169">
                  <c:v>14625.790697862169</c:v>
                </c:pt>
                <c:pt idx="170">
                  <c:v>15012.790083266767</c:v>
                </c:pt>
                <c:pt idx="171">
                  <c:v>15018.397814021977</c:v>
                </c:pt>
                <c:pt idx="172">
                  <c:v>15239.09865391827</c:v>
                </c:pt>
                <c:pt idx="173">
                  <c:v>15393.341192476231</c:v>
                </c:pt>
                <c:pt idx="174">
                  <c:v>15563.91177161831</c:v>
                </c:pt>
                <c:pt idx="175">
                  <c:v>15552.622540039933</c:v>
                </c:pt>
                <c:pt idx="176">
                  <c:v>15095.896976147278</c:v>
                </c:pt>
                <c:pt idx="177">
                  <c:v>15101.473902241725</c:v>
                </c:pt>
                <c:pt idx="178">
                  <c:v>15074.093934367058</c:v>
                </c:pt>
                <c:pt idx="179">
                  <c:v>15129.066138726295</c:v>
                </c:pt>
                <c:pt idx="180">
                  <c:v>15920.902576836035</c:v>
                </c:pt>
                <c:pt idx="181">
                  <c:v>15981.741767215522</c:v>
                </c:pt>
                <c:pt idx="182">
                  <c:v>16404.619707244532</c:v>
                </c:pt>
                <c:pt idx="183">
                  <c:v>16410.747328422851</c:v>
                </c:pt>
                <c:pt idx="184">
                  <c:v>16651.909252854442</c:v>
                </c:pt>
                <c:pt idx="185">
                  <c:v>16820.451554031595</c:v>
                </c:pt>
                <c:pt idx="186">
                  <c:v>17006.835661752459</c:v>
                </c:pt>
                <c:pt idx="187">
                  <c:v>16994.499810135061</c:v>
                </c:pt>
                <c:pt idx="188">
                  <c:v>16495.431406148859</c:v>
                </c:pt>
                <c:pt idx="189">
                  <c:v>16501.525366778926</c:v>
                </c:pt>
                <c:pt idx="190">
                  <c:v>16471.607013289045</c:v>
                </c:pt>
                <c:pt idx="191">
                  <c:v>16531.675668214648</c:v>
                </c:pt>
                <c:pt idx="192">
                  <c:v>17186.362738445172</c:v>
                </c:pt>
                <c:pt idx="193">
                  <c:v>17252.037683036349</c:v>
                </c:pt>
                <c:pt idx="194">
                  <c:v>17708.527736684384</c:v>
                </c:pt>
                <c:pt idx="195">
                  <c:v>17715.142406913415</c:v>
                </c:pt>
                <c:pt idx="196">
                  <c:v>17975.472893327744</c:v>
                </c:pt>
                <c:pt idx="197">
                  <c:v>18157.411644025036</c:v>
                </c:pt>
                <c:pt idx="198">
                  <c:v>18358.610342937543</c:v>
                </c:pt>
                <c:pt idx="199">
                  <c:v>18345.293986056327</c:v>
                </c:pt>
                <c:pt idx="200">
                  <c:v>17806.557530581558</c:v>
                </c:pt>
                <c:pt idx="201">
                  <c:v>17813.135864780681</c:v>
                </c:pt>
                <c:pt idx="202">
                  <c:v>17780.839474979126</c:v>
                </c:pt>
                <c:pt idx="203">
                  <c:v>17845.682638724371</c:v>
                </c:pt>
                <c:pt idx="204">
                  <c:v>18370.613039720949</c:v>
                </c:pt>
                <c:pt idx="205">
                  <c:v>18440.813407992631</c:v>
                </c:pt>
                <c:pt idx="206">
                  <c:v>18928.758545638913</c:v>
                </c:pt>
                <c:pt idx="207">
                  <c:v>18935.829008948236</c:v>
                </c:pt>
                <c:pt idx="208">
                  <c:v>19214.097930717347</c:v>
                </c:pt>
                <c:pt idx="209">
                  <c:v>19408.573424855127</c:v>
                </c:pt>
                <c:pt idx="210">
                  <c:v>19623.636000809536</c:v>
                </c:pt>
                <c:pt idx="211">
                  <c:v>19609.402061779703</c:v>
                </c:pt>
                <c:pt idx="212">
                  <c:v>19033.543219246443</c:v>
                </c:pt>
                <c:pt idx="213">
                  <c:v>19040.574842741022</c:v>
                </c:pt>
                <c:pt idx="214">
                  <c:v>19006.053025143334</c:v>
                </c:pt>
                <c:pt idx="215">
                  <c:v>19075.364297549473</c:v>
                </c:pt>
                <c:pt idx="216">
                  <c:v>19470.730974260721</c:v>
                </c:pt>
                <c:pt idx="217">
                  <c:v>19545.135267789556</c:v>
                </c:pt>
                <c:pt idx="218">
                  <c:v>20062.300834598187</c:v>
                </c:pt>
                <c:pt idx="219">
                  <c:v>20069.794710206013</c:v>
                </c:pt>
                <c:pt idx="220">
                  <c:v>20364.727672026558</c:v>
                </c:pt>
                <c:pt idx="221">
                  <c:v>20570.849265206696</c:v>
                </c:pt>
                <c:pt idx="222">
                  <c:v>20798.790790619365</c:v>
                </c:pt>
                <c:pt idx="223">
                  <c:v>20783.704456975807</c:v>
                </c:pt>
                <c:pt idx="224">
                  <c:v>20173.360502864376</c:v>
                </c:pt>
                <c:pt idx="225">
                  <c:v>20180.813212748319</c:v>
                </c:pt>
                <c:pt idx="226">
                  <c:v>20144.224067806135</c:v>
                </c:pt>
                <c:pt idx="227">
                  <c:v>20217.686022264908</c:v>
                </c:pt>
                <c:pt idx="228">
                  <c:v>20485.275579480771</c:v>
                </c:pt>
                <c:pt idx="229">
                  <c:v>20563.556793434662</c:v>
                </c:pt>
                <c:pt idx="230">
                  <c:v>21107.66986090492</c:v>
                </c:pt>
                <c:pt idx="231">
                  <c:v>21115.554213433217</c:v>
                </c:pt>
                <c:pt idx="232">
                  <c:v>21425.854993016335</c:v>
                </c:pt>
                <c:pt idx="233">
                  <c:v>21642.716786482571</c:v>
                </c:pt>
                <c:pt idx="234">
                  <c:v>21882.535464592733</c:v>
                </c:pt>
                <c:pt idx="235">
                  <c:v>21866.663040358591</c:v>
                </c:pt>
                <c:pt idx="236">
                  <c:v>21224.516419629712</c:v>
                </c:pt>
                <c:pt idx="237">
                  <c:v>21232.357461447216</c:v>
                </c:pt>
                <c:pt idx="238">
                  <c:v>21193.861797450365</c:v>
                </c:pt>
                <c:pt idx="239">
                  <c:v>21271.151570684076</c:v>
                </c:pt>
                <c:pt idx="240">
                  <c:v>21461.12321504797</c:v>
                </c:pt>
                <c:pt idx="241">
                  <c:v>21543.133475128176</c:v>
                </c:pt>
                <c:pt idx="242">
                  <c:v>22113.166206130023</c:v>
                </c:pt>
                <c:pt idx="243">
                  <c:v>22121.426141927528</c:v>
                </c:pt>
                <c:pt idx="244">
                  <c:v>22446.508576797441</c:v>
                </c:pt>
                <c:pt idx="245">
                  <c:v>22673.700915614547</c:v>
                </c:pt>
                <c:pt idx="246">
                  <c:v>22924.943725613517</c:v>
                </c:pt>
                <c:pt idx="247">
                  <c:v>22908.315194018291</c:v>
                </c:pt>
                <c:pt idx="248">
                  <c:v>22235.578930543601</c:v>
                </c:pt>
                <c:pt idx="249">
                  <c:v>22243.793492457928</c:v>
                </c:pt>
                <c:pt idx="250">
                  <c:v>22203.464028249553</c:v>
                </c:pt>
                <c:pt idx="251">
                  <c:v>22284.435618804731</c:v>
                </c:pt>
                <c:pt idx="252">
                  <c:v>22351.229039764097</c:v>
                </c:pt>
                <c:pt idx="253">
                  <c:v>22436.640697313222</c:v>
                </c:pt>
                <c:pt idx="254">
                  <c:v>23030.315688277864</c:v>
                </c:pt>
                <c:pt idx="255">
                  <c:v>23038.918207121533</c:v>
                </c:pt>
                <c:pt idx="256">
                  <c:v>23377.483522914834</c:v>
                </c:pt>
                <c:pt idx="257">
                  <c:v>23614.098724742675</c:v>
                </c:pt>
                <c:pt idx="258">
                  <c:v>23875.761897476499</c:v>
                </c:pt>
                <c:pt idx="259">
                  <c:v>23858.443693086367</c:v>
                </c:pt>
                <c:pt idx="260">
                  <c:v>23157.805513173462</c:v>
                </c:pt>
                <c:pt idx="261">
                  <c:v>23166.360776240021</c:v>
                </c:pt>
                <c:pt idx="262">
                  <c:v>23124.358636718243</c:v>
                </c:pt>
                <c:pt idx="263">
                  <c:v>23208.688545646022</c:v>
                </c:pt>
                <c:pt idx="264">
                  <c:v>23137.653832282878</c:v>
                </c:pt>
                <c:pt idx="265">
                  <c:v>23226.070686769825</c:v>
                </c:pt>
                <c:pt idx="266">
                  <c:v>23840.634047262705</c:v>
                </c:pt>
                <c:pt idx="267">
                  <c:v>23849.539244499796</c:v>
                </c:pt>
                <c:pt idx="268">
                  <c:v>24200.016932438408</c:v>
                </c:pt>
                <c:pt idx="269">
                  <c:v>24444.957406253452</c:v>
                </c:pt>
                <c:pt idx="270">
                  <c:v>24715.827160243316</c:v>
                </c:pt>
                <c:pt idx="271">
                  <c:v>24697.899617312112</c:v>
                </c:pt>
                <c:pt idx="272">
                  <c:v>23972.609583387577</c:v>
                </c:pt>
                <c:pt idx="273">
                  <c:v>23981.46586215981</c:v>
                </c:pt>
                <c:pt idx="274">
                  <c:v>23937.985883374698</c:v>
                </c:pt>
                <c:pt idx="275">
                  <c:v>24025.282928069984</c:v>
                </c:pt>
                <c:pt idx="276">
                  <c:v>23865.735537310218</c:v>
                </c:pt>
                <c:pt idx="277">
                  <c:v>23956.934639929779</c:v>
                </c:pt>
                <c:pt idx="278">
                  <c:v>24590.836708772193</c:v>
                </c:pt>
                <c:pt idx="279">
                  <c:v>24600.022129373116</c:v>
                </c:pt>
                <c:pt idx="280">
                  <c:v>24961.528437346329</c:v>
                </c:pt>
                <c:pt idx="281">
                  <c:v>25214.176549934869</c:v>
                </c:pt>
                <c:pt idx="282">
                  <c:v>25493.569869613584</c:v>
                </c:pt>
                <c:pt idx="283">
                  <c:v>25475.078193597888</c:v>
                </c:pt>
                <c:pt idx="284">
                  <c:v>24726.965171294025</c:v>
                </c:pt>
                <c:pt idx="285">
                  <c:v>24736.100134093398</c:v>
                </c:pt>
                <c:pt idx="286">
                  <c:v>24691.25195361775</c:v>
                </c:pt>
                <c:pt idx="287">
                  <c:v>24781.296008948011</c:v>
                </c:pt>
                <c:pt idx="288">
                  <c:v>24544.154668659357</c:v>
                </c:pt>
                <c:pt idx="289">
                  <c:v>24637.946241805639</c:v>
                </c:pt>
                <c:pt idx="290">
                  <c:v>25289.867922498364</c:v>
                </c:pt>
                <c:pt idx="291">
                  <c:v>25299.314452381059</c:v>
                </c:pt>
                <c:pt idx="292">
                  <c:v>25671.09711638985</c:v>
                </c:pt>
                <c:pt idx="293">
                  <c:v>25930.92712843468</c:v>
                </c:pt>
                <c:pt idx="294">
                  <c:v>26218.262619975008</c:v>
                </c:pt>
                <c:pt idx="295">
                  <c:v>26199.245290485946</c:v>
                </c:pt>
                <c:pt idx="296">
                  <c:v>25429.866039619843</c:v>
                </c:pt>
                <c:pt idx="297">
                  <c:v>25439.260677362719</c:v>
                </c:pt>
                <c:pt idx="298">
                  <c:v>25393.137620460431</c:v>
                </c:pt>
                <c:pt idx="299">
                  <c:v>25485.741312375318</c:v>
                </c:pt>
              </c:numCache>
            </c:numRef>
          </c:val>
        </c:ser>
        <c:marker val="1"/>
        <c:axId val="83842944"/>
        <c:axId val="83844480"/>
      </c:lineChart>
      <c:dateAx>
        <c:axId val="83842944"/>
        <c:scaling>
          <c:orientation val="minMax"/>
        </c:scaling>
        <c:axPos val="b"/>
        <c:numFmt formatCode="mmm\-yy" sourceLinked="1"/>
        <c:tickLblPos val="nextTo"/>
        <c:crossAx val="83844480"/>
        <c:crosses val="autoZero"/>
        <c:auto val="1"/>
        <c:lblOffset val="100"/>
        <c:baseTimeUnit val="months"/>
      </c:dateAx>
      <c:valAx>
        <c:axId val="8384448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384294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High!$P$34</c:f>
          <c:strCache>
            <c:ptCount val="1"/>
            <c:pt idx="0">
              <c:v>PEV Monthly Commercial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High!$Q$36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High!$P$37:$P$336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High!$Q$37:$Q$336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418.72697485157272</c:v>
                </c:pt>
                <c:pt idx="13">
                  <c:v>420.32707321390342</c:v>
                </c:pt>
                <c:pt idx="14">
                  <c:v>431.44895526206312</c:v>
                </c:pt>
                <c:pt idx="15">
                  <c:v>431.61011448445328</c:v>
                </c:pt>
                <c:pt idx="16">
                  <c:v>437.95278272070937</c:v>
                </c:pt>
                <c:pt idx="17">
                  <c:v>442.38552185505421</c:v>
                </c:pt>
                <c:pt idx="18">
                  <c:v>447.28750861175445</c:v>
                </c:pt>
                <c:pt idx="19">
                  <c:v>446.9630701067739</c:v>
                </c:pt>
                <c:pt idx="20">
                  <c:v>433.83734422304235</c:v>
                </c:pt>
                <c:pt idx="21">
                  <c:v>433.99761815771262</c:v>
                </c:pt>
                <c:pt idx="22">
                  <c:v>433.2107518611005</c:v>
                </c:pt>
                <c:pt idx="23">
                  <c:v>434.79058479073575</c:v>
                </c:pt>
                <c:pt idx="24">
                  <c:v>1185.3583831265425</c:v>
                </c:pt>
                <c:pt idx="25">
                  <c:v>1189.8880411651442</c:v>
                </c:pt>
                <c:pt idx="26">
                  <c:v>1221.3725571235534</c:v>
                </c:pt>
                <c:pt idx="27">
                  <c:v>1221.828776681288</c:v>
                </c:pt>
                <c:pt idx="28">
                  <c:v>1239.7839967095692</c:v>
                </c:pt>
                <c:pt idx="29">
                  <c:v>1252.3324705569282</c:v>
                </c:pt>
                <c:pt idx="30">
                  <c:v>1266.2093197809118</c:v>
                </c:pt>
                <c:pt idx="31">
                  <c:v>1265.2908790670692</c:v>
                </c:pt>
                <c:pt idx="32">
                  <c:v>1228.1337572541806</c:v>
                </c:pt>
                <c:pt idx="33">
                  <c:v>1228.5874706843349</c:v>
                </c:pt>
                <c:pt idx="34">
                  <c:v>1226.3599605951665</c:v>
                </c:pt>
                <c:pt idx="35">
                  <c:v>1230.8322499855176</c:v>
                </c:pt>
                <c:pt idx="36">
                  <c:v>2571.9272415102919</c:v>
                </c:pt>
                <c:pt idx="37">
                  <c:v>2581.7554513327732</c:v>
                </c:pt>
                <c:pt idx="38">
                  <c:v>2650.0688706596889</c:v>
                </c:pt>
                <c:pt idx="39">
                  <c:v>2651.0587514631234</c:v>
                </c:pt>
                <c:pt idx="40">
                  <c:v>2690.0170278590285</c:v>
                </c:pt>
                <c:pt idx="41">
                  <c:v>2717.2440354769915</c:v>
                </c:pt>
                <c:pt idx="42">
                  <c:v>2747.3532809621884</c:v>
                </c:pt>
                <c:pt idx="43">
                  <c:v>2745.3604974080604</c:v>
                </c:pt>
                <c:pt idx="44">
                  <c:v>2664.7389611983799</c:v>
                </c:pt>
                <c:pt idx="45">
                  <c:v>2665.7234043401868</c:v>
                </c:pt>
                <c:pt idx="46">
                  <c:v>2660.890272048196</c:v>
                </c:pt>
                <c:pt idx="47">
                  <c:v>2670.5940064450642</c:v>
                </c:pt>
                <c:pt idx="48">
                  <c:v>4699.2005000002646</c:v>
                </c:pt>
                <c:pt idx="49">
                  <c:v>4717.1577453556165</c:v>
                </c:pt>
                <c:pt idx="50">
                  <c:v>4841.9740500615208</c:v>
                </c:pt>
                <c:pt idx="51">
                  <c:v>4843.7826736848365</c:v>
                </c:pt>
                <c:pt idx="52">
                  <c:v>4914.9638287984171</c:v>
                </c:pt>
                <c:pt idx="53">
                  <c:v>4964.7106356858112</c:v>
                </c:pt>
                <c:pt idx="54">
                  <c:v>5019.7236155069613</c:v>
                </c:pt>
                <c:pt idx="55">
                  <c:v>5016.0825756972745</c:v>
                </c:pt>
                <c:pt idx="56">
                  <c:v>4868.7779563625363</c:v>
                </c:pt>
                <c:pt idx="57">
                  <c:v>4870.5766447661345</c:v>
                </c:pt>
                <c:pt idx="58">
                  <c:v>4861.7459681760156</c:v>
                </c:pt>
                <c:pt idx="59">
                  <c:v>4879.4757829210303</c:v>
                </c:pt>
                <c:pt idx="60">
                  <c:v>7381.4798732699837</c:v>
                </c:pt>
                <c:pt idx="61">
                  <c:v>7409.687021522097</c:v>
                </c:pt>
                <c:pt idx="62">
                  <c:v>7605.7478282577358</c:v>
                </c:pt>
                <c:pt idx="63">
                  <c:v>7608.5888049034056</c:v>
                </c:pt>
                <c:pt idx="64">
                  <c:v>7720.3997956936428</c:v>
                </c:pt>
                <c:pt idx="65">
                  <c:v>7798.5418230020596</c:v>
                </c:pt>
                <c:pt idx="66">
                  <c:v>7884.955927554186</c:v>
                </c:pt>
                <c:pt idx="67">
                  <c:v>7879.2366010276901</c:v>
                </c:pt>
                <c:pt idx="68">
                  <c:v>7647.8512658288591</c:v>
                </c:pt>
                <c:pt idx="69">
                  <c:v>7650.6766362827157</c:v>
                </c:pt>
                <c:pt idx="70">
                  <c:v>7636.8054551068308</c:v>
                </c:pt>
                <c:pt idx="71">
                  <c:v>7664.6553565309387</c:v>
                </c:pt>
                <c:pt idx="72">
                  <c:v>10679.78198506355</c:v>
                </c:pt>
                <c:pt idx="73">
                  <c:v>10720.593068873961</c:v>
                </c:pt>
                <c:pt idx="74">
                  <c:v>11004.26066774323</c:v>
                </c:pt>
                <c:pt idx="75">
                  <c:v>11008.371091631301</c:v>
                </c:pt>
                <c:pt idx="76">
                  <c:v>11170.143124567116</c:v>
                </c:pt>
                <c:pt idx="77">
                  <c:v>11283.201729325603</c:v>
                </c:pt>
                <c:pt idx="78">
                  <c:v>11408.228663340986</c:v>
                </c:pt>
                <c:pt idx="79">
                  <c:v>11399.953742667483</c:v>
                </c:pt>
                <c:pt idx="80">
                  <c:v>11065.177386585699</c:v>
                </c:pt>
                <c:pt idx="81">
                  <c:v>11069.265230892299</c:v>
                </c:pt>
                <c:pt idx="82">
                  <c:v>11049.195923195581</c:v>
                </c:pt>
                <c:pt idx="83">
                  <c:v>11089.490129861653</c:v>
                </c:pt>
                <c:pt idx="84">
                  <c:v>14680.568904425716</c:v>
                </c:pt>
                <c:pt idx="85">
                  <c:v>14736.668357465209</c:v>
                </c:pt>
                <c:pt idx="86">
                  <c:v>15126.601573047466</c:v>
                </c:pt>
                <c:pt idx="87">
                  <c:v>15132.251815833282</c:v>
                </c:pt>
                <c:pt idx="88">
                  <c:v>15354.625781860372</c:v>
                </c:pt>
                <c:pt idx="89">
                  <c:v>15510.037628255415</c:v>
                </c:pt>
                <c:pt idx="90">
                  <c:v>15681.901297597067</c:v>
                </c:pt>
                <c:pt idx="91">
                  <c:v>15670.526482708905</c:v>
                </c:pt>
                <c:pt idx="92">
                  <c:v>15210.338496670916</c:v>
                </c:pt>
                <c:pt idx="93">
                  <c:v>15215.957701266809</c:v>
                </c:pt>
                <c:pt idx="94">
                  <c:v>15188.370166716215</c:v>
                </c:pt>
                <c:pt idx="95">
                  <c:v>15243.759113628965</c:v>
                </c:pt>
                <c:pt idx="96">
                  <c:v>19659.680620700841</c:v>
                </c:pt>
                <c:pt idx="97">
                  <c:v>19734.806955172793</c:v>
                </c:pt>
                <c:pt idx="98">
                  <c:v>20256.991247325055</c:v>
                </c:pt>
                <c:pt idx="99">
                  <c:v>20264.55784568522</c:v>
                </c:pt>
                <c:pt idx="100">
                  <c:v>20562.352922900056</c:v>
                </c:pt>
                <c:pt idx="101">
                  <c:v>20770.474780076787</c:v>
                </c:pt>
                <c:pt idx="102">
                  <c:v>21000.628316465962</c:v>
                </c:pt>
                <c:pt idx="103">
                  <c:v>20985.395580645119</c:v>
                </c:pt>
                <c:pt idx="104">
                  <c:v>20369.128670970862</c:v>
                </c:pt>
                <c:pt idx="105">
                  <c:v>20376.653704122968</c:v>
                </c:pt>
                <c:pt idx="106">
                  <c:v>20339.709487457516</c:v>
                </c:pt>
                <c:pt idx="107">
                  <c:v>20413.884338126507</c:v>
                </c:pt>
                <c:pt idx="108">
                  <c:v>25678.481343631633</c:v>
                </c:pt>
                <c:pt idx="109">
                  <c:v>25776.607565281549</c:v>
                </c:pt>
                <c:pt idx="110">
                  <c:v>26458.658299607832</c:v>
                </c:pt>
                <c:pt idx="111">
                  <c:v>26468.541408015088</c:v>
                </c:pt>
                <c:pt idx="112">
                  <c:v>26857.50628908414</c:v>
                </c:pt>
                <c:pt idx="113">
                  <c:v>27129.34454168969</c:v>
                </c:pt>
                <c:pt idx="114">
                  <c:v>27429.959460332742</c:v>
                </c:pt>
                <c:pt idx="115">
                  <c:v>27410.06323057527</c:v>
                </c:pt>
                <c:pt idx="116">
                  <c:v>26605.126535616706</c:v>
                </c:pt>
                <c:pt idx="117">
                  <c:v>26614.955353649646</c:v>
                </c:pt>
                <c:pt idx="118">
                  <c:v>26566.700684781827</c:v>
                </c:pt>
                <c:pt idx="119">
                  <c:v>26663.584126370639</c:v>
                </c:pt>
                <c:pt idx="120">
                  <c:v>31693.714872552402</c:v>
                </c:pt>
                <c:pt idx="121">
                  <c:v>31814.827349917214</c:v>
                </c:pt>
                <c:pt idx="122">
                  <c:v>32656.649777539606</c:v>
                </c:pt>
                <c:pt idx="123">
                  <c:v>32668.84802305586</c:v>
                </c:pt>
                <c:pt idx="124">
                  <c:v>33148.928673896065</c:v>
                </c:pt>
                <c:pt idx="125">
                  <c:v>33484.445558802108</c:v>
                </c:pt>
                <c:pt idx="126">
                  <c:v>33855.480098984182</c:v>
                </c:pt>
                <c:pt idx="127">
                  <c:v>33830.92313922735</c:v>
                </c:pt>
                <c:pt idx="128">
                  <c:v>32837.428478889953</c:v>
                </c:pt>
                <c:pt idx="129">
                  <c:v>32849.559716407537</c:v>
                </c:pt>
                <c:pt idx="130">
                  <c:v>32790.001298762043</c:v>
                </c:pt>
                <c:pt idx="131">
                  <c:v>32909.579872451672</c:v>
                </c:pt>
                <c:pt idx="132">
                  <c:v>38044.484064656957</c:v>
                </c:pt>
                <c:pt idx="133">
                  <c:v>38189.864993767515</c:v>
                </c:pt>
                <c:pt idx="134">
                  <c:v>39200.371337430217</c:v>
                </c:pt>
                <c:pt idx="135">
                  <c:v>39215.013860688407</c:v>
                </c:pt>
                <c:pt idx="136">
                  <c:v>39791.292808867431</c:v>
                </c:pt>
                <c:pt idx="137">
                  <c:v>40194.040383033491</c:v>
                </c:pt>
                <c:pt idx="138">
                  <c:v>40639.4226207471</c:v>
                </c:pt>
                <c:pt idx="139">
                  <c:v>40609.944950871475</c:v>
                </c:pt>
                <c:pt idx="140">
                  <c:v>39417.374375742678</c:v>
                </c:pt>
                <c:pt idx="141">
                  <c:v>39431.936463976192</c:v>
                </c:pt>
                <c:pt idx="142">
                  <c:v>39360.443763289586</c:v>
                </c:pt>
                <c:pt idx="143">
                  <c:v>39503.983425948369</c:v>
                </c:pt>
                <c:pt idx="144">
                  <c:v>44612.556390881422</c:v>
                </c:pt>
                <c:pt idx="145">
                  <c:v>44783.036161012642</c:v>
                </c:pt>
                <c:pt idx="146">
                  <c:v>45967.998248115196</c:v>
                </c:pt>
                <c:pt idx="147">
                  <c:v>45985.168684529854</c:v>
                </c:pt>
                <c:pt idx="148">
                  <c:v>46660.93752999037</c:v>
                </c:pt>
                <c:pt idx="149">
                  <c:v>47133.216213892032</c:v>
                </c:pt>
                <c:pt idx="150">
                  <c:v>47655.490091012478</c:v>
                </c:pt>
                <c:pt idx="151">
                  <c:v>47620.923339959605</c:v>
                </c:pt>
                <c:pt idx="152">
                  <c:v>46222.465105051771</c:v>
                </c:pt>
                <c:pt idx="153">
                  <c:v>46239.541219985615</c:v>
                </c:pt>
                <c:pt idx="154">
                  <c:v>46155.705883028568</c:v>
                </c:pt>
                <c:pt idx="155">
                  <c:v>46324.026506954229</c:v>
                </c:pt>
                <c:pt idx="156">
                  <c:v>51101.793907088504</c:v>
                </c:pt>
                <c:pt idx="157">
                  <c:v>51297.071263585254</c:v>
                </c:pt>
                <c:pt idx="158">
                  <c:v>52654.395148642965</c:v>
                </c:pt>
                <c:pt idx="159">
                  <c:v>52674.063156350683</c:v>
                </c:pt>
                <c:pt idx="160">
                  <c:v>53448.127748547267</c:v>
                </c:pt>
                <c:pt idx="161">
                  <c:v>53989.102978928531</c:v>
                </c:pt>
                <c:pt idx="162">
                  <c:v>54587.345585736861</c:v>
                </c:pt>
                <c:pt idx="163">
                  <c:v>54547.750836382773</c:v>
                </c:pt>
                <c:pt idx="164">
                  <c:v>52945.876156039711</c:v>
                </c:pt>
                <c:pt idx="165">
                  <c:v>52965.436122485859</c:v>
                </c:pt>
                <c:pt idx="166">
                  <c:v>52869.406294610177</c:v>
                </c:pt>
                <c:pt idx="167">
                  <c:v>53062.210440572992</c:v>
                </c:pt>
                <c:pt idx="168">
                  <c:v>57369.711550461972</c:v>
                </c:pt>
                <c:pt idx="169">
                  <c:v>57588.940754722847</c:v>
                </c:pt>
                <c:pt idx="170">
                  <c:v>59112.747921021029</c:v>
                </c:pt>
                <c:pt idx="171">
                  <c:v>59134.828318648855</c:v>
                </c:pt>
                <c:pt idx="172">
                  <c:v>60003.836214075884</c:v>
                </c:pt>
                <c:pt idx="173">
                  <c:v>60611.165048350165</c:v>
                </c:pt>
                <c:pt idx="174">
                  <c:v>61282.785419490021</c:v>
                </c:pt>
                <c:pt idx="175">
                  <c:v>61238.334155147197</c:v>
                </c:pt>
                <c:pt idx="176">
                  <c:v>59439.980686023227</c:v>
                </c:pt>
                <c:pt idx="177">
                  <c:v>59461.939790531236</c:v>
                </c:pt>
                <c:pt idx="178">
                  <c:v>59354.131373169512</c:v>
                </c:pt>
                <c:pt idx="179">
                  <c:v>59570.584013946289</c:v>
                </c:pt>
                <c:pt idx="180">
                  <c:v>63080.011728989499</c:v>
                </c:pt>
                <c:pt idx="181">
                  <c:v>63321.061934792779</c:v>
                </c:pt>
                <c:pt idx="182">
                  <c:v>64996.541405144642</c:v>
                </c:pt>
                <c:pt idx="183">
                  <c:v>65020.819577436298</c:v>
                </c:pt>
                <c:pt idx="184">
                  <c:v>65976.324263700997</c:v>
                </c:pt>
                <c:pt idx="185">
                  <c:v>66644.103636370113</c:v>
                </c:pt>
                <c:pt idx="186">
                  <c:v>67382.573810682661</c:v>
                </c:pt>
                <c:pt idx="187">
                  <c:v>67333.698085141528</c:v>
                </c:pt>
                <c:pt idx="188">
                  <c:v>65356.345317288986</c:v>
                </c:pt>
                <c:pt idx="189">
                  <c:v>65380.490123537573</c:v>
                </c:pt>
                <c:pt idx="190">
                  <c:v>65261.950984192583</c:v>
                </c:pt>
                <c:pt idx="191">
                  <c:v>65499.948260977915</c:v>
                </c:pt>
                <c:pt idx="192">
                  <c:v>68500.879315331578</c:v>
                </c:pt>
                <c:pt idx="193">
                  <c:v>68762.644502180425</c:v>
                </c:pt>
                <c:pt idx="194">
                  <c:v>70582.108605753863</c:v>
                </c:pt>
                <c:pt idx="195">
                  <c:v>70608.473156180597</c:v>
                </c:pt>
                <c:pt idx="196">
                  <c:v>71646.09045213573</c:v>
                </c:pt>
                <c:pt idx="197">
                  <c:v>72371.256363851207</c:v>
                </c:pt>
                <c:pt idx="198">
                  <c:v>73173.187988497782</c:v>
                </c:pt>
                <c:pt idx="199">
                  <c:v>73120.112060244544</c:v>
                </c:pt>
                <c:pt idx="200">
                  <c:v>70972.832762066231</c:v>
                </c:pt>
                <c:pt idx="201">
                  <c:v>70999.052485455511</c:v>
                </c:pt>
                <c:pt idx="202">
                  <c:v>70870.326522098054</c:v>
                </c:pt>
                <c:pt idx="203">
                  <c:v>71128.776422273921</c:v>
                </c:pt>
                <c:pt idx="204">
                  <c:v>73640.179028220882</c:v>
                </c:pt>
                <c:pt idx="205">
                  <c:v>73921.583229386975</c:v>
                </c:pt>
                <c:pt idx="206">
                  <c:v>75877.553191550396</c:v>
                </c:pt>
                <c:pt idx="207">
                  <c:v>75905.895750548574</c:v>
                </c:pt>
                <c:pt idx="208">
                  <c:v>77021.360605899885</c:v>
                </c:pt>
                <c:pt idx="209">
                  <c:v>77800.932315017184</c:v>
                </c:pt>
                <c:pt idx="210">
                  <c:v>78663.029108483475</c:v>
                </c:pt>
                <c:pt idx="211">
                  <c:v>78605.971142254071</c:v>
                </c:pt>
                <c:pt idx="212">
                  <c:v>76297.591548854412</c:v>
                </c:pt>
                <c:pt idx="213">
                  <c:v>76325.778415121764</c:v>
                </c:pt>
                <c:pt idx="214">
                  <c:v>76187.394746445236</c:v>
                </c:pt>
                <c:pt idx="215">
                  <c:v>76465.234930527615</c:v>
                </c:pt>
                <c:pt idx="216">
                  <c:v>78475.488405540411</c:v>
                </c:pt>
                <c:pt idx="217">
                  <c:v>78775.369970432002</c:v>
                </c:pt>
                <c:pt idx="218">
                  <c:v>80859.771449528314</c:v>
                </c:pt>
                <c:pt idx="219">
                  <c:v>80889.975017599398</c:v>
                </c:pt>
                <c:pt idx="220">
                  <c:v>82078.682737733587</c:v>
                </c:pt>
                <c:pt idx="221">
                  <c:v>82909.442133316741</c:v>
                </c:pt>
                <c:pt idx="222">
                  <c:v>83828.145316998445</c:v>
                </c:pt>
                <c:pt idx="223">
                  <c:v>83767.340850926164</c:v>
                </c:pt>
                <c:pt idx="224">
                  <c:v>81307.390068514302</c:v>
                </c:pt>
                <c:pt idx="225">
                  <c:v>81337.427720868538</c:v>
                </c:pt>
                <c:pt idx="226">
                  <c:v>81189.95760156613</c:v>
                </c:pt>
                <c:pt idx="227">
                  <c:v>81486.041131403734</c:v>
                </c:pt>
                <c:pt idx="228">
                  <c:v>82992.080055070517</c:v>
                </c:pt>
                <c:pt idx="229">
                  <c:v>83309.221054715003</c:v>
                </c:pt>
                <c:pt idx="230">
                  <c:v>85513.588532189096</c:v>
                </c:pt>
                <c:pt idx="231">
                  <c:v>85545.530441570401</c:v>
                </c:pt>
                <c:pt idx="232">
                  <c:v>86802.653248651812</c:v>
                </c:pt>
                <c:pt idx="233">
                  <c:v>87681.226312236249</c:v>
                </c:pt>
                <c:pt idx="234">
                  <c:v>88652.804695704792</c:v>
                </c:pt>
                <c:pt idx="235">
                  <c:v>88588.500679017452</c:v>
                </c:pt>
                <c:pt idx="236">
                  <c:v>85986.969469546893</c:v>
                </c:pt>
                <c:pt idx="237">
                  <c:v>86018.735914069854</c:v>
                </c:pt>
                <c:pt idx="238">
                  <c:v>85862.778274359152</c:v>
                </c:pt>
                <c:pt idx="239">
                  <c:v>86175.902646192117</c:v>
                </c:pt>
                <c:pt idx="240">
                  <c:v>87372.983334478995</c:v>
                </c:pt>
                <c:pt idx="241">
                  <c:v>87706.865257407422</c:v>
                </c:pt>
                <c:pt idx="242">
                  <c:v>90027.594690199185</c:v>
                </c:pt>
                <c:pt idx="243">
                  <c:v>90061.222717285535</c:v>
                </c:pt>
                <c:pt idx="244">
                  <c:v>91384.705271279017</c:v>
                </c:pt>
                <c:pt idx="245">
                  <c:v>92309.655574871227</c:v>
                </c:pt>
                <c:pt idx="246">
                  <c:v>93332.520670559956</c:v>
                </c:pt>
                <c:pt idx="247">
                  <c:v>93264.822237472923</c:v>
                </c:pt>
                <c:pt idx="248">
                  <c:v>90525.963989091048</c:v>
                </c:pt>
                <c:pt idx="249">
                  <c:v>90559.407289054841</c:v>
                </c:pt>
                <c:pt idx="250">
                  <c:v>90395.217112759856</c:v>
                </c:pt>
                <c:pt idx="251">
                  <c:v>90724.87038212757</c:v>
                </c:pt>
                <c:pt idx="252">
                  <c:v>91423.622546215498</c:v>
                </c:pt>
                <c:pt idx="253">
                  <c:v>91772.983340958643</c:v>
                </c:pt>
                <c:pt idx="254">
                  <c:v>94201.302526114829</c:v>
                </c:pt>
                <c:pt idx="255">
                  <c:v>94236.489559199734</c:v>
                </c:pt>
                <c:pt idx="256">
                  <c:v>95621.329184048111</c:v>
                </c:pt>
                <c:pt idx="257">
                  <c:v>96589.160476999401</c:v>
                </c:pt>
                <c:pt idx="258">
                  <c:v>97659.445922855783</c:v>
                </c:pt>
                <c:pt idx="259">
                  <c:v>97588.608968944915</c:v>
                </c:pt>
                <c:pt idx="260">
                  <c:v>94722.776383726959</c:v>
                </c:pt>
                <c:pt idx="261">
                  <c:v>94757.770125681331</c:v>
                </c:pt>
                <c:pt idx="262">
                  <c:v>94585.968040751672</c:v>
                </c:pt>
                <c:pt idx="263">
                  <c:v>94930.904140214203</c:v>
                </c:pt>
                <c:pt idx="264">
                  <c:v>95062.27039106845</c:v>
                </c:pt>
                <c:pt idx="265">
                  <c:v>95425.535698315725</c:v>
                </c:pt>
                <c:pt idx="266">
                  <c:v>97950.501659475747</c:v>
                </c:pt>
                <c:pt idx="267">
                  <c:v>97987.089131730914</c:v>
                </c:pt>
                <c:pt idx="268">
                  <c:v>99427.04518684186</c:v>
                </c:pt>
                <c:pt idx="269">
                  <c:v>100433.3960346981</c:v>
                </c:pt>
                <c:pt idx="270">
                  <c:v>101546.27869692464</c:v>
                </c:pt>
                <c:pt idx="271">
                  <c:v>101472.62244180359</c:v>
                </c:pt>
                <c:pt idx="272">
                  <c:v>98492.730106277231</c:v>
                </c:pt>
                <c:pt idx="273">
                  <c:v>98529.116594440929</c:v>
                </c:pt>
                <c:pt idx="274">
                  <c:v>98350.476809706102</c:v>
                </c:pt>
                <c:pt idx="275">
                  <c:v>98709.141319397488</c:v>
                </c:pt>
                <c:pt idx="276">
                  <c:v>98470.209614492182</c:v>
                </c:pt>
                <c:pt idx="277">
                  <c:v>98846.497818036645</c:v>
                </c:pt>
                <c:pt idx="278">
                  <c:v>101461.98266225561</c:v>
                </c:pt>
                <c:pt idx="279">
                  <c:v>101499.88177877586</c:v>
                </c:pt>
                <c:pt idx="280">
                  <c:v>102991.45960454337</c:v>
                </c:pt>
                <c:pt idx="281">
                  <c:v>104033.88767328676</c:v>
                </c:pt>
                <c:pt idx="282">
                  <c:v>105186.66667356694</c:v>
                </c:pt>
                <c:pt idx="283">
                  <c:v>105110.36987514891</c:v>
                </c:pt>
                <c:pt idx="284">
                  <c:v>102023.64975263576</c:v>
                </c:pt>
                <c:pt idx="285">
                  <c:v>102061.34067987614</c:v>
                </c:pt>
                <c:pt idx="286">
                  <c:v>101876.29673998324</c:v>
                </c:pt>
                <c:pt idx="287">
                  <c:v>102247.81920946877</c:v>
                </c:pt>
                <c:pt idx="288">
                  <c:v>101495.98505965741</c:v>
                </c:pt>
                <c:pt idx="289">
                  <c:v>101883.83578156198</c:v>
                </c:pt>
                <c:pt idx="290">
                  <c:v>104579.68878839399</c:v>
                </c:pt>
                <c:pt idx="291">
                  <c:v>104618.75246236377</c:v>
                </c:pt>
                <c:pt idx="292">
                  <c:v>106156.16323169286</c:v>
                </c:pt>
                <c:pt idx="293">
                  <c:v>107230.62284851669</c:v>
                </c:pt>
                <c:pt idx="294">
                  <c:v>108418.82424107575</c:v>
                </c:pt>
                <c:pt idx="295">
                  <c:v>108340.18300792866</c:v>
                </c:pt>
                <c:pt idx="296">
                  <c:v>105158.61468727149</c:v>
                </c:pt>
                <c:pt idx="297">
                  <c:v>105197.46377475746</c:v>
                </c:pt>
                <c:pt idx="298">
                  <c:v>105006.73383691863</c:v>
                </c:pt>
                <c:pt idx="299">
                  <c:v>105389.67238411837</c:v>
                </c:pt>
              </c:numCache>
            </c:numRef>
          </c:val>
        </c:ser>
        <c:ser>
          <c:idx val="1"/>
          <c:order val="1"/>
          <c:tx>
            <c:strRef>
              <c:f>High!$R$36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High!$P$37:$P$336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High!$R$37:$R$336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322.27083191292326</c:v>
                </c:pt>
                <c:pt idx="13">
                  <c:v>323.50233850633919</c:v>
                </c:pt>
                <c:pt idx="14">
                  <c:v>332.06223169537571</c:v>
                </c:pt>
                <c:pt idx="15">
                  <c:v>332.18626697322833</c:v>
                </c:pt>
                <c:pt idx="16">
                  <c:v>337.06786546534954</c:v>
                </c:pt>
                <c:pt idx="17">
                  <c:v>340.47949789955004</c:v>
                </c:pt>
                <c:pt idx="18">
                  <c:v>344.25228409434419</c:v>
                </c:pt>
                <c:pt idx="19">
                  <c:v>344.00258184637767</c:v>
                </c:pt>
                <c:pt idx="20">
                  <c:v>333.90044165942027</c:v>
                </c:pt>
                <c:pt idx="21">
                  <c:v>334.02379558062023</c:v>
                </c:pt>
                <c:pt idx="22">
                  <c:v>333.4181884159438</c:v>
                </c:pt>
                <c:pt idx="23">
                  <c:v>334.63409783447946</c:v>
                </c:pt>
                <c:pt idx="24">
                  <c:v>910.23972425306738</c:v>
                </c:pt>
                <c:pt idx="25">
                  <c:v>913.71806020842826</c:v>
                </c:pt>
                <c:pt idx="26">
                  <c:v>937.89510027679387</c:v>
                </c:pt>
                <c:pt idx="27">
                  <c:v>938.24543243822507</c:v>
                </c:pt>
                <c:pt idx="28">
                  <c:v>952.03329167142806</c:v>
                </c:pt>
                <c:pt idx="29">
                  <c:v>961.66929672880951</c:v>
                </c:pt>
                <c:pt idx="30">
                  <c:v>972.32536462434632</c:v>
                </c:pt>
                <c:pt idx="31">
                  <c:v>971.62009165879329</c:v>
                </c:pt>
                <c:pt idx="32">
                  <c:v>943.08704309352174</c:v>
                </c:pt>
                <c:pt idx="33">
                  <c:v>943.43545079319506</c:v>
                </c:pt>
                <c:pt idx="34">
                  <c:v>941.72494011710091</c:v>
                </c:pt>
                <c:pt idx="35">
                  <c:v>945.15922254121938</c:v>
                </c:pt>
                <c:pt idx="36">
                  <c:v>1965.6254946090298</c:v>
                </c:pt>
                <c:pt idx="37">
                  <c:v>1973.1368189892999</c:v>
                </c:pt>
                <c:pt idx="38">
                  <c:v>2025.3461492089411</c:v>
                </c:pt>
                <c:pt idx="39">
                  <c:v>2026.1026771979341</c:v>
                </c:pt>
                <c:pt idx="40">
                  <c:v>2055.8769958776679</c:v>
                </c:pt>
                <c:pt idx="41">
                  <c:v>2076.6855550981672</c:v>
                </c:pt>
                <c:pt idx="42">
                  <c:v>2099.6968983406737</c:v>
                </c:pt>
                <c:pt idx="43">
                  <c:v>2098.1738901870945</c:v>
                </c:pt>
                <c:pt idx="44">
                  <c:v>2036.5579375930256</c:v>
                </c:pt>
                <c:pt idx="45">
                  <c:v>2037.3103097854801</c:v>
                </c:pt>
                <c:pt idx="46">
                  <c:v>2033.6165318672613</c:v>
                </c:pt>
                <c:pt idx="47">
                  <c:v>2041.0327244467212</c:v>
                </c:pt>
                <c:pt idx="48">
                  <c:v>3577.2930115395006</c:v>
                </c:pt>
                <c:pt idx="49">
                  <c:v>3590.9630663320545</c:v>
                </c:pt>
                <c:pt idx="50">
                  <c:v>3685.9801856379013</c:v>
                </c:pt>
                <c:pt idx="51">
                  <c:v>3687.3570106208294</c:v>
                </c:pt>
                <c:pt idx="52">
                  <c:v>3741.5440683429051</c:v>
                </c:pt>
                <c:pt idx="53">
                  <c:v>3779.4141070068595</c:v>
                </c:pt>
                <c:pt idx="54">
                  <c:v>3821.2930496606468</c:v>
                </c:pt>
                <c:pt idx="55">
                  <c:v>3818.5212874713279</c:v>
                </c:pt>
                <c:pt idx="56">
                  <c:v>3706.3848112103942</c:v>
                </c:pt>
                <c:pt idx="57">
                  <c:v>3707.7540729510097</c:v>
                </c:pt>
                <c:pt idx="58">
                  <c:v>3701.031670352314</c:v>
                </c:pt>
                <c:pt idx="59">
                  <c:v>3714.5285923038732</c:v>
                </c:pt>
                <c:pt idx="60">
                  <c:v>5593.3029397116989</c:v>
                </c:pt>
                <c:pt idx="61">
                  <c:v>5614.6768549628596</c:v>
                </c:pt>
                <c:pt idx="62">
                  <c:v>5763.2415744370455</c:v>
                </c:pt>
                <c:pt idx="63">
                  <c:v>5765.3943193197374</c:v>
                </c:pt>
                <c:pt idx="64">
                  <c:v>5850.1188940955626</c:v>
                </c:pt>
                <c:pt idx="65">
                  <c:v>5909.3308730703939</c:v>
                </c:pt>
                <c:pt idx="66">
                  <c:v>5974.8110035215032</c:v>
                </c:pt>
                <c:pt idx="67">
                  <c:v>5970.4771942551988</c:v>
                </c:pt>
                <c:pt idx="68">
                  <c:v>5795.1453776285061</c:v>
                </c:pt>
                <c:pt idx="69">
                  <c:v>5797.2862969477537</c:v>
                </c:pt>
                <c:pt idx="70">
                  <c:v>5786.7754346572119</c:v>
                </c:pt>
                <c:pt idx="71">
                  <c:v>5807.8786467746413</c:v>
                </c:pt>
                <c:pt idx="72">
                  <c:v>8053.7655235872962</c:v>
                </c:pt>
                <c:pt idx="73">
                  <c:v>8084.5417042464387</c:v>
                </c:pt>
                <c:pt idx="74">
                  <c:v>8298.4592103460254</c:v>
                </c:pt>
                <c:pt idx="75">
                  <c:v>8301.5589356253786</c:v>
                </c:pt>
                <c:pt idx="76">
                  <c:v>8423.5533755269826</c:v>
                </c:pt>
                <c:pt idx="77">
                  <c:v>8508.8123718643874</c:v>
                </c:pt>
                <c:pt idx="78">
                  <c:v>8603.0968443471756</c:v>
                </c:pt>
                <c:pt idx="79">
                  <c:v>8596.856616697969</c:v>
                </c:pt>
                <c:pt idx="80">
                  <c:v>8344.3973175760875</c:v>
                </c:pt>
                <c:pt idx="81">
                  <c:v>8347.480015292982</c:v>
                </c:pt>
                <c:pt idx="82">
                  <c:v>8332.3454836484088</c:v>
                </c:pt>
                <c:pt idx="83">
                  <c:v>8362.7318803839771</c:v>
                </c:pt>
                <c:pt idx="84">
                  <c:v>11015.926972691879</c:v>
                </c:pt>
                <c:pt idx="85">
                  <c:v>11058.022580969344</c:v>
                </c:pt>
                <c:pt idx="86">
                  <c:v>11350.618586958326</c:v>
                </c:pt>
                <c:pt idx="87">
                  <c:v>11354.858385995527</c:v>
                </c:pt>
                <c:pt idx="88">
                  <c:v>11521.722176243044</c:v>
                </c:pt>
                <c:pt idx="89">
                  <c:v>11638.339288408422</c:v>
                </c:pt>
                <c:pt idx="90">
                  <c:v>11767.301431704909</c:v>
                </c:pt>
                <c:pt idx="91">
                  <c:v>11758.766058794527</c:v>
                </c:pt>
                <c:pt idx="92">
                  <c:v>11413.452652964839</c:v>
                </c:pt>
                <c:pt idx="93">
                  <c:v>11417.669161730671</c:v>
                </c:pt>
                <c:pt idx="94">
                  <c:v>11396.96817473593</c:v>
                </c:pt>
                <c:pt idx="95">
                  <c:v>11438.530637216603</c:v>
                </c:pt>
                <c:pt idx="96">
                  <c:v>14682.977278093642</c:v>
                </c:pt>
                <c:pt idx="97">
                  <c:v>14739.085934349054</c:v>
                </c:pt>
                <c:pt idx="98">
                  <c:v>15129.083119174924</c:v>
                </c:pt>
                <c:pt idx="99">
                  <c:v>15134.734288893211</c:v>
                </c:pt>
                <c:pt idx="100">
                  <c:v>15357.144735768396</c:v>
                </c:pt>
                <c:pt idx="101">
                  <c:v>15512.582077755675</c:v>
                </c:pt>
                <c:pt idx="102">
                  <c:v>15684.47394164063</c:v>
                </c:pt>
                <c:pt idx="103">
                  <c:v>15673.097260693678</c:v>
                </c:pt>
                <c:pt idx="104">
                  <c:v>15212.833779990933</c:v>
                </c:pt>
                <c:pt idx="105">
                  <c:v>15218.453906427423</c:v>
                </c:pt>
                <c:pt idx="106">
                  <c:v>15190.861846092288</c:v>
                </c:pt>
                <c:pt idx="107">
                  <c:v>15246.259879661155</c:v>
                </c:pt>
                <c:pt idx="108">
                  <c:v>19093.25574190378</c:v>
                </c:pt>
                <c:pt idx="109">
                  <c:v>19166.217574026043</c:v>
                </c:pt>
                <c:pt idx="110">
                  <c:v>19673.356953694794</c:v>
                </c:pt>
                <c:pt idx="111">
                  <c:v>19680.705547009937</c:v>
                </c:pt>
                <c:pt idx="112">
                  <c:v>19969.920701500076</c:v>
                </c:pt>
                <c:pt idx="113">
                  <c:v>20172.04625588833</c:v>
                </c:pt>
                <c:pt idx="114">
                  <c:v>20395.568723773951</c:v>
                </c:pt>
                <c:pt idx="115">
                  <c:v>20380.774865913922</c:v>
                </c:pt>
                <c:pt idx="116">
                  <c:v>19782.26353001289</c:v>
                </c:pt>
                <c:pt idx="117">
                  <c:v>19789.571755675937</c:v>
                </c:pt>
                <c:pt idx="118">
                  <c:v>19753.691957291263</c:v>
                </c:pt>
                <c:pt idx="119">
                  <c:v>19825.729719285693</c:v>
                </c:pt>
                <c:pt idx="120">
                  <c:v>23471.588034752363</c:v>
                </c:pt>
                <c:pt idx="121">
                  <c:v>23561.280965543414</c:v>
                </c:pt>
                <c:pt idx="122">
                  <c:v>24184.714012096116</c:v>
                </c:pt>
                <c:pt idx="123">
                  <c:v>24193.747733597542</c:v>
                </c:pt>
                <c:pt idx="124">
                  <c:v>24549.283690972348</c:v>
                </c:pt>
                <c:pt idx="125">
                  <c:v>24797.759268319012</c:v>
                </c:pt>
                <c:pt idx="126">
                  <c:v>25072.538350191793</c:v>
                </c:pt>
                <c:pt idx="127">
                  <c:v>25054.352067986747</c:v>
                </c:pt>
                <c:pt idx="128">
                  <c:v>24318.594285223313</c:v>
                </c:pt>
                <c:pt idx="129">
                  <c:v>24327.578382244101</c:v>
                </c:pt>
                <c:pt idx="130">
                  <c:v>24283.470878639742</c:v>
                </c:pt>
                <c:pt idx="131">
                  <c:v>24372.027837983664</c:v>
                </c:pt>
                <c:pt idx="132">
                  <c:v>28067.788333342189</c:v>
                </c:pt>
                <c:pt idx="133">
                  <c:v>28175.04491064377</c:v>
                </c:pt>
                <c:pt idx="134">
                  <c:v>28920.558455136099</c:v>
                </c:pt>
                <c:pt idx="135">
                  <c:v>28931.361157645573</c:v>
                </c:pt>
                <c:pt idx="136">
                  <c:v>29356.518074242485</c:v>
                </c:pt>
                <c:pt idx="137">
                  <c:v>29653.650074882793</c:v>
                </c:pt>
                <c:pt idx="138">
                  <c:v>29982.236325502734</c:v>
                </c:pt>
                <c:pt idx="139">
                  <c:v>29960.488810219755</c:v>
                </c:pt>
                <c:pt idx="140">
                  <c:v>29080.655128722075</c:v>
                </c:pt>
                <c:pt idx="141">
                  <c:v>29091.398489297946</c:v>
                </c:pt>
                <c:pt idx="142">
                  <c:v>29038.653865745153</c:v>
                </c:pt>
                <c:pt idx="143">
                  <c:v>29144.552025964618</c:v>
                </c:pt>
                <c:pt idx="144">
                  <c:v>32798.787018136201</c:v>
                </c:pt>
                <c:pt idx="145">
                  <c:v>32924.12235248564</c:v>
                </c:pt>
                <c:pt idx="146">
                  <c:v>33795.296798955744</c:v>
                </c:pt>
                <c:pt idx="147">
                  <c:v>33807.92036354234</c:v>
                </c:pt>
                <c:pt idx="148">
                  <c:v>34304.740098362148</c:v>
                </c:pt>
                <c:pt idx="149">
                  <c:v>34651.955528717139</c:v>
                </c:pt>
                <c:pt idx="150">
                  <c:v>35035.92701671533</c:v>
                </c:pt>
                <c:pt idx="151">
                  <c:v>35010.513823717396</c:v>
                </c:pt>
                <c:pt idx="152">
                  <c:v>33982.378753433113</c:v>
                </c:pt>
                <c:pt idx="153">
                  <c:v>33994.932973637508</c:v>
                </c:pt>
                <c:pt idx="154">
                  <c:v>33933.297918758428</c:v>
                </c:pt>
                <c:pt idx="155">
                  <c:v>34057.045866455635</c:v>
                </c:pt>
                <c:pt idx="156">
                  <c:v>37443.62209118309</c:v>
                </c:pt>
                <c:pt idx="157">
                  <c:v>37586.706922078127</c:v>
                </c:pt>
                <c:pt idx="158">
                  <c:v>38581.253663428193</c:v>
                </c:pt>
                <c:pt idx="159">
                  <c:v>38595.664927526552</c:v>
                </c:pt>
                <c:pt idx="160">
                  <c:v>39162.842316975381</c:v>
                </c:pt>
                <c:pt idx="161">
                  <c:v>39559.229029424554</c:v>
                </c:pt>
                <c:pt idx="162">
                  <c:v>39997.577047674233</c:v>
                </c:pt>
                <c:pt idx="163">
                  <c:v>39968.564938347801</c:v>
                </c:pt>
                <c:pt idx="164">
                  <c:v>38794.829427667792</c:v>
                </c:pt>
                <c:pt idx="165">
                  <c:v>38809.161527105593</c:v>
                </c:pt>
                <c:pt idx="166">
                  <c:v>38738.79795844113</c:v>
                </c:pt>
                <c:pt idx="167">
                  <c:v>38880.070603236549</c:v>
                </c:pt>
                <c:pt idx="168">
                  <c:v>41905.002421477177</c:v>
                </c:pt>
                <c:pt idx="169">
                  <c:v>42065.135705872912</c:v>
                </c:pt>
                <c:pt idx="170">
                  <c:v>43178.181967878641</c:v>
                </c:pt>
                <c:pt idx="171">
                  <c:v>43194.310323609483</c:v>
                </c:pt>
                <c:pt idx="172">
                  <c:v>43829.06648636482</c:v>
                </c:pt>
                <c:pt idx="173">
                  <c:v>44272.682387213688</c:v>
                </c:pt>
                <c:pt idx="174">
                  <c:v>44763.259252920478</c:v>
                </c:pt>
                <c:pt idx="175">
                  <c:v>44730.790371875381</c:v>
                </c:pt>
                <c:pt idx="176">
                  <c:v>43417.2051290417</c:v>
                </c:pt>
                <c:pt idx="177">
                  <c:v>43433.244887700275</c:v>
                </c:pt>
                <c:pt idx="178">
                  <c:v>43354.49755102201</c:v>
                </c:pt>
                <c:pt idx="179">
                  <c:v>43512.602728662794</c:v>
                </c:pt>
                <c:pt idx="180">
                  <c:v>45936.337060249978</c:v>
                </c:pt>
                <c:pt idx="181">
                  <c:v>46111.875447113234</c:v>
                </c:pt>
                <c:pt idx="182">
                  <c:v>47331.998709269224</c:v>
                </c:pt>
                <c:pt idx="183">
                  <c:v>47349.678641073726</c:v>
                </c:pt>
                <c:pt idx="184">
                  <c:v>48045.499458601131</c:v>
                </c:pt>
                <c:pt idx="185">
                  <c:v>48531.79198620245</c:v>
                </c:pt>
                <c:pt idx="186">
                  <c:v>49069.5632057435</c:v>
                </c:pt>
                <c:pt idx="187">
                  <c:v>49033.970761465476</c:v>
                </c:pt>
                <c:pt idx="188">
                  <c:v>47594.01631723778</c:v>
                </c:pt>
                <c:pt idx="189">
                  <c:v>47611.599128776477</c:v>
                </c:pt>
                <c:pt idx="190">
                  <c:v>47525.276160366491</c:v>
                </c:pt>
                <c:pt idx="191">
                  <c:v>47698.591333052296</c:v>
                </c:pt>
                <c:pt idx="192">
                  <c:v>49744.226726302099</c:v>
                </c:pt>
                <c:pt idx="193">
                  <c:v>49934.316356301169</c:v>
                </c:pt>
                <c:pt idx="194">
                  <c:v>51255.581656734597</c:v>
                </c:pt>
                <c:pt idx="195">
                  <c:v>51274.727165333497</c:v>
                </c:pt>
                <c:pt idx="196">
                  <c:v>52028.228004169767</c:v>
                </c:pt>
                <c:pt idx="197">
                  <c:v>52554.831719145535</c:v>
                </c:pt>
                <c:pt idx="198">
                  <c:v>53137.181448873511</c:v>
                </c:pt>
                <c:pt idx="199">
                  <c:v>53098.638571247306</c:v>
                </c:pt>
                <c:pt idx="200">
                  <c:v>51539.319197234967</c:v>
                </c:pt>
                <c:pt idx="201">
                  <c:v>51558.359534789961</c:v>
                </c:pt>
                <c:pt idx="202">
                  <c:v>51464.880829540962</c:v>
                </c:pt>
                <c:pt idx="203">
                  <c:v>51652.562952168257</c:v>
                </c:pt>
                <c:pt idx="204">
                  <c:v>53332.686443140279</c:v>
                </c:pt>
                <c:pt idx="205">
                  <c:v>53536.488799715502</c:v>
                </c:pt>
                <c:pt idx="206">
                  <c:v>54953.06782031084</c:v>
                </c:pt>
                <c:pt idx="207">
                  <c:v>54973.594451723126</c:v>
                </c:pt>
                <c:pt idx="208">
                  <c:v>55781.451495986912</c:v>
                </c:pt>
                <c:pt idx="209">
                  <c:v>56346.043462912501</c:v>
                </c:pt>
                <c:pt idx="210">
                  <c:v>56970.402862581446</c:v>
                </c:pt>
                <c:pt idx="211">
                  <c:v>56929.079570566777</c:v>
                </c:pt>
                <c:pt idx="212">
                  <c:v>55257.273680478596</c:v>
                </c:pt>
                <c:pt idx="213">
                  <c:v>55277.687553995602</c:v>
                </c:pt>
                <c:pt idx="214">
                  <c:v>55177.465461820233</c:v>
                </c:pt>
                <c:pt idx="215">
                  <c:v>55378.686637739571</c:v>
                </c:pt>
                <c:pt idx="216">
                  <c:v>56695.529610482619</c:v>
                </c:pt>
                <c:pt idx="217">
                  <c:v>56912.182535967921</c:v>
                </c:pt>
                <c:pt idx="218">
                  <c:v>58418.082635213381</c:v>
                </c:pt>
                <c:pt idx="219">
                  <c:v>58439.903554365454</c:v>
                </c:pt>
                <c:pt idx="220">
                  <c:v>59298.699276627165</c:v>
                </c:pt>
                <c:pt idx="221">
                  <c:v>59898.891067318167</c:v>
                </c:pt>
                <c:pt idx="222">
                  <c:v>60562.618870890437</c:v>
                </c:pt>
                <c:pt idx="223">
                  <c:v>60518.689976955604</c:v>
                </c:pt>
                <c:pt idx="224">
                  <c:v>58741.469914254922</c:v>
                </c:pt>
                <c:pt idx="225">
                  <c:v>58763.170965667014</c:v>
                </c:pt>
                <c:pt idx="226">
                  <c:v>58656.629462256897</c:v>
                </c:pt>
                <c:pt idx="227">
                  <c:v>58870.538453129768</c:v>
                </c:pt>
                <c:pt idx="228">
                  <c:v>59819.454398281945</c:v>
                </c:pt>
                <c:pt idx="229">
                  <c:v>60048.044904188893</c:v>
                </c:pt>
                <c:pt idx="230">
                  <c:v>61636.920128286394</c:v>
                </c:pt>
                <c:pt idx="231">
                  <c:v>61659.94338050951</c:v>
                </c:pt>
                <c:pt idx="232">
                  <c:v>62566.058763824956</c:v>
                </c:pt>
                <c:pt idx="233">
                  <c:v>63199.321133894176</c:v>
                </c:pt>
                <c:pt idx="234">
                  <c:v>63899.620352394144</c:v>
                </c:pt>
                <c:pt idx="235">
                  <c:v>63853.270975546351</c:v>
                </c:pt>
                <c:pt idx="236">
                  <c:v>61978.126052713167</c:v>
                </c:pt>
                <c:pt idx="237">
                  <c:v>62001.022832481496</c:v>
                </c:pt>
                <c:pt idx="238">
                  <c:v>61888.61089015461</c:v>
                </c:pt>
                <c:pt idx="239">
                  <c:v>62114.306270598434</c:v>
                </c:pt>
                <c:pt idx="240">
                  <c:v>62845.381205437159</c:v>
                </c:pt>
                <c:pt idx="241">
                  <c:v>63085.534808109907</c:v>
                </c:pt>
                <c:pt idx="242">
                  <c:v>64754.782215173334</c:v>
                </c:pt>
                <c:pt idx="243">
                  <c:v>64778.970083102009</c:v>
                </c:pt>
                <c:pt idx="244">
                  <c:v>65730.920702735297</c:v>
                </c:pt>
                <c:pt idx="245">
                  <c:v>66396.216223237425</c:v>
                </c:pt>
                <c:pt idx="246">
                  <c:v>67131.939605993073</c:v>
                </c:pt>
                <c:pt idx="247">
                  <c:v>67083.245677137733</c:v>
                </c:pt>
                <c:pt idx="248">
                  <c:v>65113.247811455505</c:v>
                </c:pt>
                <c:pt idx="249">
                  <c:v>65137.302809405468</c:v>
                </c:pt>
                <c:pt idx="250">
                  <c:v>65019.204584695144</c:v>
                </c:pt>
                <c:pt idx="251">
                  <c:v>65256.316613933333</c:v>
                </c:pt>
                <c:pt idx="252">
                  <c:v>65632.369496341373</c:v>
                </c:pt>
                <c:pt idx="253">
                  <c:v>65883.173130342271</c:v>
                </c:pt>
                <c:pt idx="254">
                  <c:v>67626.446231718874</c:v>
                </c:pt>
                <c:pt idx="255">
                  <c:v>67651.706752934173</c:v>
                </c:pt>
                <c:pt idx="256">
                  <c:v>68645.873286920236</c:v>
                </c:pt>
                <c:pt idx="257">
                  <c:v>69340.672500296292</c:v>
                </c:pt>
                <c:pt idx="258">
                  <c:v>70109.02282259395</c:v>
                </c:pt>
                <c:pt idx="259">
                  <c:v>70058.16947634067</c:v>
                </c:pt>
                <c:pt idx="260">
                  <c:v>68000.808611509507</c:v>
                </c:pt>
                <c:pt idx="261">
                  <c:v>68025.930370394621</c:v>
                </c:pt>
                <c:pt idx="262">
                  <c:v>67902.594873459471</c:v>
                </c:pt>
                <c:pt idx="263">
                  <c:v>68150.222050134849</c:v>
                </c:pt>
                <c:pt idx="264">
                  <c:v>68123.713881795644</c:v>
                </c:pt>
                <c:pt idx="265">
                  <c:v>68384.037791084702</c:v>
                </c:pt>
                <c:pt idx="266">
                  <c:v>70193.483936140154</c:v>
                </c:pt>
                <c:pt idx="267">
                  <c:v>70219.703323509253</c:v>
                </c:pt>
                <c:pt idx="268">
                  <c:v>71251.607504812651</c:v>
                </c:pt>
                <c:pt idx="269">
                  <c:v>71972.78065733712</c:v>
                </c:pt>
                <c:pt idx="270">
                  <c:v>72770.29685123454</c:v>
                </c:pt>
                <c:pt idx="271">
                  <c:v>72717.513158726142</c:v>
                </c:pt>
                <c:pt idx="272">
                  <c:v>70582.056767574919</c:v>
                </c:pt>
                <c:pt idx="273">
                  <c:v>70608.132125323376</c:v>
                </c:pt>
                <c:pt idx="274">
                  <c:v>70480.114926353504</c:v>
                </c:pt>
                <c:pt idx="275">
                  <c:v>70737.141802918253</c:v>
                </c:pt>
                <c:pt idx="276">
                  <c:v>70450.91676457593</c:v>
                </c:pt>
                <c:pt idx="277">
                  <c:v>70720.133708575435</c:v>
                </c:pt>
                <c:pt idx="278">
                  <c:v>72591.39310550841</c:v>
                </c:pt>
                <c:pt idx="279">
                  <c:v>72618.508184412698</c:v>
                </c:pt>
                <c:pt idx="280">
                  <c:v>73685.663679078876</c:v>
                </c:pt>
                <c:pt idx="281">
                  <c:v>74431.473131415943</c:v>
                </c:pt>
                <c:pt idx="282">
                  <c:v>75256.233611916992</c:v>
                </c:pt>
                <c:pt idx="283">
                  <c:v>75201.646753456997</c:v>
                </c:pt>
                <c:pt idx="284">
                  <c:v>72993.240137099885</c:v>
                </c:pt>
                <c:pt idx="285">
                  <c:v>73020.206266127003</c:v>
                </c:pt>
                <c:pt idx="286">
                  <c:v>72887.815817703871</c:v>
                </c:pt>
                <c:pt idx="287">
                  <c:v>73153.62309765548</c:v>
                </c:pt>
                <c:pt idx="288">
                  <c:v>72637.481617851096</c:v>
                </c:pt>
                <c:pt idx="289">
                  <c:v>72915.054170758027</c:v>
                </c:pt>
                <c:pt idx="290">
                  <c:v>74844.391307720551</c:v>
                </c:pt>
                <c:pt idx="291">
                  <c:v>74872.347949534873</c:v>
                </c:pt>
                <c:pt idx="292">
                  <c:v>75972.624442546788</c:v>
                </c:pt>
                <c:pt idx="293">
                  <c:v>76741.581368481216</c:v>
                </c:pt>
                <c:pt idx="294">
                  <c:v>77591.939702947231</c:v>
                </c:pt>
                <c:pt idx="295">
                  <c:v>77535.658647851596</c:v>
                </c:pt>
                <c:pt idx="296">
                  <c:v>75258.71035012498</c:v>
                </c:pt>
                <c:pt idx="297">
                  <c:v>75286.513419147595</c:v>
                </c:pt>
                <c:pt idx="298">
                  <c:v>75150.014006430953</c:v>
                </c:pt>
                <c:pt idx="299">
                  <c:v>75424.071070527018</c:v>
                </c:pt>
              </c:numCache>
            </c:numRef>
          </c:val>
        </c:ser>
        <c:ser>
          <c:idx val="2"/>
          <c:order val="2"/>
          <c:tx>
            <c:strRef>
              <c:f>High!$S$36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High!$P$37:$P$336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High!$S$37:$S$336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451.17060493150757</c:v>
                </c:pt>
                <c:pt idx="13">
                  <c:v>452.89468145258326</c:v>
                </c:pt>
                <c:pt idx="14">
                  <c:v>464.87830456027484</c:v>
                </c:pt>
                <c:pt idx="15">
                  <c:v>465.05195065480183</c:v>
                </c:pt>
                <c:pt idx="16">
                  <c:v>471.88605888498182</c:v>
                </c:pt>
                <c:pt idx="17">
                  <c:v>476.66225367743539</c:v>
                </c:pt>
                <c:pt idx="18">
                  <c:v>481.94405414221472</c:v>
                </c:pt>
                <c:pt idx="19">
                  <c:v>481.59447762733402</c:v>
                </c:pt>
                <c:pt idx="20">
                  <c:v>467.45174968574997</c:v>
                </c:pt>
                <c:pt idx="21">
                  <c:v>467.62444189906046</c:v>
                </c:pt>
                <c:pt idx="22">
                  <c:v>466.77660795387817</c:v>
                </c:pt>
                <c:pt idx="23">
                  <c:v>468.47884884439367</c:v>
                </c:pt>
                <c:pt idx="24">
                  <c:v>1271.9252970945504</c:v>
                </c:pt>
                <c:pt idx="25">
                  <c:v>1276.7857567905357</c:v>
                </c:pt>
                <c:pt idx="26">
                  <c:v>1310.5695920291673</c:v>
                </c:pt>
                <c:pt idx="27">
                  <c:v>1311.0591293748109</c:v>
                </c:pt>
                <c:pt idx="28">
                  <c:v>1330.3256220186911</c:v>
                </c:pt>
                <c:pt idx="29">
                  <c:v>1343.7905129357207</c:v>
                </c:pt>
                <c:pt idx="30">
                  <c:v>1358.6807906974523</c:v>
                </c:pt>
                <c:pt idx="31">
                  <c:v>1357.6952761100949</c:v>
                </c:pt>
                <c:pt idx="32">
                  <c:v>1317.824563696201</c:v>
                </c:pt>
                <c:pt idx="33">
                  <c:v>1318.3114118913625</c:v>
                </c:pt>
                <c:pt idx="34">
                  <c:v>1315.9212263809907</c:v>
                </c:pt>
                <c:pt idx="35">
                  <c:v>1320.7201277870879</c:v>
                </c:pt>
                <c:pt idx="36">
                  <c:v>2742.2163822449224</c:v>
                </c:pt>
                <c:pt idx="37">
                  <c:v>2752.6953248636582</c:v>
                </c:pt>
                <c:pt idx="38">
                  <c:v>2825.5318245056269</c:v>
                </c:pt>
                <c:pt idx="39">
                  <c:v>2826.5872460244937</c:v>
                </c:pt>
                <c:pt idx="40">
                  <c:v>2868.1249777428075</c:v>
                </c:pt>
                <c:pt idx="41">
                  <c:v>2897.1547049934279</c:v>
                </c:pt>
                <c:pt idx="42">
                  <c:v>2929.257505140316</c:v>
                </c:pt>
                <c:pt idx="43">
                  <c:v>2927.1327779628896</c:v>
                </c:pt>
                <c:pt idx="44">
                  <c:v>2841.1732322231305</c:v>
                </c:pt>
                <c:pt idx="45">
                  <c:v>2842.222856048907</c:v>
                </c:pt>
                <c:pt idx="46">
                  <c:v>2837.0697186137782</c:v>
                </c:pt>
                <c:pt idx="47">
                  <c:v>2847.4159442000118</c:v>
                </c:pt>
                <c:pt idx="48">
                  <c:v>4982.2094646699688</c:v>
                </c:pt>
                <c:pt idx="49">
                  <c:v>5001.2481836539382</c:v>
                </c:pt>
                <c:pt idx="50">
                  <c:v>5133.5815400729425</c:v>
                </c:pt>
                <c:pt idx="51">
                  <c:v>5135.4990879056213</c:v>
                </c:pt>
                <c:pt idx="52">
                  <c:v>5210.9671222474217</c:v>
                </c:pt>
                <c:pt idx="53">
                  <c:v>5263.7099264992239</c:v>
                </c:pt>
                <c:pt idx="54">
                  <c:v>5322.0360585177687</c:v>
                </c:pt>
                <c:pt idx="55">
                  <c:v>5318.1757373841947</c:v>
                </c:pt>
                <c:pt idx="56">
                  <c:v>5161.9997094323962</c:v>
                </c:pt>
                <c:pt idx="57">
                  <c:v>5163.9067236975679</c:v>
                </c:pt>
                <c:pt idx="58">
                  <c:v>5154.5442203341281</c:v>
                </c:pt>
                <c:pt idx="59">
                  <c:v>5173.3418117179071</c:v>
                </c:pt>
                <c:pt idx="60">
                  <c:v>7778.3361473235482</c:v>
                </c:pt>
                <c:pt idx="61">
                  <c:v>7808.0598185424897</c:v>
                </c:pt>
                <c:pt idx="62">
                  <c:v>8014.6615957318745</c:v>
                </c:pt>
                <c:pt idx="63">
                  <c:v>8017.6553140263231</c:v>
                </c:pt>
                <c:pt idx="64">
                  <c:v>8135.4776865401527</c:v>
                </c:pt>
                <c:pt idx="65">
                  <c:v>8217.8209247625091</c:v>
                </c:pt>
                <c:pt idx="66">
                  <c:v>8308.8809783854194</c:v>
                </c:pt>
                <c:pt idx="67">
                  <c:v>8302.8541592349029</c:v>
                </c:pt>
                <c:pt idx="68">
                  <c:v>8059.0286733380835</c:v>
                </c:pt>
                <c:pt idx="69">
                  <c:v>8062.0059463928246</c:v>
                </c:pt>
                <c:pt idx="70">
                  <c:v>8047.3889980574158</c:v>
                </c:pt>
                <c:pt idx="71">
                  <c:v>8076.7362155078054</c:v>
                </c:pt>
                <c:pt idx="72">
                  <c:v>11182.879572612019</c:v>
                </c:pt>
                <c:pt idx="73">
                  <c:v>11225.613163627071</c:v>
                </c:pt>
                <c:pt idx="74">
                  <c:v>11522.643627473955</c:v>
                </c:pt>
                <c:pt idx="75">
                  <c:v>11526.947683062075</c:v>
                </c:pt>
                <c:pt idx="76">
                  <c:v>11696.340388368975</c:v>
                </c:pt>
                <c:pt idx="77">
                  <c:v>11814.724898785946</c:v>
                </c:pt>
                <c:pt idx="78">
                  <c:v>11945.641536258729</c:v>
                </c:pt>
                <c:pt idx="79">
                  <c:v>11936.97680494735</c:v>
                </c:pt>
                <c:pt idx="80">
                  <c:v>11586.429979267163</c:v>
                </c:pt>
                <c:pt idx="81">
                  <c:v>11590.710391606684</c:v>
                </c:pt>
                <c:pt idx="82">
                  <c:v>11569.695669452998</c:v>
                </c:pt>
                <c:pt idx="83">
                  <c:v>11611.888034545358</c:v>
                </c:pt>
                <c:pt idx="84">
                  <c:v>15275.120040881908</c:v>
                </c:pt>
                <c:pt idx="85">
                  <c:v>15333.4914762796</c:v>
                </c:pt>
                <c:pt idx="86">
                  <c:v>15739.216670904067</c:v>
                </c:pt>
                <c:pt idx="87">
                  <c:v>15745.095743941047</c:v>
                </c:pt>
                <c:pt idx="88">
                  <c:v>15976.475675273728</c:v>
                </c:pt>
                <c:pt idx="89">
                  <c:v>16138.181575427485</c:v>
                </c:pt>
                <c:pt idx="90">
                  <c:v>16317.005584016741</c:v>
                </c:pt>
                <c:pt idx="91">
                  <c:v>16305.170098349212</c:v>
                </c:pt>
                <c:pt idx="92">
                  <c:v>15826.344872033709</c:v>
                </c:pt>
                <c:pt idx="93">
                  <c:v>15832.191649859238</c:v>
                </c:pt>
                <c:pt idx="94">
                  <c:v>15803.486842529512</c:v>
                </c:pt>
                <c:pt idx="95">
                  <c:v>15861.118996878466</c:v>
                </c:pt>
                <c:pt idx="96">
                  <c:v>20331.387768951972</c:v>
                </c:pt>
                <c:pt idx="97">
                  <c:v>20409.080925177561</c:v>
                </c:pt>
                <c:pt idx="98">
                  <c:v>20949.106550996952</c:v>
                </c:pt>
                <c:pt idx="99">
                  <c:v>20956.931675337502</c:v>
                </c:pt>
                <c:pt idx="100">
                  <c:v>21264.901438801742</c:v>
                </c:pt>
                <c:pt idx="101">
                  <c:v>21480.134140852817</c:v>
                </c:pt>
                <c:pt idx="102">
                  <c:v>21718.151272717962</c:v>
                </c:pt>
                <c:pt idx="103">
                  <c:v>21702.398084010023</c:v>
                </c:pt>
                <c:pt idx="104">
                  <c:v>21065.075344566951</c:v>
                </c:pt>
                <c:pt idx="105">
                  <c:v>21072.857483551885</c:v>
                </c:pt>
                <c:pt idx="106">
                  <c:v>21034.651003531322</c:v>
                </c:pt>
                <c:pt idx="107">
                  <c:v>21111.360166856561</c:v>
                </c:pt>
                <c:pt idx="108">
                  <c:v>26414.853079920205</c:v>
                </c:pt>
                <c:pt idx="109">
                  <c:v>26515.793228735241</c:v>
                </c:pt>
                <c:pt idx="110">
                  <c:v>27217.402864413663</c:v>
                </c:pt>
                <c:pt idx="111">
                  <c:v>27227.569386843752</c:v>
                </c:pt>
                <c:pt idx="112">
                  <c:v>27627.688461223348</c:v>
                </c:pt>
                <c:pt idx="113">
                  <c:v>27907.322112761649</c:v>
                </c:pt>
                <c:pt idx="114">
                  <c:v>28216.557647500846</c:v>
                </c:pt>
                <c:pt idx="115">
                  <c:v>28196.090861367546</c:v>
                </c:pt>
                <c:pt idx="116">
                  <c:v>27368.071312569729</c:v>
                </c:pt>
                <c:pt idx="117">
                  <c:v>27378.181987761731</c:v>
                </c:pt>
                <c:pt idx="118">
                  <c:v>27328.543538684222</c:v>
                </c:pt>
                <c:pt idx="119">
                  <c:v>27428.20526872186</c:v>
                </c:pt>
                <c:pt idx="120">
                  <c:v>32441.439713948661</c:v>
                </c:pt>
                <c:pt idx="121">
                  <c:v>32565.409502559341</c:v>
                </c:pt>
                <c:pt idx="122">
                  <c:v>33427.09238338859</c:v>
                </c:pt>
                <c:pt idx="123">
                  <c:v>33439.578412499497</c:v>
                </c:pt>
                <c:pt idx="124">
                  <c:v>33930.985227847406</c:v>
                </c:pt>
                <c:pt idx="125">
                  <c:v>34274.417698242913</c:v>
                </c:pt>
                <c:pt idx="126">
                  <c:v>34654.205763968639</c:v>
                </c:pt>
                <c:pt idx="127">
                  <c:v>34629.069451210336</c:v>
                </c:pt>
                <c:pt idx="128">
                  <c:v>33612.136054192306</c:v>
                </c:pt>
                <c:pt idx="129">
                  <c:v>33624.55349443762</c:v>
                </c:pt>
                <c:pt idx="130">
                  <c:v>33563.589961974671</c:v>
                </c:pt>
                <c:pt idx="131">
                  <c:v>33685.989658729435</c:v>
                </c:pt>
                <c:pt idx="132">
                  <c:v>38761.961771840804</c:v>
                </c:pt>
                <c:pt idx="133">
                  <c:v>38910.084427597176</c:v>
                </c:pt>
                <c:pt idx="134">
                  <c:v>39939.64782492668</c:v>
                </c:pt>
                <c:pt idx="135">
                  <c:v>39954.566490292535</c:v>
                </c:pt>
                <c:pt idx="136">
                  <c:v>40541.713434413759</c:v>
                </c:pt>
                <c:pt idx="137">
                  <c:v>40952.05639101674</c:v>
                </c:pt>
                <c:pt idx="138">
                  <c:v>41405.838054681088</c:v>
                </c:pt>
                <c:pt idx="139">
                  <c:v>41375.804467922491</c:v>
                </c:pt>
                <c:pt idx="140">
                  <c:v>40160.743305184624</c:v>
                </c:pt>
                <c:pt idx="141">
                  <c:v>40175.580018608482</c:v>
                </c:pt>
                <c:pt idx="142">
                  <c:v>40102.73904312645</c:v>
                </c:pt>
                <c:pt idx="143">
                  <c:v>40248.985708142769</c:v>
                </c:pt>
                <c:pt idx="144">
                  <c:v>45255.771069204289</c:v>
                </c:pt>
                <c:pt idx="145">
                  <c:v>45428.708781658839</c:v>
                </c:pt>
                <c:pt idx="146">
                  <c:v>46630.755408840247</c:v>
                </c:pt>
                <c:pt idx="147">
                  <c:v>46648.173405081747</c:v>
                </c:pt>
                <c:pt idx="148">
                  <c:v>47333.685347009225</c:v>
                </c:pt>
                <c:pt idx="149">
                  <c:v>47812.773248008481</c:v>
                </c:pt>
                <c:pt idx="150">
                  <c:v>48342.577162657501</c:v>
                </c:pt>
                <c:pt idx="151">
                  <c:v>48307.512035285086</c:v>
                </c:pt>
                <c:pt idx="152">
                  <c:v>46888.891116673745</c:v>
                </c:pt>
                <c:pt idx="153">
                  <c:v>46906.213431526681</c:v>
                </c:pt>
                <c:pt idx="154">
                  <c:v>46821.169373894212</c:v>
                </c:pt>
                <c:pt idx="155">
                  <c:v>46991.916810016533</c:v>
                </c:pt>
                <c:pt idx="156">
                  <c:v>51623.796312288941</c:v>
                </c:pt>
                <c:pt idx="157">
                  <c:v>51821.068417736336</c:v>
                </c:pt>
                <c:pt idx="158">
                  <c:v>53192.257302013546</c:v>
                </c:pt>
                <c:pt idx="159">
                  <c:v>53212.12621748876</c:v>
                </c:pt>
                <c:pt idx="160">
                  <c:v>53994.097842844334</c:v>
                </c:pt>
                <c:pt idx="161">
                  <c:v>54540.599109589915</c:v>
                </c:pt>
                <c:pt idx="162">
                  <c:v>55144.952736301297</c:v>
                </c:pt>
                <c:pt idx="163">
                  <c:v>55104.953528457278</c:v>
                </c:pt>
                <c:pt idx="164">
                  <c:v>53486.715774099845</c:v>
                </c:pt>
                <c:pt idx="165">
                  <c:v>53506.475544677123</c:v>
                </c:pt>
                <c:pt idx="166">
                  <c:v>53409.464776656489</c:v>
                </c:pt>
                <c:pt idx="167">
                  <c:v>53604.238407841447</c:v>
                </c:pt>
                <c:pt idx="168">
                  <c:v>57726.816896196426</c:v>
                </c:pt>
                <c:pt idx="169">
                  <c:v>57947.410721590415</c:v>
                </c:pt>
                <c:pt idx="170">
                  <c:v>59480.703026827723</c:v>
                </c:pt>
                <c:pt idx="171">
                  <c:v>59502.920866806504</c:v>
                </c:pt>
                <c:pt idx="172">
                  <c:v>60377.338016638954</c:v>
                </c:pt>
                <c:pt idx="173">
                  <c:v>60988.447249445446</c:v>
                </c:pt>
                <c:pt idx="174">
                  <c:v>61664.248210278987</c:v>
                </c:pt>
                <c:pt idx="175">
                  <c:v>61619.52025317106</c:v>
                </c:pt>
                <c:pt idx="176">
                  <c:v>59809.972695389719</c:v>
                </c:pt>
                <c:pt idx="177">
                  <c:v>59832.068487243632</c:v>
                </c:pt>
                <c:pt idx="178">
                  <c:v>59723.589002150962</c:v>
                </c:pt>
                <c:pt idx="179">
                  <c:v>59941.388980974785</c:v>
                </c:pt>
                <c:pt idx="180">
                  <c:v>63233.346076876638</c:v>
                </c:pt>
                <c:pt idx="181">
                  <c:v>63474.982225438995</c:v>
                </c:pt>
                <c:pt idx="182">
                  <c:v>65154.534436821537</c:v>
                </c:pt>
                <c:pt idx="183">
                  <c:v>65178.87162428478</c:v>
                </c:pt>
                <c:pt idx="184">
                  <c:v>66136.698943091178</c:v>
                </c:pt>
                <c:pt idx="185">
                  <c:v>66806.101548093866</c:v>
                </c:pt>
                <c:pt idx="186">
                  <c:v>67546.366789330277</c:v>
                </c:pt>
                <c:pt idx="187">
                  <c:v>67497.372257097493</c:v>
                </c:pt>
                <c:pt idx="188">
                  <c:v>65515.212957209013</c:v>
                </c:pt>
                <c:pt idx="189">
                  <c:v>65539.416454444174</c:v>
                </c:pt>
                <c:pt idx="190">
                  <c:v>65420.589171182728</c:v>
                </c:pt>
                <c:pt idx="191">
                  <c:v>65659.164969693622</c:v>
                </c:pt>
                <c:pt idx="192">
                  <c:v>68420.960533125617</c:v>
                </c:pt>
                <c:pt idx="193">
                  <c:v>68682.420323092476</c:v>
                </c:pt>
                <c:pt idx="194">
                  <c:v>70499.761689602121</c:v>
                </c:pt>
                <c:pt idx="195">
                  <c:v>70526.095480967298</c:v>
                </c:pt>
                <c:pt idx="196">
                  <c:v>71562.502206904683</c:v>
                </c:pt>
                <c:pt idx="197">
                  <c:v>72286.822080187645</c:v>
                </c:pt>
                <c:pt idx="198">
                  <c:v>73087.818105182174</c:v>
                </c:pt>
                <c:pt idx="199">
                  <c:v>73034.804099689529</c:v>
                </c:pt>
                <c:pt idx="200">
                  <c:v>70890.029994850047</c:v>
                </c:pt>
                <c:pt idx="201">
                  <c:v>70916.219128144963</c:v>
                </c:pt>
                <c:pt idx="202">
                  <c:v>70787.643347125777</c:v>
                </c:pt>
                <c:pt idx="203">
                  <c:v>71045.791718306835</c:v>
                </c:pt>
                <c:pt idx="204">
                  <c:v>73304.334261082229</c:v>
                </c:pt>
                <c:pt idx="205">
                  <c:v>73584.455085025998</c:v>
                </c:pt>
                <c:pt idx="206">
                  <c:v>75531.504614279824</c:v>
                </c:pt>
                <c:pt idx="207">
                  <c:v>75559.717913677436</c:v>
                </c:pt>
                <c:pt idx="208">
                  <c:v>76670.095559307927</c:v>
                </c:pt>
                <c:pt idx="209">
                  <c:v>77446.111939220806</c:v>
                </c:pt>
                <c:pt idx="210">
                  <c:v>78304.277038051456</c:v>
                </c:pt>
                <c:pt idx="211">
                  <c:v>78247.479291441749</c:v>
                </c:pt>
                <c:pt idx="212">
                  <c:v>75949.627336856182</c:v>
                </c:pt>
                <c:pt idx="213">
                  <c:v>75977.685653578112</c:v>
                </c:pt>
                <c:pt idx="214">
                  <c:v>75839.933100029171</c:v>
                </c:pt>
                <c:pt idx="215">
                  <c:v>76116.506161011668</c:v>
                </c:pt>
                <c:pt idx="216">
                  <c:v>77867.299701718555</c:v>
                </c:pt>
                <c:pt idx="217">
                  <c:v>78164.857170462928</c:v>
                </c:pt>
                <c:pt idx="218">
                  <c:v>80233.104440651834</c:v>
                </c:pt>
                <c:pt idx="219">
                  <c:v>80263.073929658363</c:v>
                </c:pt>
                <c:pt idx="220">
                  <c:v>81442.56910939017</c:v>
                </c:pt>
                <c:pt idx="221">
                  <c:v>82266.890080820085</c:v>
                </c:pt>
                <c:pt idx="222">
                  <c:v>83178.473271879484</c:v>
                </c:pt>
                <c:pt idx="223">
                  <c:v>83118.140043261825</c:v>
                </c:pt>
                <c:pt idx="224">
                  <c:v>80677.253994414787</c:v>
                </c:pt>
                <c:pt idx="225">
                  <c:v>80707.058853559021</c:v>
                </c:pt>
                <c:pt idx="226">
                  <c:v>80560.731634575364</c:v>
                </c:pt>
                <c:pt idx="227">
                  <c:v>80854.520503215012</c:v>
                </c:pt>
                <c:pt idx="228">
                  <c:v>82171.13868688466</c:v>
                </c:pt>
                <c:pt idx="229">
                  <c:v>82485.142590001575</c:v>
                </c:pt>
                <c:pt idx="230">
                  <c:v>84667.70489700952</c:v>
                </c:pt>
                <c:pt idx="231">
                  <c:v>84699.330843292031</c:v>
                </c:pt>
                <c:pt idx="232">
                  <c:v>85944.018438284067</c:v>
                </c:pt>
                <c:pt idx="233">
                  <c:v>86813.90082954902</c:v>
                </c:pt>
                <c:pt idx="234">
                  <c:v>87775.868550326675</c:v>
                </c:pt>
                <c:pt idx="235">
                  <c:v>87712.200616352347</c:v>
                </c:pt>
                <c:pt idx="236">
                  <c:v>85136.403243038963</c:v>
                </c:pt>
                <c:pt idx="237">
                  <c:v>85167.855460127073</c:v>
                </c:pt>
                <c:pt idx="238">
                  <c:v>85013.4405227807</c:v>
                </c:pt>
                <c:pt idx="239">
                  <c:v>85323.467529780144</c:v>
                </c:pt>
                <c:pt idx="240">
                  <c:v>86336.554251527268</c:v>
                </c:pt>
                <c:pt idx="241">
                  <c:v>86666.47562598878</c:v>
                </c:pt>
                <c:pt idx="242">
                  <c:v>88959.676280592888</c:v>
                </c:pt>
                <c:pt idx="243">
                  <c:v>88992.905407882718</c:v>
                </c:pt>
                <c:pt idx="244">
                  <c:v>90300.688648914816</c:v>
                </c:pt>
                <c:pt idx="245">
                  <c:v>91214.667078154758</c:v>
                </c:pt>
                <c:pt idx="246">
                  <c:v>92225.398822175164</c:v>
                </c:pt>
                <c:pt idx="247">
                  <c:v>92158.503436234329</c:v>
                </c:pt>
                <c:pt idx="248">
                  <c:v>89452.133861517606</c:v>
                </c:pt>
                <c:pt idx="249">
                  <c:v>89485.180452940738</c:v>
                </c:pt>
                <c:pt idx="250">
                  <c:v>89322.937920726923</c:v>
                </c:pt>
                <c:pt idx="251">
                  <c:v>89648.680802436807</c:v>
                </c:pt>
                <c:pt idx="252">
                  <c:v>90174.222864134499</c:v>
                </c:pt>
                <c:pt idx="253">
                  <c:v>90518.809277227367</c:v>
                </c:pt>
                <c:pt idx="254">
                  <c:v>92913.942934032922</c:v>
                </c:pt>
                <c:pt idx="255">
                  <c:v>92948.649099408518</c:v>
                </c:pt>
                <c:pt idx="256">
                  <c:v>94314.563438440906</c:v>
                </c:pt>
                <c:pt idx="257">
                  <c:v>95269.168301766622</c:v>
                </c:pt>
                <c:pt idx="258">
                  <c:v>96324.82717454982</c:v>
                </c:pt>
                <c:pt idx="259">
                  <c:v>96254.958281903979</c:v>
                </c:pt>
                <c:pt idx="260">
                  <c:v>93428.290304488139</c:v>
                </c:pt>
                <c:pt idx="261">
                  <c:v>93462.805820259222</c:v>
                </c:pt>
                <c:pt idx="262">
                  <c:v>93293.351590996535</c:v>
                </c:pt>
                <c:pt idx="263">
                  <c:v>93633.573776910212</c:v>
                </c:pt>
                <c:pt idx="264">
                  <c:v>93606.253684736352</c:v>
                </c:pt>
                <c:pt idx="265">
                  <c:v>93963.955056323306</c:v>
                </c:pt>
                <c:pt idx="266">
                  <c:v>96450.247497408054</c:v>
                </c:pt>
                <c:pt idx="267">
                  <c:v>96486.274579398756</c:v>
                </c:pt>
                <c:pt idx="268">
                  <c:v>97904.175616635592</c:v>
                </c:pt>
                <c:pt idx="269">
                  <c:v>98895.112739983888</c:v>
                </c:pt>
                <c:pt idx="270">
                  <c:v>99990.949988275708</c:v>
                </c:pt>
                <c:pt idx="271">
                  <c:v>99918.42188565449</c:v>
                </c:pt>
                <c:pt idx="272">
                  <c:v>96984.170928203239</c:v>
                </c:pt>
                <c:pt idx="273">
                  <c:v>97020.000104465682</c:v>
                </c:pt>
                <c:pt idx="274">
                  <c:v>96844.096447428194</c:v>
                </c:pt>
                <c:pt idx="275">
                  <c:v>97197.267489354388</c:v>
                </c:pt>
                <c:pt idx="276">
                  <c:v>96813.224636963365</c:v>
                </c:pt>
                <c:pt idx="277">
                  <c:v>97183.180936646415</c:v>
                </c:pt>
                <c:pt idx="278">
                  <c:v>99754.654306605356</c:v>
                </c:pt>
                <c:pt idx="279">
                  <c:v>99791.915684392428</c:v>
                </c:pt>
                <c:pt idx="280">
                  <c:v>101258.39432473332</c:v>
                </c:pt>
                <c:pt idx="281">
                  <c:v>102283.28117307289</c:v>
                </c:pt>
                <c:pt idx="282">
                  <c:v>103416.66204783517</c:v>
                </c:pt>
                <c:pt idx="283">
                  <c:v>103341.64911637857</c:v>
                </c:pt>
                <c:pt idx="284">
                  <c:v>100306.87007221655</c:v>
                </c:pt>
                <c:pt idx="285">
                  <c:v>100343.92676398136</c:v>
                </c:pt>
                <c:pt idx="286">
                  <c:v>100161.99660875274</c:v>
                </c:pt>
                <c:pt idx="287">
                  <c:v>100527.26736867896</c:v>
                </c:pt>
                <c:pt idx="288">
                  <c:v>99825.684199677547</c:v>
                </c:pt>
                <c:pt idx="289">
                  <c:v>100207.1521331993</c:v>
                </c:pt>
                <c:pt idx="290">
                  <c:v>102858.63998023665</c:v>
                </c:pt>
                <c:pt idx="291">
                  <c:v>102897.06079046959</c:v>
                </c:pt>
                <c:pt idx="292">
                  <c:v>104409.17067199863</c:v>
                </c:pt>
                <c:pt idx="293">
                  <c:v>105465.94810345383</c:v>
                </c:pt>
                <c:pt idx="294">
                  <c:v>106634.59548304723</c:v>
                </c:pt>
                <c:pt idx="295">
                  <c:v>106557.2484342886</c:v>
                </c:pt>
                <c:pt idx="296">
                  <c:v>103428.0386014963</c:v>
                </c:pt>
                <c:pt idx="297">
                  <c:v>103466.24835665595</c:v>
                </c:pt>
                <c:pt idx="298">
                  <c:v>103278.65722651489</c:v>
                </c:pt>
                <c:pt idx="299">
                  <c:v>103655.29382409238</c:v>
                </c:pt>
              </c:numCache>
            </c:numRef>
          </c:val>
        </c:ser>
        <c:ser>
          <c:idx val="3"/>
          <c:order val="3"/>
          <c:tx>
            <c:strRef>
              <c:f>High!$T$36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High!$P$37:$P$336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High!$T$37:$T$336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195.92271407566625</c:v>
                </c:pt>
                <c:pt idx="13">
                  <c:v>196.67140148479959</c:v>
                </c:pt>
                <c:pt idx="14">
                  <c:v>201.87533972469274</c:v>
                </c:pt>
                <c:pt idx="15">
                  <c:v>201.95074626438415</c:v>
                </c:pt>
                <c:pt idx="16">
                  <c:v>204.9184862237438</c:v>
                </c:pt>
                <c:pt idx="17">
                  <c:v>206.99256870266248</c:v>
                </c:pt>
                <c:pt idx="18">
                  <c:v>209.28621255036566</c:v>
                </c:pt>
                <c:pt idx="19">
                  <c:v>209.13440749297959</c:v>
                </c:pt>
                <c:pt idx="20">
                  <c:v>202.99286898745228</c:v>
                </c:pt>
                <c:pt idx="21">
                  <c:v>203.06786130025301</c:v>
                </c:pt>
                <c:pt idx="22">
                  <c:v>202.69968587878287</c:v>
                </c:pt>
                <c:pt idx="23">
                  <c:v>203.43889107441174</c:v>
                </c:pt>
                <c:pt idx="24">
                  <c:v>551.75065173958433</c:v>
                </c:pt>
                <c:pt idx="25">
                  <c:v>553.85907887059579</c:v>
                </c:pt>
                <c:pt idx="26">
                  <c:v>568.51422658544777</c:v>
                </c:pt>
                <c:pt idx="27">
                  <c:v>568.72658382853956</c:v>
                </c:pt>
                <c:pt idx="28">
                  <c:v>577.08422865035391</c:v>
                </c:pt>
                <c:pt idx="29">
                  <c:v>582.92518672866572</c:v>
                </c:pt>
                <c:pt idx="30">
                  <c:v>589.38446580612879</c:v>
                </c:pt>
                <c:pt idx="31">
                  <c:v>588.95695774640581</c:v>
                </c:pt>
                <c:pt idx="32">
                  <c:v>571.66137316298807</c:v>
                </c:pt>
                <c:pt idx="33">
                  <c:v>571.87256387488935</c:v>
                </c:pt>
                <c:pt idx="34">
                  <c:v>570.83572121114287</c:v>
                </c:pt>
                <c:pt idx="35">
                  <c:v>572.91744486621633</c:v>
                </c:pt>
                <c:pt idx="36">
                  <c:v>1187.8636852444956</c:v>
                </c:pt>
                <c:pt idx="37">
                  <c:v>1192.4029168956342</c:v>
                </c:pt>
                <c:pt idx="38">
                  <c:v>1223.9539766315509</c:v>
                </c:pt>
                <c:pt idx="39">
                  <c:v>1224.4111604274776</c:v>
                </c:pt>
                <c:pt idx="40">
                  <c:v>1242.4043295278752</c:v>
                </c:pt>
                <c:pt idx="41">
                  <c:v>1254.9793250741182</c:v>
                </c:pt>
                <c:pt idx="42">
                  <c:v>1268.8855035712111</c:v>
                </c:pt>
                <c:pt idx="43">
                  <c:v>1267.9651216963678</c:v>
                </c:pt>
                <c:pt idx="44">
                  <c:v>1230.7294668277382</c:v>
                </c:pt>
                <c:pt idx="45">
                  <c:v>1231.1841391992843</c:v>
                </c:pt>
                <c:pt idx="46">
                  <c:v>1228.9519211788916</c:v>
                </c:pt>
                <c:pt idx="47">
                  <c:v>1233.4336629308582</c:v>
                </c:pt>
                <c:pt idx="48">
                  <c:v>2154.5584744568255</c:v>
                </c:pt>
                <c:pt idx="49">
                  <c:v>2162.7917760914911</c:v>
                </c:pt>
                <c:pt idx="50">
                  <c:v>2220.0193889704224</c:v>
                </c:pt>
                <c:pt idx="51">
                  <c:v>2220.8486332971356</c:v>
                </c:pt>
                <c:pt idx="52">
                  <c:v>2253.4848149138988</c:v>
                </c:pt>
                <c:pt idx="53">
                  <c:v>2276.2934616946427</c:v>
                </c:pt>
                <c:pt idx="54">
                  <c:v>2301.5166207998514</c:v>
                </c:pt>
                <c:pt idx="55">
                  <c:v>2299.8472233826114</c:v>
                </c:pt>
                <c:pt idx="56">
                  <c:v>2232.3088376690666</c:v>
                </c:pt>
                <c:pt idx="57">
                  <c:v>2233.1335267503009</c:v>
                </c:pt>
                <c:pt idx="58">
                  <c:v>2229.0847084284555</c:v>
                </c:pt>
                <c:pt idx="59">
                  <c:v>2237.2137343360364</c:v>
                </c:pt>
                <c:pt idx="60">
                  <c:v>3357.4769154003857</c:v>
                </c:pt>
                <c:pt idx="61">
                  <c:v>3370.3069780343953</c:v>
                </c:pt>
                <c:pt idx="62">
                  <c:v>3459.485522707183</c:v>
                </c:pt>
                <c:pt idx="63">
                  <c:v>3460.7777450892513</c:v>
                </c:pt>
                <c:pt idx="64">
                  <c:v>3511.6351377681481</c:v>
                </c:pt>
                <c:pt idx="65">
                  <c:v>3547.1781531681718</c:v>
                </c:pt>
                <c:pt idx="66">
                  <c:v>3586.483734999993</c:v>
                </c:pt>
                <c:pt idx="67">
                  <c:v>3583.882290965189</c:v>
                </c:pt>
                <c:pt idx="68">
                  <c:v>3478.6363328605712</c:v>
                </c:pt>
                <c:pt idx="69">
                  <c:v>3479.9214567434697</c:v>
                </c:pt>
                <c:pt idx="70">
                  <c:v>3473.6121296997135</c:v>
                </c:pt>
                <c:pt idx="71">
                  <c:v>3486.27969809155</c:v>
                </c:pt>
                <c:pt idx="72">
                  <c:v>4817.6760046693853</c:v>
                </c:pt>
                <c:pt idx="73">
                  <c:v>4836.0859852732001</c:v>
                </c:pt>
                <c:pt idx="74">
                  <c:v>4964.0491390422512</c:v>
                </c:pt>
                <c:pt idx="75">
                  <c:v>4965.9033614001883</c:v>
                </c:pt>
                <c:pt idx="76">
                  <c:v>5038.879124612532</c:v>
                </c:pt>
                <c:pt idx="77">
                  <c:v>5089.8801401789678</c:v>
                </c:pt>
                <c:pt idx="78">
                  <c:v>5146.2800986037464</c:v>
                </c:pt>
                <c:pt idx="79">
                  <c:v>5142.5472614704586</c:v>
                </c:pt>
                <c:pt idx="80">
                  <c:v>4991.5288212175064</c:v>
                </c:pt>
                <c:pt idx="81">
                  <c:v>4993.3728578705268</c:v>
                </c:pt>
                <c:pt idx="82">
                  <c:v>4984.3195436496926</c:v>
                </c:pt>
                <c:pt idx="83">
                  <c:v>5002.4963596983544</c:v>
                </c:pt>
                <c:pt idx="84">
                  <c:v>6568.380372464333</c:v>
                </c:pt>
                <c:pt idx="85">
                  <c:v>6593.4803906345769</c:v>
                </c:pt>
                <c:pt idx="86">
                  <c:v>6767.944316145682</c:v>
                </c:pt>
                <c:pt idx="87">
                  <c:v>6770.4723478626838</c:v>
                </c:pt>
                <c:pt idx="88">
                  <c:v>6869.9669112756219</c:v>
                </c:pt>
                <c:pt idx="89">
                  <c:v>6939.501282058889</c:v>
                </c:pt>
                <c:pt idx="90">
                  <c:v>7016.396527726316</c:v>
                </c:pt>
                <c:pt idx="91">
                  <c:v>7011.3072078683308</c:v>
                </c:pt>
                <c:pt idx="92">
                  <c:v>6805.4098918437066</c:v>
                </c:pt>
                <c:pt idx="93">
                  <c:v>6807.9240364532789</c:v>
                </c:pt>
                <c:pt idx="94">
                  <c:v>6795.5808213063383</c:v>
                </c:pt>
                <c:pt idx="95">
                  <c:v>6820.3629448140664</c:v>
                </c:pt>
                <c:pt idx="96">
                  <c:v>8727.7644120816785</c:v>
                </c:pt>
                <c:pt idx="97">
                  <c:v>8761.1161720143409</c:v>
                </c:pt>
                <c:pt idx="98">
                  <c:v>8992.935883103426</c:v>
                </c:pt>
                <c:pt idx="99">
                  <c:v>8996.2950164058711</c:v>
                </c:pt>
                <c:pt idx="100">
                  <c:v>9128.4988566997981</c:v>
                </c:pt>
                <c:pt idx="101">
                  <c:v>9220.8929587957755</c:v>
                </c:pt>
                <c:pt idx="102">
                  <c:v>9323.0678558842428</c:v>
                </c:pt>
                <c:pt idx="103">
                  <c:v>9316.3053996591989</c:v>
                </c:pt>
                <c:pt idx="104">
                  <c:v>9042.7184321814548</c:v>
                </c:pt>
                <c:pt idx="105">
                  <c:v>9046.0591129286058</c:v>
                </c:pt>
                <c:pt idx="106">
                  <c:v>9029.6580113204</c:v>
                </c:pt>
                <c:pt idx="107">
                  <c:v>9062.5873673170918</c:v>
                </c:pt>
                <c:pt idx="108">
                  <c:v>11312.813623402717</c:v>
                </c:pt>
                <c:pt idx="109">
                  <c:v>11356.043736673008</c:v>
                </c:pt>
                <c:pt idx="110">
                  <c:v>11656.525402075384</c:v>
                </c:pt>
                <c:pt idx="111">
                  <c:v>11660.879466551974</c:v>
                </c:pt>
                <c:pt idx="112">
                  <c:v>11832.240348322908</c:v>
                </c:pt>
                <c:pt idx="113">
                  <c:v>11952.000370198219</c:v>
                </c:pt>
                <c:pt idx="114">
                  <c:v>12084.438130107515</c:v>
                </c:pt>
                <c:pt idx="115">
                  <c:v>12075.672723148955</c:v>
                </c:pt>
                <c:pt idx="116">
                  <c:v>11721.052888477059</c:v>
                </c:pt>
                <c:pt idx="117">
                  <c:v>11725.383034993787</c:v>
                </c:pt>
                <c:pt idx="118">
                  <c:v>11704.124142458228</c:v>
                </c:pt>
                <c:pt idx="119">
                  <c:v>11746.806741293454</c:v>
                </c:pt>
                <c:pt idx="120">
                  <c:v>13861.019498999975</c:v>
                </c:pt>
                <c:pt idx="121">
                  <c:v>13913.987174675623</c:v>
                </c:pt>
                <c:pt idx="122">
                  <c:v>14282.152191963476</c:v>
                </c:pt>
                <c:pt idx="123">
                  <c:v>14287.487007387741</c:v>
                </c:pt>
                <c:pt idx="124">
                  <c:v>14497.446846085968</c:v>
                </c:pt>
                <c:pt idx="125">
                  <c:v>14644.182755796379</c:v>
                </c:pt>
                <c:pt idx="126">
                  <c:v>14806.452057989167</c:v>
                </c:pt>
                <c:pt idx="127">
                  <c:v>14795.71224729186</c:v>
                </c:pt>
                <c:pt idx="128">
                  <c:v>14361.214463915418</c:v>
                </c:pt>
                <c:pt idx="129">
                  <c:v>14366.519973870762</c:v>
                </c:pt>
                <c:pt idx="130">
                  <c:v>14340.472525926163</c:v>
                </c:pt>
                <c:pt idx="131">
                  <c:v>14392.769359801263</c:v>
                </c:pt>
                <c:pt idx="132">
                  <c:v>16524.161944793646</c:v>
                </c:pt>
                <c:pt idx="133">
                  <c:v>16587.30639464936</c:v>
                </c:pt>
                <c:pt idx="134">
                  <c:v>17026.207614614541</c:v>
                </c:pt>
                <c:pt idx="135">
                  <c:v>17032.567417659513</c:v>
                </c:pt>
                <c:pt idx="136">
                  <c:v>17282.867215362166</c:v>
                </c:pt>
                <c:pt idx="137">
                  <c:v>17457.795757620286</c:v>
                </c:pt>
                <c:pt idx="138">
                  <c:v>17651.242150816382</c:v>
                </c:pt>
                <c:pt idx="139">
                  <c:v>17638.438881097907</c:v>
                </c:pt>
                <c:pt idx="140">
                  <c:v>17120.460262159799</c:v>
                </c:pt>
                <c:pt idx="141">
                  <c:v>17126.785129223736</c:v>
                </c:pt>
                <c:pt idx="142">
                  <c:v>17095.733138559113</c:v>
                </c:pt>
                <c:pt idx="143">
                  <c:v>17158.077856580356</c:v>
                </c:pt>
                <c:pt idx="144">
                  <c:v>19246.503533811629</c:v>
                </c:pt>
                <c:pt idx="145">
                  <c:v>19320.050977933093</c:v>
                </c:pt>
                <c:pt idx="146">
                  <c:v>19831.26079960369</c:v>
                </c:pt>
                <c:pt idx="147">
                  <c:v>19838.66837477684</c:v>
                </c:pt>
                <c:pt idx="148">
                  <c:v>20130.204850701681</c:v>
                </c:pt>
                <c:pt idx="149">
                  <c:v>20333.952721122194</c:v>
                </c:pt>
                <c:pt idx="150">
                  <c:v>20559.269242631166</c:v>
                </c:pt>
                <c:pt idx="151">
                  <c:v>20544.356645144871</c:v>
                </c:pt>
                <c:pt idx="152">
                  <c:v>19941.041490455758</c:v>
                </c:pt>
                <c:pt idx="153">
                  <c:v>19948.408373974795</c:v>
                </c:pt>
                <c:pt idx="154">
                  <c:v>19912.240594328523</c:v>
                </c:pt>
                <c:pt idx="155">
                  <c:v>19984.856551477769</c:v>
                </c:pt>
                <c:pt idx="156">
                  <c:v>21908.998392690533</c:v>
                </c:pt>
                <c:pt idx="157">
                  <c:v>21992.720136341937</c:v>
                </c:pt>
                <c:pt idx="158">
                  <c:v>22574.648960018032</c:v>
                </c:pt>
                <c:pt idx="159">
                  <c:v>22583.081273569274</c:v>
                </c:pt>
                <c:pt idx="160">
                  <c:v>22914.947899173614</c:v>
                </c:pt>
                <c:pt idx="161">
                  <c:v>23146.881546639244</c:v>
                </c:pt>
                <c:pt idx="162">
                  <c:v>23403.367577928744</c:v>
                </c:pt>
                <c:pt idx="163">
                  <c:v>23386.392023185308</c:v>
                </c:pt>
                <c:pt idx="164">
                  <c:v>22699.616332673591</c:v>
                </c:pt>
                <c:pt idx="165">
                  <c:v>22708.002325427758</c:v>
                </c:pt>
                <c:pt idx="166">
                  <c:v>22666.831219998388</c:v>
                </c:pt>
                <c:pt idx="167">
                  <c:v>22749.49261798539</c:v>
                </c:pt>
                <c:pt idx="168">
                  <c:v>24442.309366580586</c:v>
                </c:pt>
                <c:pt idx="169">
                  <c:v>24535.711754145676</c:v>
                </c:pt>
                <c:pt idx="170">
                  <c:v>25184.928303559765</c:v>
                </c:pt>
                <c:pt idx="171">
                  <c:v>25194.335635323703</c:v>
                </c:pt>
                <c:pt idx="172">
                  <c:v>25564.57559728247</c:v>
                </c:pt>
                <c:pt idx="173">
                  <c:v>25823.327451760942</c:v>
                </c:pt>
                <c:pt idx="174">
                  <c:v>26109.470652496027</c:v>
                </c:pt>
                <c:pt idx="175">
                  <c:v>26090.532234898317</c:v>
                </c:pt>
                <c:pt idx="176">
                  <c:v>25324.345502302873</c:v>
                </c:pt>
                <c:pt idx="177">
                  <c:v>25333.701157252013</c:v>
                </c:pt>
                <c:pt idx="178">
                  <c:v>25287.769486719575</c:v>
                </c:pt>
                <c:pt idx="179">
                  <c:v>25379.988922134125</c:v>
                </c:pt>
                <c:pt idx="180">
                  <c:v>26710.622317529062</c:v>
                </c:pt>
                <c:pt idx="181">
                  <c:v>26812.692701320942</c:v>
                </c:pt>
                <c:pt idx="182">
                  <c:v>27522.15831660356</c:v>
                </c:pt>
                <c:pt idx="183">
                  <c:v>27532.438674404191</c:v>
                </c:pt>
                <c:pt idx="184">
                  <c:v>27937.037914288554</c:v>
                </c:pt>
                <c:pt idx="185">
                  <c:v>28219.802646347158</c:v>
                </c:pt>
                <c:pt idx="186">
                  <c:v>28532.500716277242</c:v>
                </c:pt>
                <c:pt idx="187">
                  <c:v>28511.804761891042</c:v>
                </c:pt>
                <c:pt idx="188">
                  <c:v>27674.513811509718</c:v>
                </c:pt>
                <c:pt idx="189">
                  <c:v>27684.737696746251</c:v>
                </c:pt>
                <c:pt idx="190">
                  <c:v>27634.543441956128</c:v>
                </c:pt>
                <c:pt idx="191">
                  <c:v>27735.321092412581</c:v>
                </c:pt>
                <c:pt idx="192">
                  <c:v>28836.015393260608</c:v>
                </c:pt>
                <c:pt idx="193">
                  <c:v>28946.207627766766</c:v>
                </c:pt>
                <c:pt idx="194">
                  <c:v>29712.126188557948</c:v>
                </c:pt>
                <c:pt idx="195">
                  <c:v>29723.224565535587</c:v>
                </c:pt>
                <c:pt idx="196">
                  <c:v>30160.018204063072</c:v>
                </c:pt>
                <c:pt idx="197">
                  <c:v>30465.282831348155</c:v>
                </c:pt>
                <c:pt idx="198">
                  <c:v>30802.862624538873</c:v>
                </c:pt>
                <c:pt idx="199">
                  <c:v>30780.519870702432</c:v>
                </c:pt>
                <c:pt idx="200">
                  <c:v>29876.604774797353</c:v>
                </c:pt>
                <c:pt idx="201">
                  <c:v>29887.642185627952</c:v>
                </c:pt>
                <c:pt idx="202">
                  <c:v>29833.453919754738</c:v>
                </c:pt>
                <c:pt idx="203">
                  <c:v>29942.250556737315</c:v>
                </c:pt>
                <c:pt idx="204">
                  <c:v>30829.348716508888</c:v>
                </c:pt>
                <c:pt idx="205">
                  <c:v>30947.158156444053</c:v>
                </c:pt>
                <c:pt idx="206">
                  <c:v>31766.022000045574</c:v>
                </c:pt>
                <c:pt idx="207">
                  <c:v>31777.887569173785</c:v>
                </c:pt>
                <c:pt idx="208">
                  <c:v>32244.875230806942</c:v>
                </c:pt>
                <c:pt idx="209">
                  <c:v>32571.241738697849</c:v>
                </c:pt>
                <c:pt idx="210">
                  <c:v>32932.15724737649</c:v>
                </c:pt>
                <c:pt idx="211">
                  <c:v>32908.270016775554</c:v>
                </c:pt>
                <c:pt idx="212">
                  <c:v>31941.870418158087</c:v>
                </c:pt>
                <c:pt idx="213">
                  <c:v>31953.670806761824</c:v>
                </c:pt>
                <c:pt idx="214">
                  <c:v>31895.736694778425</c:v>
                </c:pt>
                <c:pt idx="215">
                  <c:v>32012.054064393345</c:v>
                </c:pt>
                <c:pt idx="216">
                  <c:v>32680.941294476568</c:v>
                </c:pt>
                <c:pt idx="217">
                  <c:v>32805.826300185247</c:v>
                </c:pt>
                <c:pt idx="218">
                  <c:v>33673.87062531821</c:v>
                </c:pt>
                <c:pt idx="219">
                  <c:v>33686.448833559669</c:v>
                </c:pt>
                <c:pt idx="220">
                  <c:v>34181.48349989063</c:v>
                </c:pt>
                <c:pt idx="221">
                  <c:v>34527.451388571804</c:v>
                </c:pt>
                <c:pt idx="222">
                  <c:v>34910.043270737529</c:v>
                </c:pt>
                <c:pt idx="223">
                  <c:v>34884.721387095575</c:v>
                </c:pt>
                <c:pt idx="224">
                  <c:v>33860.280396147537</c:v>
                </c:pt>
                <c:pt idx="225">
                  <c:v>33872.789509160488</c:v>
                </c:pt>
                <c:pt idx="226">
                  <c:v>33811.375908435824</c:v>
                </c:pt>
                <c:pt idx="227">
                  <c:v>33934.679230957125</c:v>
                </c:pt>
                <c:pt idx="228">
                  <c:v>34377.156389365249</c:v>
                </c:pt>
                <c:pt idx="229">
                  <c:v>34508.523210573047</c:v>
                </c:pt>
                <c:pt idx="230">
                  <c:v>35421.621008127615</c:v>
                </c:pt>
                <c:pt idx="231">
                  <c:v>35434.852053950883</c:v>
                </c:pt>
                <c:pt idx="232">
                  <c:v>35955.580144040898</c:v>
                </c:pt>
                <c:pt idx="233">
                  <c:v>36319.504552084232</c:v>
                </c:pt>
                <c:pt idx="234">
                  <c:v>36721.953822073148</c:v>
                </c:pt>
                <c:pt idx="235">
                  <c:v>36695.317675146143</c:v>
                </c:pt>
                <c:pt idx="236">
                  <c:v>35617.705869532401</c:v>
                </c:pt>
                <c:pt idx="237">
                  <c:v>35630.864233927845</c:v>
                </c:pt>
                <c:pt idx="238">
                  <c:v>35566.26312781153</c:v>
                </c:pt>
                <c:pt idx="239">
                  <c:v>35695.966172881381</c:v>
                </c:pt>
                <c:pt idx="240">
                  <c:v>36011.063610682992</c:v>
                </c:pt>
                <c:pt idx="241">
                  <c:v>36148.674147786944</c:v>
                </c:pt>
                <c:pt idx="242">
                  <c:v>37105.170447192446</c:v>
                </c:pt>
                <c:pt idx="243">
                  <c:v>37119.030349604996</c:v>
                </c:pt>
                <c:pt idx="244">
                  <c:v>37664.508054733109</c:v>
                </c:pt>
                <c:pt idx="245">
                  <c:v>38045.729376796342</c:v>
                </c:pt>
                <c:pt idx="246">
                  <c:v>38467.306603763471</c:v>
                </c:pt>
                <c:pt idx="247">
                  <c:v>38439.404471007991</c:v>
                </c:pt>
                <c:pt idx="248">
                  <c:v>37310.574999481847</c:v>
                </c:pt>
                <c:pt idx="249">
                  <c:v>37324.358766000798</c:v>
                </c:pt>
                <c:pt idx="250">
                  <c:v>37256.687242640153</c:v>
                </c:pt>
                <c:pt idx="251">
                  <c:v>37392.554926214907</c:v>
                </c:pt>
                <c:pt idx="252">
                  <c:v>37513.841534072068</c:v>
                </c:pt>
                <c:pt idx="253">
                  <c:v>37657.194697370614</c:v>
                </c:pt>
                <c:pt idx="254">
                  <c:v>38653.606549898621</c:v>
                </c:pt>
                <c:pt idx="255">
                  <c:v>38668.044839986433</c:v>
                </c:pt>
                <c:pt idx="256">
                  <c:v>39236.285878678646</c:v>
                </c:pt>
                <c:pt idx="257">
                  <c:v>39633.415950144983</c:v>
                </c:pt>
                <c:pt idx="258">
                  <c:v>40072.586019038099</c:v>
                </c:pt>
                <c:pt idx="259">
                  <c:v>40043.519502204057</c:v>
                </c:pt>
                <c:pt idx="260">
                  <c:v>38867.582840859242</c:v>
                </c:pt>
                <c:pt idx="261">
                  <c:v>38881.941817826017</c:v>
                </c:pt>
                <c:pt idx="262">
                  <c:v>38811.44629369583</c:v>
                </c:pt>
                <c:pt idx="263">
                  <c:v>38952.98387243352</c:v>
                </c:pt>
                <c:pt idx="264">
                  <c:v>38849.664586446575</c:v>
                </c:pt>
                <c:pt idx="265">
                  <c:v>38998.122384523485</c:v>
                </c:pt>
                <c:pt idx="266">
                  <c:v>40030.015271993143</c:v>
                </c:pt>
                <c:pt idx="267">
                  <c:v>40044.967692331222</c:v>
                </c:pt>
                <c:pt idx="268">
                  <c:v>40633.443115126713</c:v>
                </c:pt>
                <c:pt idx="269">
                  <c:v>41044.714513702245</c:v>
                </c:pt>
                <c:pt idx="270">
                  <c:v>41499.522903757643</c:v>
                </c:pt>
                <c:pt idx="271">
                  <c:v>41469.42136300572</c:v>
                </c:pt>
                <c:pt idx="272">
                  <c:v>40251.61100288415</c:v>
                </c:pt>
                <c:pt idx="273">
                  <c:v>40266.481285855763</c:v>
                </c:pt>
                <c:pt idx="274">
                  <c:v>40193.475500382789</c:v>
                </c:pt>
                <c:pt idx="275">
                  <c:v>40340.053063103005</c:v>
                </c:pt>
                <c:pt idx="276">
                  <c:v>40080.185457636158</c:v>
                </c:pt>
                <c:pt idx="277">
                  <c:v>40233.345494997993</c:v>
                </c:pt>
                <c:pt idx="278">
                  <c:v>41297.922467346631</c:v>
                </c:pt>
                <c:pt idx="279">
                  <c:v>41313.348489336015</c:v>
                </c:pt>
                <c:pt idx="280">
                  <c:v>41920.46323109707</c:v>
                </c:pt>
                <c:pt idx="281">
                  <c:v>42344.761203905815</c:v>
                </c:pt>
                <c:pt idx="282">
                  <c:v>42813.975155046806</c:v>
                </c:pt>
                <c:pt idx="283">
                  <c:v>42782.920180731315</c:v>
                </c:pt>
                <c:pt idx="284">
                  <c:v>41526.537001996447</c:v>
                </c:pt>
                <c:pt idx="285">
                  <c:v>41541.878285007617</c:v>
                </c:pt>
                <c:pt idx="286">
                  <c:v>41466.560120684073</c:v>
                </c:pt>
                <c:pt idx="287">
                  <c:v>41617.780368279302</c:v>
                </c:pt>
                <c:pt idx="288">
                  <c:v>41219.935341531957</c:v>
                </c:pt>
                <c:pt idx="289">
                  <c:v>41377.450751325508</c:v>
                </c:pt>
                <c:pt idx="290">
                  <c:v>42472.300824129634</c:v>
                </c:pt>
                <c:pt idx="291">
                  <c:v>42488.165511922831</c:v>
                </c:pt>
                <c:pt idx="292">
                  <c:v>43112.544618819251</c:v>
                </c:pt>
                <c:pt idx="293">
                  <c:v>43548.908243513688</c:v>
                </c:pt>
                <c:pt idx="294">
                  <c:v>44031.465110617501</c:v>
                </c:pt>
                <c:pt idx="295">
                  <c:v>43999.52703401677</c:v>
                </c:pt>
                <c:pt idx="296">
                  <c:v>42707.416411265818</c:v>
                </c:pt>
                <c:pt idx="297">
                  <c:v>42723.193950380381</c:v>
                </c:pt>
                <c:pt idx="298">
                  <c:v>42645.733982867474</c:v>
                </c:pt>
                <c:pt idx="299">
                  <c:v>42801.254441593759</c:v>
                </c:pt>
              </c:numCache>
            </c:numRef>
          </c:val>
        </c:ser>
        <c:ser>
          <c:idx val="4"/>
          <c:order val="4"/>
          <c:tx>
            <c:strRef>
              <c:f>High!$U$36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High!$P$37:$P$336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High!$U$37:$U$336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137.52013998605895</c:v>
                </c:pt>
                <c:pt idx="13">
                  <c:v>138.04565127144289</c:v>
                </c:pt>
                <c:pt idx="14">
                  <c:v>141.69834829845797</c:v>
                </c:pt>
                <c:pt idx="15">
                  <c:v>141.75127691341285</c:v>
                </c:pt>
                <c:pt idx="16">
                  <c:v>143.83436368861823</c:v>
                </c:pt>
                <c:pt idx="17">
                  <c:v>145.29018321515548</c:v>
                </c:pt>
                <c:pt idx="18">
                  <c:v>146.90011509315349</c:v>
                </c:pt>
                <c:pt idx="19">
                  <c:v>146.79356158382296</c:v>
                </c:pt>
                <c:pt idx="20">
                  <c:v>142.48275342156103</c:v>
                </c:pt>
                <c:pt idx="21">
                  <c:v>142.53539128646042</c:v>
                </c:pt>
                <c:pt idx="22">
                  <c:v>142.27696522423037</c:v>
                </c:pt>
                <c:pt idx="23">
                  <c:v>142.7958208477904</c:v>
                </c:pt>
                <c:pt idx="24">
                  <c:v>386.11021508367463</c:v>
                </c:pt>
                <c:pt idx="25">
                  <c:v>387.58567369976583</c:v>
                </c:pt>
                <c:pt idx="26">
                  <c:v>397.84121615979581</c:v>
                </c:pt>
                <c:pt idx="27">
                  <c:v>397.98982187606674</c:v>
                </c:pt>
                <c:pt idx="28">
                  <c:v>403.83842763587791</c:v>
                </c:pt>
                <c:pt idx="29">
                  <c:v>407.92587832180135</c:v>
                </c:pt>
                <c:pt idx="30">
                  <c:v>412.44602456181315</c:v>
                </c:pt>
                <c:pt idx="31">
                  <c:v>412.14685821127199</c:v>
                </c:pt>
                <c:pt idx="32">
                  <c:v>400.04356143682037</c:v>
                </c:pt>
                <c:pt idx="33">
                  <c:v>400.19135082490499</c:v>
                </c:pt>
                <c:pt idx="34">
                  <c:v>399.46577751992584</c:v>
                </c:pt>
                <c:pt idx="35">
                  <c:v>400.92254928026904</c:v>
                </c:pt>
                <c:pt idx="36">
                  <c:v>829.45500398075103</c:v>
                </c:pt>
                <c:pt idx="37">
                  <c:v>832.62463400988179</c:v>
                </c:pt>
                <c:pt idx="38">
                  <c:v>854.65593667864289</c:v>
                </c:pt>
                <c:pt idx="39">
                  <c:v>854.9751764971345</c:v>
                </c:pt>
                <c:pt idx="40">
                  <c:v>867.53934891286497</c:v>
                </c:pt>
                <c:pt idx="41">
                  <c:v>876.32014852011969</c:v>
                </c:pt>
                <c:pt idx="42">
                  <c:v>886.03047932991205</c:v>
                </c:pt>
                <c:pt idx="43">
                  <c:v>885.38780007206014</c:v>
                </c:pt>
                <c:pt idx="44">
                  <c:v>859.38708918162854</c:v>
                </c:pt>
                <c:pt idx="45">
                  <c:v>859.70457533634067</c:v>
                </c:pt>
                <c:pt idx="46">
                  <c:v>858.14587425810225</c:v>
                </c:pt>
                <c:pt idx="47">
                  <c:v>861.27536055261203</c:v>
                </c:pt>
                <c:pt idx="48">
                  <c:v>1502.22972826408</c:v>
                </c:pt>
                <c:pt idx="49">
                  <c:v>1507.9702596184118</c:v>
                </c:pt>
                <c:pt idx="50">
                  <c:v>1547.8712520321783</c:v>
                </c:pt>
                <c:pt idx="51">
                  <c:v>1548.4494287186558</c:v>
                </c:pt>
                <c:pt idx="52">
                  <c:v>1571.2044584952725</c:v>
                </c:pt>
                <c:pt idx="53">
                  <c:v>1587.1074045799205</c:v>
                </c:pt>
                <c:pt idx="54">
                  <c:v>1604.6938288509682</c:v>
                </c:pt>
                <c:pt idx="55">
                  <c:v>1603.5298695255674</c:v>
                </c:pt>
                <c:pt idx="56">
                  <c:v>1556.4398638373111</c:v>
                </c:pt>
                <c:pt idx="57">
                  <c:v>1557.0148644553458</c:v>
                </c:pt>
                <c:pt idx="58">
                  <c:v>1554.191893846971</c:v>
                </c:pt>
                <c:pt idx="59">
                  <c:v>1559.8597207010441</c:v>
                </c:pt>
                <c:pt idx="60">
                  <c:v>2338.4428297768941</c:v>
                </c:pt>
                <c:pt idx="61">
                  <c:v>2347.3788161523985</c:v>
                </c:pt>
                <c:pt idx="62">
                  <c:v>2409.4906142718351</c:v>
                </c:pt>
                <c:pt idx="63">
                  <c:v>2410.3906318266736</c:v>
                </c:pt>
                <c:pt idx="64">
                  <c:v>2445.8122023237361</c:v>
                </c:pt>
                <c:pt idx="65">
                  <c:v>2470.5674907754883</c:v>
                </c:pt>
                <c:pt idx="66">
                  <c:v>2497.9433620981563</c:v>
                </c:pt>
                <c:pt idx="67">
                  <c:v>2496.1314871981835</c:v>
                </c:pt>
                <c:pt idx="68">
                  <c:v>2422.828926288872</c:v>
                </c:pt>
                <c:pt idx="69">
                  <c:v>2423.723999823274</c:v>
                </c:pt>
                <c:pt idx="70">
                  <c:v>2419.3296284074895</c:v>
                </c:pt>
                <c:pt idx="71">
                  <c:v>2428.1524394715739</c:v>
                </c:pt>
                <c:pt idx="72">
                  <c:v>3353.1372932469221</c:v>
                </c:pt>
                <c:pt idx="73">
                  <c:v>3365.950772706889</c:v>
                </c:pt>
                <c:pt idx="74">
                  <c:v>3455.0140518997255</c:v>
                </c:pt>
                <c:pt idx="75">
                  <c:v>3456.3046040523277</c:v>
                </c:pt>
                <c:pt idx="76">
                  <c:v>3507.0962622903044</c:v>
                </c:pt>
                <c:pt idx="77">
                  <c:v>3542.5933374617221</c:v>
                </c:pt>
                <c:pt idx="78">
                  <c:v>3581.8481158545414</c:v>
                </c:pt>
                <c:pt idx="79">
                  <c:v>3579.2500342506487</c:v>
                </c:pt>
                <c:pt idx="80">
                  <c:v>3474.1401091561938</c:v>
                </c:pt>
                <c:pt idx="81">
                  <c:v>3475.4235719846129</c:v>
                </c:pt>
                <c:pt idx="82">
                  <c:v>3469.1223999024833</c:v>
                </c:pt>
                <c:pt idx="83">
                  <c:v>3481.7735951481136</c:v>
                </c:pt>
                <c:pt idx="84">
                  <c:v>4568.9753929392409</c:v>
                </c:pt>
                <c:pt idx="85">
                  <c:v>4586.4350038142338</c:v>
                </c:pt>
                <c:pt idx="86">
                  <c:v>4707.7923761670118</c:v>
                </c:pt>
                <c:pt idx="87">
                  <c:v>4709.5508788804018</c:v>
                </c:pt>
                <c:pt idx="88">
                  <c:v>4778.7594487541319</c:v>
                </c:pt>
                <c:pt idx="89">
                  <c:v>4827.1276629952135</c:v>
                </c:pt>
                <c:pt idx="90">
                  <c:v>4880.6161130188038</c:v>
                </c:pt>
                <c:pt idx="91">
                  <c:v>4877.0759743728431</c:v>
                </c:pt>
                <c:pt idx="92">
                  <c:v>4733.8534876952335</c:v>
                </c:pt>
                <c:pt idx="93">
                  <c:v>4735.6023305155395</c:v>
                </c:pt>
                <c:pt idx="94">
                  <c:v>4727.016371256459</c:v>
                </c:pt>
                <c:pt idx="95">
                  <c:v>4744.2548541199449</c:v>
                </c:pt>
                <c:pt idx="96">
                  <c:v>6065.2267858247242</c:v>
                </c:pt>
                <c:pt idx="97">
                  <c:v>6088.404082798731</c:v>
                </c:pt>
                <c:pt idx="98">
                  <c:v>6249.5036559303471</c:v>
                </c:pt>
                <c:pt idx="99">
                  <c:v>6251.83803439443</c:v>
                </c:pt>
                <c:pt idx="100">
                  <c:v>6343.7110771898606</c:v>
                </c:pt>
                <c:pt idx="101">
                  <c:v>6407.9189494955126</c:v>
                </c:pt>
                <c:pt idx="102">
                  <c:v>6478.9238361308562</c:v>
                </c:pt>
                <c:pt idx="103">
                  <c:v>6474.2243703000286</c:v>
                </c:pt>
                <c:pt idx="104">
                  <c:v>6284.0992792627931</c:v>
                </c:pt>
                <c:pt idx="105">
                  <c:v>6286.420834404963</c:v>
                </c:pt>
                <c:pt idx="106">
                  <c:v>6275.0231389477594</c:v>
                </c:pt>
                <c:pt idx="107">
                  <c:v>6297.9068927478284</c:v>
                </c:pt>
                <c:pt idx="108">
                  <c:v>7856.8968018007872</c:v>
                </c:pt>
                <c:pt idx="109">
                  <c:v>7886.9206800331822</c:v>
                </c:pt>
                <c:pt idx="110">
                  <c:v>8095.6091208129219</c:v>
                </c:pt>
                <c:pt idx="111">
                  <c:v>8098.6330754540732</c:v>
                </c:pt>
                <c:pt idx="112">
                  <c:v>8217.6454457413911</c:v>
                </c:pt>
                <c:pt idx="113">
                  <c:v>8300.8203449467655</c:v>
                </c:pt>
                <c:pt idx="114">
                  <c:v>8392.8000987824016</c:v>
                </c:pt>
                <c:pt idx="115">
                  <c:v>8386.7124091773403</c:v>
                </c:pt>
                <c:pt idx="116">
                  <c:v>8140.4243028193478</c:v>
                </c:pt>
                <c:pt idx="117">
                  <c:v>8143.4316461250164</c:v>
                </c:pt>
                <c:pt idx="118">
                  <c:v>8128.6670676273279</c:v>
                </c:pt>
                <c:pt idx="119">
                  <c:v>8158.3106899342756</c:v>
                </c:pt>
                <c:pt idx="120">
                  <c:v>9622.0619106714203</c:v>
                </c:pt>
                <c:pt idx="121">
                  <c:v>9658.8310858862915</c:v>
                </c:pt>
                <c:pt idx="122">
                  <c:v>9914.4043927373987</c:v>
                </c:pt>
                <c:pt idx="123">
                  <c:v>9918.10772237329</c:v>
                </c:pt>
                <c:pt idx="124">
                  <c:v>10063.857936984465</c:v>
                </c:pt>
                <c:pt idx="125">
                  <c:v>10165.719276105596</c:v>
                </c:pt>
                <c:pt idx="126">
                  <c:v>10278.363607355048</c:v>
                </c:pt>
                <c:pt idx="127">
                  <c:v>10270.908230537647</c:v>
                </c:pt>
                <c:pt idx="128">
                  <c:v>9969.2879513078788</c:v>
                </c:pt>
                <c:pt idx="129">
                  <c:v>9972.9709376323444</c:v>
                </c:pt>
                <c:pt idx="130">
                  <c:v>9954.8892837716048</c:v>
                </c:pt>
                <c:pt idx="131">
                  <c:v>9991.1927730867028</c:v>
                </c:pt>
                <c:pt idx="132">
                  <c:v>11465.049727567639</c:v>
                </c:pt>
                <c:pt idx="133">
                  <c:v>11508.861586833749</c:v>
                </c:pt>
                <c:pt idx="134">
                  <c:v>11813.386822618933</c:v>
                </c:pt>
                <c:pt idx="135">
                  <c:v>11817.799479576166</c:v>
                </c:pt>
                <c:pt idx="136">
                  <c:v>11991.466358238369</c:v>
                </c:pt>
                <c:pt idx="137">
                  <c:v>12112.83798618905</c:v>
                </c:pt>
                <c:pt idx="138">
                  <c:v>12247.057956013941</c:v>
                </c:pt>
                <c:pt idx="139">
                  <c:v>12238.174593306156</c:v>
                </c:pt>
                <c:pt idx="140">
                  <c:v>11878.782652959475</c:v>
                </c:pt>
                <c:pt idx="141">
                  <c:v>11883.17107009376</c:v>
                </c:pt>
                <c:pt idx="142">
                  <c:v>11861.626097447082</c:v>
                </c:pt>
                <c:pt idx="143">
                  <c:v>11904.883074397127</c:v>
                </c:pt>
                <c:pt idx="144">
                  <c:v>13350.126399495015</c:v>
                </c:pt>
                <c:pt idx="145">
                  <c:v>13401.141778660191</c:v>
                </c:pt>
                <c:pt idx="146">
                  <c:v>13755.736872983498</c:v>
                </c:pt>
                <c:pt idx="147">
                  <c:v>13760.875056378814</c:v>
                </c:pt>
                <c:pt idx="148">
                  <c:v>13963.096140162814</c:v>
                </c:pt>
                <c:pt idx="149">
                  <c:v>14104.423619149493</c:v>
                </c:pt>
                <c:pt idx="150">
                  <c:v>14260.711956756108</c:v>
                </c:pt>
                <c:pt idx="151">
                  <c:v>14250.367996824007</c:v>
                </c:pt>
                <c:pt idx="152">
                  <c:v>13831.885046937503</c:v>
                </c:pt>
                <c:pt idx="153">
                  <c:v>13836.995005012572</c:v>
                </c:pt>
                <c:pt idx="154">
                  <c:v>13811.907620749836</c:v>
                </c:pt>
                <c:pt idx="155">
                  <c:v>13862.276884177852</c:v>
                </c:pt>
                <c:pt idx="156">
                  <c:v>15189.138110793363</c:v>
                </c:pt>
                <c:pt idx="157">
                  <c:v>15247.180979956283</c:v>
                </c:pt>
                <c:pt idx="158">
                  <c:v>15650.62239316195</c:v>
                </c:pt>
                <c:pt idx="159">
                  <c:v>15656.468373559033</c:v>
                </c:pt>
                <c:pt idx="160">
                  <c:v>15886.545893321367</c:v>
                </c:pt>
                <c:pt idx="161">
                  <c:v>16047.341569178048</c:v>
                </c:pt>
                <c:pt idx="162">
                  <c:v>16225.158997566066</c:v>
                </c:pt>
                <c:pt idx="163">
                  <c:v>16213.390132514189</c:v>
                </c:pt>
                <c:pt idx="164">
                  <c:v>15737.260159461737</c:v>
                </c:pt>
                <c:pt idx="165">
                  <c:v>15743.074026433478</c:v>
                </c:pt>
                <c:pt idx="166">
                  <c:v>15714.530795230841</c:v>
                </c:pt>
                <c:pt idx="167">
                  <c:v>15771.838544674771</c:v>
                </c:pt>
                <c:pt idx="168">
                  <c:v>16941.992247877297</c:v>
                </c:pt>
                <c:pt idx="169">
                  <c:v>17006.733369607173</c:v>
                </c:pt>
                <c:pt idx="170">
                  <c:v>17456.732654961354</c:v>
                </c:pt>
                <c:pt idx="171">
                  <c:v>17463.253272118578</c:v>
                </c:pt>
                <c:pt idx="172">
                  <c:v>17719.882155718919</c:v>
                </c:pt>
                <c:pt idx="173">
                  <c:v>17899.233944739801</c:v>
                </c:pt>
                <c:pt idx="174">
                  <c:v>18097.571827463147</c:v>
                </c:pt>
                <c:pt idx="175">
                  <c:v>18084.444813999919</c:v>
                </c:pt>
                <c:pt idx="176">
                  <c:v>17553.36857691544</c:v>
                </c:pt>
                <c:pt idx="177">
                  <c:v>17559.853374699676</c:v>
                </c:pt>
                <c:pt idx="178">
                  <c:v>17528.016202752395</c:v>
                </c:pt>
                <c:pt idx="179">
                  <c:v>17591.937370611973</c:v>
                </c:pt>
                <c:pt idx="180">
                  <c:v>18512.677414925623</c:v>
                </c:pt>
                <c:pt idx="181">
                  <c:v>18583.420659552932</c:v>
                </c:pt>
                <c:pt idx="182">
                  <c:v>19075.13919447039</c:v>
                </c:pt>
                <c:pt idx="183">
                  <c:v>19082.26433537541</c:v>
                </c:pt>
                <c:pt idx="184">
                  <c:v>19362.68517773772</c:v>
                </c:pt>
                <c:pt idx="185">
                  <c:v>19558.664597711158</c:v>
                </c:pt>
                <c:pt idx="186">
                  <c:v>19775.390304363325</c:v>
                </c:pt>
                <c:pt idx="187">
                  <c:v>19761.046290854723</c:v>
                </c:pt>
                <c:pt idx="188">
                  <c:v>19180.734193196349</c:v>
                </c:pt>
                <c:pt idx="189">
                  <c:v>19187.820193928983</c:v>
                </c:pt>
                <c:pt idx="190">
                  <c:v>19153.031410801217</c:v>
                </c:pt>
                <c:pt idx="191">
                  <c:v>19222.878683970521</c:v>
                </c:pt>
                <c:pt idx="192">
                  <c:v>19984.142719122294</c:v>
                </c:pt>
                <c:pt idx="193">
                  <c:v>20060.508933763198</c:v>
                </c:pt>
                <c:pt idx="194">
                  <c:v>20591.311321726029</c:v>
                </c:pt>
                <c:pt idx="195">
                  <c:v>20599.002798736528</c:v>
                </c:pt>
                <c:pt idx="196">
                  <c:v>20901.712666660165</c:v>
                </c:pt>
                <c:pt idx="197">
                  <c:v>21113.269353517484</c:v>
                </c:pt>
                <c:pt idx="198">
                  <c:v>21347.221328997141</c:v>
                </c:pt>
                <c:pt idx="199">
                  <c:v>21331.737193088753</c:v>
                </c:pt>
                <c:pt idx="200">
                  <c:v>20705.299454164604</c:v>
                </c:pt>
                <c:pt idx="201">
                  <c:v>20712.948679977537</c:v>
                </c:pt>
                <c:pt idx="202">
                  <c:v>20675.394738347819</c:v>
                </c:pt>
                <c:pt idx="203">
                  <c:v>20750.79376595857</c:v>
                </c:pt>
                <c:pt idx="204">
                  <c:v>21361.177953163897</c:v>
                </c:pt>
                <c:pt idx="205">
                  <c:v>21442.806288363528</c:v>
                </c:pt>
                <c:pt idx="206">
                  <c:v>22010.184355394085</c:v>
                </c:pt>
                <c:pt idx="207">
                  <c:v>22018.405824358415</c:v>
                </c:pt>
                <c:pt idx="208">
                  <c:v>22341.97433804343</c:v>
                </c:pt>
                <c:pt idx="209">
                  <c:v>22568.108633552474</c:v>
                </c:pt>
                <c:pt idx="210">
                  <c:v>22818.181396290162</c:v>
                </c:pt>
                <c:pt idx="211">
                  <c:v>22801.630304395007</c:v>
                </c:pt>
                <c:pt idx="212">
                  <c:v>22132.026999123769</c:v>
                </c:pt>
                <c:pt idx="213">
                  <c:v>22140.203305512816</c:v>
                </c:pt>
                <c:pt idx="214">
                  <c:v>22100.061657143415</c:v>
                </c:pt>
                <c:pt idx="215">
                  <c:v>22180.656159941249</c:v>
                </c:pt>
                <c:pt idx="216">
                  <c:v>22640.384853791533</c:v>
                </c:pt>
                <c:pt idx="217">
                  <c:v>22726.901474173901</c:v>
                </c:pt>
                <c:pt idx="218">
                  <c:v>23328.256784416495</c:v>
                </c:pt>
                <c:pt idx="219">
                  <c:v>23336.970593262809</c:v>
                </c:pt>
                <c:pt idx="220">
                  <c:v>23679.915897705301</c:v>
                </c:pt>
                <c:pt idx="221">
                  <c:v>23919.592168844996</c:v>
                </c:pt>
                <c:pt idx="222">
                  <c:v>24184.640454208562</c:v>
                </c:pt>
                <c:pt idx="223">
                  <c:v>24167.098205785824</c:v>
                </c:pt>
                <c:pt idx="224">
                  <c:v>23457.395933563228</c:v>
                </c:pt>
                <c:pt idx="225">
                  <c:v>23466.061875288746</c:v>
                </c:pt>
                <c:pt idx="226">
                  <c:v>23423.516357914112</c:v>
                </c:pt>
                <c:pt idx="227">
                  <c:v>23508.937235191752</c:v>
                </c:pt>
                <c:pt idx="228">
                  <c:v>23820.087883117176</c:v>
                </c:pt>
                <c:pt idx="229">
                  <c:v>23911.112550505419</c:v>
                </c:pt>
                <c:pt idx="230">
                  <c:v>24543.802163842931</c:v>
                </c:pt>
                <c:pt idx="231">
                  <c:v>24552.97001562002</c:v>
                </c:pt>
                <c:pt idx="232">
                  <c:v>24913.784875600391</c:v>
                </c:pt>
                <c:pt idx="233">
                  <c:v>25165.949751723918</c:v>
                </c:pt>
                <c:pt idx="234">
                  <c:v>25444.808679758989</c:v>
                </c:pt>
                <c:pt idx="235">
                  <c:v>25426.352372509991</c:v>
                </c:pt>
                <c:pt idx="236">
                  <c:v>24679.670255383386</c:v>
                </c:pt>
                <c:pt idx="237">
                  <c:v>24688.787745868853</c:v>
                </c:pt>
                <c:pt idx="238">
                  <c:v>24644.025345872516</c:v>
                </c:pt>
                <c:pt idx="239">
                  <c:v>24733.897175214042</c:v>
                </c:pt>
                <c:pt idx="240">
                  <c:v>24954.794436102289</c:v>
                </c:pt>
                <c:pt idx="241">
                  <c:v>25050.155203637412</c:v>
                </c:pt>
                <c:pt idx="242">
                  <c:v>25712.983960616308</c:v>
                </c:pt>
                <c:pt idx="243">
                  <c:v>25722.588537125033</c:v>
                </c:pt>
                <c:pt idx="244">
                  <c:v>26100.591368369118</c:v>
                </c:pt>
                <c:pt idx="245">
                  <c:v>26364.76850652854</c:v>
                </c:pt>
                <c:pt idx="246">
                  <c:v>26656.911308852927</c:v>
                </c:pt>
                <c:pt idx="247">
                  <c:v>26637.575806998011</c:v>
                </c:pt>
                <c:pt idx="248">
                  <c:v>25855.32433784139</c:v>
                </c:pt>
                <c:pt idx="249">
                  <c:v>25864.876154020843</c:v>
                </c:pt>
                <c:pt idx="250">
                  <c:v>25817.981428197152</c:v>
                </c:pt>
                <c:pt idx="251">
                  <c:v>25912.134440470621</c:v>
                </c:pt>
                <c:pt idx="252">
                  <c:v>25989.801209028021</c:v>
                </c:pt>
                <c:pt idx="253">
                  <c:v>26089.117089899093</c:v>
                </c:pt>
                <c:pt idx="254">
                  <c:v>26779.436846834724</c:v>
                </c:pt>
                <c:pt idx="255">
                  <c:v>26789.439775722713</c:v>
                </c:pt>
                <c:pt idx="256">
                  <c:v>27183.120375482365</c:v>
                </c:pt>
                <c:pt idx="257">
                  <c:v>27458.254331096134</c:v>
                </c:pt>
                <c:pt idx="258">
                  <c:v>27762.513834274996</c:v>
                </c:pt>
                <c:pt idx="259">
                  <c:v>27742.37638730973</c:v>
                </c:pt>
                <c:pt idx="260">
                  <c:v>26927.680829271467</c:v>
                </c:pt>
                <c:pt idx="261">
                  <c:v>26937.62880958142</c:v>
                </c:pt>
                <c:pt idx="262">
                  <c:v>26888.789112463073</c:v>
                </c:pt>
                <c:pt idx="263">
                  <c:v>26986.84714610003</c:v>
                </c:pt>
                <c:pt idx="264">
                  <c:v>26904.248642189395</c:v>
                </c:pt>
                <c:pt idx="265">
                  <c:v>27007.058938104441</c:v>
                </c:pt>
                <c:pt idx="266">
                  <c:v>27721.667496817096</c:v>
                </c:pt>
                <c:pt idx="267">
                  <c:v>27732.022377325342</c:v>
                </c:pt>
                <c:pt idx="268">
                  <c:v>28139.554572602799</c:v>
                </c:pt>
                <c:pt idx="269">
                  <c:v>28424.369077038897</c:v>
                </c:pt>
                <c:pt idx="270">
                  <c:v>28739.333907259668</c:v>
                </c:pt>
                <c:pt idx="271">
                  <c:v>28718.487927107108</c:v>
                </c:pt>
                <c:pt idx="272">
                  <c:v>27875.12742254369</c:v>
                </c:pt>
                <c:pt idx="273">
                  <c:v>27885.425421116059</c:v>
                </c:pt>
                <c:pt idx="274">
                  <c:v>27834.867306249645</c:v>
                </c:pt>
                <c:pt idx="275">
                  <c:v>27936.375497755798</c:v>
                </c:pt>
                <c:pt idx="276">
                  <c:v>27750.855275942111</c:v>
                </c:pt>
                <c:pt idx="277">
                  <c:v>27856.900744104398</c:v>
                </c:pt>
                <c:pt idx="278">
                  <c:v>28593.996172990923</c:v>
                </c:pt>
                <c:pt idx="279">
                  <c:v>28604.676894619901</c:v>
                </c:pt>
                <c:pt idx="280">
                  <c:v>29025.033066681775</c:v>
                </c:pt>
                <c:pt idx="281">
                  <c:v>29318.809941784733</c:v>
                </c:pt>
                <c:pt idx="282">
                  <c:v>29643.685894899514</c:v>
                </c:pt>
                <c:pt idx="283">
                  <c:v>29622.183946044057</c:v>
                </c:pt>
                <c:pt idx="284">
                  <c:v>28752.285082900031</c:v>
                </c:pt>
                <c:pt idx="285">
                  <c:v>28762.90713266674</c:v>
                </c:pt>
                <c:pt idx="286">
                  <c:v>28710.758085602036</c:v>
                </c:pt>
                <c:pt idx="287">
                  <c:v>28815.460475520944</c:v>
                </c:pt>
                <c:pt idx="288">
                  <c:v>28539.714730999251</c:v>
                </c:pt>
                <c:pt idx="289">
                  <c:v>28648.774699774</c:v>
                </c:pt>
                <c:pt idx="290">
                  <c:v>29406.823165695772</c:v>
                </c:pt>
                <c:pt idx="291">
                  <c:v>29417.807502768672</c:v>
                </c:pt>
                <c:pt idx="292">
                  <c:v>29850.112926034712</c:v>
                </c:pt>
                <c:pt idx="293">
                  <c:v>30152.240847017067</c:v>
                </c:pt>
                <c:pt idx="294">
                  <c:v>30486.351883691867</c:v>
                </c:pt>
                <c:pt idx="295">
                  <c:v>30464.238709867375</c:v>
                </c:pt>
                <c:pt idx="296">
                  <c:v>29569.61167397656</c:v>
                </c:pt>
                <c:pt idx="297">
                  <c:v>29580.535671351994</c:v>
                </c:pt>
                <c:pt idx="298">
                  <c:v>29526.90420983771</c:v>
                </c:pt>
                <c:pt idx="299">
                  <c:v>29634.582921366647</c:v>
                </c:pt>
              </c:numCache>
            </c:numRef>
          </c:val>
        </c:ser>
        <c:marker val="1"/>
        <c:axId val="84619648"/>
        <c:axId val="84621184"/>
      </c:lineChart>
      <c:dateAx>
        <c:axId val="84619648"/>
        <c:scaling>
          <c:orientation val="minMax"/>
        </c:scaling>
        <c:axPos val="b"/>
        <c:numFmt formatCode="mmm\-yy" sourceLinked="1"/>
        <c:tickLblPos val="nextTo"/>
        <c:crossAx val="84621184"/>
        <c:crosses val="autoZero"/>
        <c:auto val="1"/>
        <c:lblOffset val="100"/>
        <c:baseTimeUnit val="months"/>
      </c:dateAx>
      <c:valAx>
        <c:axId val="84621184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461964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Low!$P$34</c:f>
          <c:strCache>
            <c:ptCount val="1"/>
            <c:pt idx="0">
              <c:v>PEV Monthly Commercial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Low!$Q$36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Low!$Q$37:$Q$336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302.48599266712762</c:v>
                </c:pt>
                <c:pt idx="13">
                  <c:v>303.64189465234415</c:v>
                </c:pt>
                <c:pt idx="14">
                  <c:v>311.6762791886087</c:v>
                </c:pt>
                <c:pt idx="15">
                  <c:v>311.79269969717376</c:v>
                </c:pt>
                <c:pt idx="16">
                  <c:v>316.37460727139268</c:v>
                </c:pt>
                <c:pt idx="17">
                  <c:v>319.57679289070222</c:v>
                </c:pt>
                <c:pt idx="18">
                  <c:v>323.11796033200977</c:v>
                </c:pt>
                <c:pt idx="19">
                  <c:v>322.88358779541056</c:v>
                </c:pt>
                <c:pt idx="20">
                  <c:v>313.40163783308839</c:v>
                </c:pt>
                <c:pt idx="21">
                  <c:v>313.51741881482377</c:v>
                </c:pt>
                <c:pt idx="22">
                  <c:v>312.94899106327665</c:v>
                </c:pt>
                <c:pt idx="23">
                  <c:v>314.0902534148085</c:v>
                </c:pt>
                <c:pt idx="24">
                  <c:v>487.27850113310154</c:v>
                </c:pt>
                <c:pt idx="25">
                  <c:v>489.14055822158605</c:v>
                </c:pt>
                <c:pt idx="26">
                  <c:v>502.08324961644411</c:v>
                </c:pt>
                <c:pt idx="27">
                  <c:v>502.27079288221512</c:v>
                </c:pt>
                <c:pt idx="28">
                  <c:v>509.65184558951427</c:v>
                </c:pt>
                <c:pt idx="29">
                  <c:v>514.81028679589508</c:v>
                </c:pt>
                <c:pt idx="30">
                  <c:v>520.51479809523505</c:v>
                </c:pt>
                <c:pt idx="31">
                  <c:v>520.13724441966201</c:v>
                </c:pt>
                <c:pt idx="32">
                  <c:v>504.8626516204381</c:v>
                </c:pt>
                <c:pt idx="33">
                  <c:v>505.04916466437197</c:v>
                </c:pt>
                <c:pt idx="34">
                  <c:v>504.13347722928103</c:v>
                </c:pt>
                <c:pt idx="35">
                  <c:v>505.97195114719904</c:v>
                </c:pt>
                <c:pt idx="36">
                  <c:v>705.48323005577015</c:v>
                </c:pt>
                <c:pt idx="37">
                  <c:v>708.1791217199368</c:v>
                </c:pt>
                <c:pt idx="38">
                  <c:v>726.91758793510303</c:v>
                </c:pt>
                <c:pt idx="39">
                  <c:v>727.18911362031929</c:v>
                </c:pt>
                <c:pt idx="40">
                  <c:v>737.87542318055773</c:v>
                </c:pt>
                <c:pt idx="41">
                  <c:v>745.34382935047483</c:v>
                </c:pt>
                <c:pt idx="42">
                  <c:v>753.60283738795169</c:v>
                </c:pt>
                <c:pt idx="43">
                  <c:v>753.05621407922092</c:v>
                </c:pt>
                <c:pt idx="44">
                  <c:v>730.94161423390653</c:v>
                </c:pt>
                <c:pt idx="45">
                  <c:v>731.21164836095306</c:v>
                </c:pt>
                <c:pt idx="46">
                  <c:v>729.8859134312828</c:v>
                </c:pt>
                <c:pt idx="47">
                  <c:v>732.54766131256667</c:v>
                </c:pt>
                <c:pt idx="48">
                  <c:v>974.84004418561688</c:v>
                </c:pt>
                <c:pt idx="49">
                  <c:v>978.56523996214571</c:v>
                </c:pt>
                <c:pt idx="50">
                  <c:v>1004.4581406788919</c:v>
                </c:pt>
                <c:pt idx="51">
                  <c:v>1004.8333361473267</c:v>
                </c:pt>
                <c:pt idx="52">
                  <c:v>1019.5997289403354</c:v>
                </c:pt>
                <c:pt idx="53">
                  <c:v>1029.919607699328</c:v>
                </c:pt>
                <c:pt idx="54">
                  <c:v>1041.3319438360024</c:v>
                </c:pt>
                <c:pt idx="55">
                  <c:v>1040.5766171779987</c:v>
                </c:pt>
                <c:pt idx="56">
                  <c:v>1010.0185591379096</c:v>
                </c:pt>
                <c:pt idx="57">
                  <c:v>1010.3916935642532</c:v>
                </c:pt>
                <c:pt idx="58">
                  <c:v>1008.5597868053698</c:v>
                </c:pt>
                <c:pt idx="59">
                  <c:v>1012.2378025421808</c:v>
                </c:pt>
                <c:pt idx="60">
                  <c:v>1345.1688431094972</c:v>
                </c:pt>
                <c:pt idx="61">
                  <c:v>1350.3091913368376</c:v>
                </c:pt>
                <c:pt idx="62">
                  <c:v>1386.0384614972479</c:v>
                </c:pt>
                <c:pt idx="63">
                  <c:v>1386.5561887461695</c:v>
                </c:pt>
                <c:pt idx="64">
                  <c:v>1406.9321382455212</c:v>
                </c:pt>
                <c:pt idx="65">
                  <c:v>1421.1724020242434</c:v>
                </c:pt>
                <c:pt idx="66">
                  <c:v>1436.9201332440578</c:v>
                </c:pt>
                <c:pt idx="67">
                  <c:v>1435.8778680101077</c:v>
                </c:pt>
                <c:pt idx="68">
                  <c:v>1393.7112091550143</c:v>
                </c:pt>
                <c:pt idx="69">
                  <c:v>1394.2260923992985</c:v>
                </c:pt>
                <c:pt idx="70">
                  <c:v>1391.6982685678613</c:v>
                </c:pt>
                <c:pt idx="71">
                  <c:v>1396.7735136843646</c:v>
                </c:pt>
                <c:pt idx="72">
                  <c:v>1855.301884323055</c:v>
                </c:pt>
                <c:pt idx="73">
                  <c:v>1862.3916246193107</c:v>
                </c:pt>
                <c:pt idx="74">
                  <c:v>1911.6706297000885</c:v>
                </c:pt>
                <c:pt idx="75">
                  <c:v>1912.3846964474783</c:v>
                </c:pt>
                <c:pt idx="76">
                  <c:v>1940.4878878755753</c:v>
                </c:pt>
                <c:pt idx="77">
                  <c:v>1960.1285362278286</c:v>
                </c:pt>
                <c:pt idx="78">
                  <c:v>1981.8483341220444</c:v>
                </c:pt>
                <c:pt idx="79">
                  <c:v>1980.4108070321056</c:v>
                </c:pt>
                <c:pt idx="80">
                  <c:v>1922.2531400372168</c:v>
                </c:pt>
                <c:pt idx="81">
                  <c:v>1922.9632842382366</c:v>
                </c:pt>
                <c:pt idx="82">
                  <c:v>1919.4768250166112</c:v>
                </c:pt>
                <c:pt idx="83">
                  <c:v>1926.4767729237331</c:v>
                </c:pt>
                <c:pt idx="84">
                  <c:v>2474.371628700349</c:v>
                </c:pt>
                <c:pt idx="85">
                  <c:v>2483.8270453051291</c:v>
                </c:pt>
                <c:pt idx="86">
                  <c:v>2549.5492725570825</c:v>
                </c:pt>
                <c:pt idx="87">
                  <c:v>2550.5016062531072</c:v>
                </c:pt>
                <c:pt idx="88">
                  <c:v>2587.9821586813664</c:v>
                </c:pt>
                <c:pt idx="89">
                  <c:v>2614.1764203606881</c:v>
                </c:pt>
                <c:pt idx="90">
                  <c:v>2643.1435939213206</c:v>
                </c:pt>
                <c:pt idx="91">
                  <c:v>2641.2263985166855</c:v>
                </c:pt>
                <c:pt idx="92">
                  <c:v>2563.6629128006875</c:v>
                </c:pt>
                <c:pt idx="93">
                  <c:v>2564.6100150906914</c:v>
                </c:pt>
                <c:pt idx="94">
                  <c:v>2559.9602080401482</c:v>
                </c:pt>
                <c:pt idx="95">
                  <c:v>2569.2958706889704</c:v>
                </c:pt>
                <c:pt idx="96">
                  <c:v>3067.4467343074994</c:v>
                </c:pt>
                <c:pt idx="97">
                  <c:v>3079.1684928539644</c:v>
                </c:pt>
                <c:pt idx="98">
                  <c:v>3160.6434940288318</c:v>
                </c:pt>
                <c:pt idx="99">
                  <c:v>3161.8240898827285</c:v>
                </c:pt>
                <c:pt idx="100">
                  <c:v>3208.288249434418</c:v>
                </c:pt>
                <c:pt idx="101">
                  <c:v>3240.7609392736695</c:v>
                </c:pt>
                <c:pt idx="102">
                  <c:v>3276.6711723647873</c:v>
                </c:pt>
                <c:pt idx="103">
                  <c:v>3274.2944498406678</c:v>
                </c:pt>
                <c:pt idx="104">
                  <c:v>3178.1399926033723</c:v>
                </c:pt>
                <c:pt idx="105">
                  <c:v>3179.3141031504015</c:v>
                </c:pt>
                <c:pt idx="106">
                  <c:v>3173.5497970587412</c:v>
                </c:pt>
                <c:pt idx="107">
                  <c:v>3185.1230981637837</c:v>
                </c:pt>
                <c:pt idx="108">
                  <c:v>3556.2649642337624</c:v>
                </c:pt>
                <c:pt idx="109">
                  <c:v>3569.8546636967631</c:v>
                </c:pt>
                <c:pt idx="110">
                  <c:v>3664.3132532782706</c:v>
                </c:pt>
                <c:pt idx="111">
                  <c:v>3665.681985007227</c:v>
                </c:pt>
                <c:pt idx="112">
                  <c:v>3719.5505203132011</c:v>
                </c:pt>
                <c:pt idx="113">
                  <c:v>3757.1979512785606</c:v>
                </c:pt>
                <c:pt idx="114">
                  <c:v>3798.8307210903708</c:v>
                </c:pt>
                <c:pt idx="115">
                  <c:v>3796.0752518762847</c:v>
                </c:pt>
                <c:pt idx="116">
                  <c:v>3684.5979363606152</c:v>
                </c:pt>
                <c:pt idx="117">
                  <c:v>3685.9591493055173</c:v>
                </c:pt>
                <c:pt idx="118">
                  <c:v>3679.2762623404014</c:v>
                </c:pt>
                <c:pt idx="119">
                  <c:v>3692.6938466720439</c:v>
                </c:pt>
                <c:pt idx="120">
                  <c:v>3808.4926598293046</c:v>
                </c:pt>
                <c:pt idx="121">
                  <c:v>3823.0462072096748</c:v>
                </c:pt>
                <c:pt idx="122">
                  <c:v>3924.2042617126549</c:v>
                </c:pt>
                <c:pt idx="123">
                  <c:v>3925.6700705866938</c:v>
                </c:pt>
                <c:pt idx="124">
                  <c:v>3983.3592257457958</c:v>
                </c:pt>
                <c:pt idx="125">
                  <c:v>4023.6767965497179</c:v>
                </c:pt>
                <c:pt idx="126">
                  <c:v>4068.262365912884</c:v>
                </c:pt>
                <c:pt idx="127">
                  <c:v>4065.3114653523871</c:v>
                </c:pt>
                <c:pt idx="128">
                  <c:v>3945.9276336781968</c:v>
                </c:pt>
                <c:pt idx="129">
                  <c:v>3947.3853904992611</c:v>
                </c:pt>
                <c:pt idx="130">
                  <c:v>3940.2285205221688</c:v>
                </c:pt>
                <c:pt idx="131">
                  <c:v>3954.5977455247021</c:v>
                </c:pt>
                <c:pt idx="132">
                  <c:v>3981.4756376289683</c:v>
                </c:pt>
                <c:pt idx="133">
                  <c:v>3996.6902118743651</c:v>
                </c:pt>
                <c:pt idx="134">
                  <c:v>4102.4428981803458</c:v>
                </c:pt>
                <c:pt idx="135">
                  <c:v>4103.9752845711528</c:v>
                </c:pt>
                <c:pt idx="136">
                  <c:v>4164.2846999585126</c:v>
                </c:pt>
                <c:pt idx="137">
                  <c:v>4206.4335079678722</c:v>
                </c:pt>
                <c:pt idx="138">
                  <c:v>4253.0441684219786</c:v>
                </c:pt>
                <c:pt idx="139">
                  <c:v>4249.9592369963248</c:v>
                </c:pt>
                <c:pt idx="140">
                  <c:v>4125.1529527802231</c:v>
                </c:pt>
                <c:pt idx="141">
                  <c:v>4126.6769213911857</c:v>
                </c:pt>
                <c:pt idx="142">
                  <c:v>4119.1949840473044</c:v>
                </c:pt>
                <c:pt idx="143">
                  <c:v>4134.2168639323918</c:v>
                </c:pt>
                <c:pt idx="144">
                  <c:v>4091.3465835981774</c:v>
                </c:pt>
                <c:pt idx="145">
                  <c:v>4106.9810121430864</c:v>
                </c:pt>
                <c:pt idx="146">
                  <c:v>4215.6520002900761</c:v>
                </c:pt>
                <c:pt idx="147">
                  <c:v>4217.2266737014934</c:v>
                </c:pt>
                <c:pt idx="148">
                  <c:v>4279.200359606255</c:v>
                </c:pt>
                <c:pt idx="149">
                  <c:v>4322.5122864762934</c:v>
                </c:pt>
                <c:pt idx="150">
                  <c:v>4370.4091929915194</c:v>
                </c:pt>
                <c:pt idx="151">
                  <c:v>4367.2391312360987</c:v>
                </c:pt>
                <c:pt idx="152">
                  <c:v>4238.9887509717573</c:v>
                </c:pt>
                <c:pt idx="153">
                  <c:v>4240.5547743101997</c:v>
                </c:pt>
                <c:pt idx="154">
                  <c:v>4232.8663689106361</c:v>
                </c:pt>
                <c:pt idx="155">
                  <c:v>4248.3027855914816</c:v>
                </c:pt>
                <c:pt idx="156">
                  <c:v>4173.8660192240159</c:v>
                </c:pt>
                <c:pt idx="157">
                  <c:v>4189.8157826332526</c:v>
                </c:pt>
                <c:pt idx="158">
                  <c:v>4300.6785842645213</c:v>
                </c:pt>
                <c:pt idx="159">
                  <c:v>4302.2850176744005</c:v>
                </c:pt>
                <c:pt idx="160">
                  <c:v>4365.5086670031897</c:v>
                </c:pt>
                <c:pt idx="161">
                  <c:v>4409.6941634152245</c:v>
                </c:pt>
                <c:pt idx="162">
                  <c:v>4458.5571151219547</c:v>
                </c:pt>
                <c:pt idx="163">
                  <c:v>4455.3231155647345</c:v>
                </c:pt>
                <c:pt idx="164">
                  <c:v>4324.4860199532659</c:v>
                </c:pt>
                <c:pt idx="165">
                  <c:v>4326.0836288245937</c:v>
                </c:pt>
                <c:pt idx="166">
                  <c:v>4318.2401539725961</c:v>
                </c:pt>
                <c:pt idx="167">
                  <c:v>4333.9879117648725</c:v>
                </c:pt>
                <c:pt idx="168">
                  <c:v>4229.8713769905653</c:v>
                </c:pt>
                <c:pt idx="169">
                  <c:v>4246.035155943644</c:v>
                </c:pt>
                <c:pt idx="170">
                  <c:v>4358.3855258964077</c:v>
                </c:pt>
                <c:pt idx="171">
                  <c:v>4360.0135145927843</c:v>
                </c:pt>
                <c:pt idx="172">
                  <c:v>4424.0855052635461</c:v>
                </c:pt>
                <c:pt idx="173">
                  <c:v>4468.8638871499234</c:v>
                </c:pt>
                <c:pt idx="174">
                  <c:v>4518.3824869007594</c:v>
                </c:pt>
                <c:pt idx="175">
                  <c:v>4515.1050932093276</c:v>
                </c:pt>
                <c:pt idx="176">
                  <c:v>4382.512412172955</c:v>
                </c:pt>
                <c:pt idx="177">
                  <c:v>4384.1314579222262</c:v>
                </c:pt>
                <c:pt idx="178">
                  <c:v>4376.1827385287897</c:v>
                </c:pt>
                <c:pt idx="179">
                  <c:v>4392.1418013330422</c:v>
                </c:pt>
                <c:pt idx="180">
                  <c:v>4230.9995704647172</c:v>
                </c:pt>
                <c:pt idx="181">
                  <c:v>4247.1676606292513</c:v>
                </c:pt>
                <c:pt idx="182">
                  <c:v>4359.5479967306046</c:v>
                </c:pt>
                <c:pt idx="183">
                  <c:v>4361.1764196449658</c:v>
                </c:pt>
                <c:pt idx="184">
                  <c:v>4425.2654996301089</c:v>
                </c:pt>
                <c:pt idx="185">
                  <c:v>4470.0558248295865</c:v>
                </c:pt>
                <c:pt idx="186">
                  <c:v>4519.5876322068743</c:v>
                </c:pt>
                <c:pt idx="187">
                  <c:v>4516.3093643673064</c:v>
                </c:pt>
                <c:pt idx="188">
                  <c:v>4383.681318142696</c:v>
                </c:pt>
                <c:pt idx="189">
                  <c:v>4385.3007957246864</c:v>
                </c:pt>
                <c:pt idx="190">
                  <c:v>4377.3499562447141</c:v>
                </c:pt>
                <c:pt idx="191">
                  <c:v>4393.3132756584255</c:v>
                </c:pt>
                <c:pt idx="192">
                  <c:v>4204.7047277744132</c:v>
                </c:pt>
                <c:pt idx="193">
                  <c:v>4220.7723363906989</c:v>
                </c:pt>
                <c:pt idx="194">
                  <c:v>4332.4542504737901</c:v>
                </c:pt>
                <c:pt idx="195">
                  <c:v>4334.0725530552018</c:v>
                </c:pt>
                <c:pt idx="196">
                  <c:v>4397.7633318237386</c:v>
                </c:pt>
                <c:pt idx="197">
                  <c:v>4442.2752938289977</c:v>
                </c:pt>
                <c:pt idx="198">
                  <c:v>4491.499270618865</c:v>
                </c:pt>
                <c:pt idx="199">
                  <c:v>4488.2413765788469</c:v>
                </c:pt>
                <c:pt idx="200">
                  <c:v>4356.4375879684758</c:v>
                </c:pt>
                <c:pt idx="201">
                  <c:v>4358.0470008110224</c:v>
                </c:pt>
                <c:pt idx="202">
                  <c:v>4350.145574258162</c:v>
                </c:pt>
                <c:pt idx="203">
                  <c:v>4366.0096847341729</c:v>
                </c:pt>
                <c:pt idx="204">
                  <c:v>4155.6659924636951</c:v>
                </c:pt>
                <c:pt idx="205">
                  <c:v>4171.5462073729241</c:v>
                </c:pt>
                <c:pt idx="206">
                  <c:v>4281.9255948392156</c:v>
                </c:pt>
                <c:pt idx="207">
                  <c:v>4283.5250234408622</c:v>
                </c:pt>
                <c:pt idx="208">
                  <c:v>4346.4729878041144</c:v>
                </c:pt>
                <c:pt idx="209">
                  <c:v>4390.4658145872218</c:v>
                </c:pt>
                <c:pt idx="210">
                  <c:v>4439.1157007512256</c:v>
                </c:pt>
                <c:pt idx="211">
                  <c:v>4435.8958029591822</c:v>
                </c:pt>
                <c:pt idx="212">
                  <c:v>4305.6292188663883</c:v>
                </c:pt>
                <c:pt idx="213">
                  <c:v>4307.2198614086401</c:v>
                </c:pt>
                <c:pt idx="214">
                  <c:v>4299.4105878107175</c:v>
                </c:pt>
                <c:pt idx="215">
                  <c:v>4315.0896779428649</c:v>
                </c:pt>
                <c:pt idx="216">
                  <c:v>4083.1493434878839</c:v>
                </c:pt>
                <c:pt idx="217">
                  <c:v>4098.7524475868795</c:v>
                </c:pt>
                <c:pt idx="218">
                  <c:v>4207.2057073736187</c:v>
                </c:pt>
                <c:pt idx="219">
                  <c:v>4208.7772258393979</c:v>
                </c:pt>
                <c:pt idx="220">
                  <c:v>4270.6267440224829</c:v>
                </c:pt>
                <c:pt idx="221">
                  <c:v>4313.8518930415285</c:v>
                </c:pt>
                <c:pt idx="222">
                  <c:v>4361.6528354443944</c:v>
                </c:pt>
                <c:pt idx="223">
                  <c:v>4358.4891250837645</c:v>
                </c:pt>
                <c:pt idx="224">
                  <c:v>4230.4957015792052</c:v>
                </c:pt>
                <c:pt idx="225">
                  <c:v>4232.0585873029131</c:v>
                </c:pt>
                <c:pt idx="226">
                  <c:v>4224.3855860505737</c:v>
                </c:pt>
                <c:pt idx="227">
                  <c:v>4239.7910750132742</c:v>
                </c:pt>
                <c:pt idx="228">
                  <c:v>3989.1308817941394</c:v>
                </c:pt>
                <c:pt idx="229">
                  <c:v>4004.3747093343745</c:v>
                </c:pt>
                <c:pt idx="230">
                  <c:v>4110.3307279493974</c:v>
                </c:pt>
                <c:pt idx="231">
                  <c:v>4111.8660606829771</c:v>
                </c:pt>
                <c:pt idx="232">
                  <c:v>4172.2914339066456</c:v>
                </c:pt>
                <c:pt idx="233">
                  <c:v>4214.5212820744646</c:v>
                </c:pt>
                <c:pt idx="234">
                  <c:v>4261.2215615590403</c:v>
                </c:pt>
                <c:pt idx="235">
                  <c:v>4258.1306986885029</c:v>
                </c:pt>
                <c:pt idx="236">
                  <c:v>4133.0844475189469</c:v>
                </c:pt>
                <c:pt idx="237">
                  <c:v>4134.6113462876892</c:v>
                </c:pt>
                <c:pt idx="238">
                  <c:v>4127.1150233083263</c:v>
                </c:pt>
                <c:pt idx="239">
                  <c:v>4142.165785991856</c:v>
                </c:pt>
                <c:pt idx="240">
                  <c:v>3888.9635992339222</c:v>
                </c:pt>
                <c:pt idx="241">
                  <c:v>3903.8246534769733</c:v>
                </c:pt>
                <c:pt idx="242">
                  <c:v>4007.1201109898266</c:v>
                </c:pt>
                <c:pt idx="243">
                  <c:v>4008.616891439136</c:v>
                </c:pt>
                <c:pt idx="244">
                  <c:v>4067.5249804189793</c:v>
                </c:pt>
                <c:pt idx="245">
                  <c:v>4108.6944349172891</c:v>
                </c:pt>
                <c:pt idx="246">
                  <c:v>4154.2220679710026</c:v>
                </c:pt>
                <c:pt idx="247">
                  <c:v>4151.2088168268492</c:v>
                </c:pt>
                <c:pt idx="248">
                  <c:v>4029.3024834853004</c:v>
                </c:pt>
                <c:pt idx="249">
                  <c:v>4030.7910417470634</c:v>
                </c:pt>
                <c:pt idx="250">
                  <c:v>4023.4829518250494</c:v>
                </c:pt>
                <c:pt idx="251">
                  <c:v>4038.1557890799222</c:v>
                </c:pt>
                <c:pt idx="252">
                  <c:v>3794.5412409786013</c:v>
                </c:pt>
                <c:pt idx="253">
                  <c:v>3809.0414752365887</c:v>
                </c:pt>
                <c:pt idx="254">
                  <c:v>3909.8289636089366</c:v>
                </c:pt>
                <c:pt idx="255">
                  <c:v>3911.2894028747387</c:v>
                </c:pt>
                <c:pt idx="256">
                  <c:v>3968.7672288706635</c:v>
                </c:pt>
                <c:pt idx="257">
                  <c:v>4008.9371067767461</c:v>
                </c:pt>
                <c:pt idx="258">
                  <c:v>4053.3593485432907</c:v>
                </c:pt>
                <c:pt idx="259">
                  <c:v>4050.4192578368184</c:v>
                </c:pt>
                <c:pt idx="260">
                  <c:v>3931.4727576710379</c:v>
                </c:pt>
                <c:pt idx="261">
                  <c:v>3932.9251743804589</c:v>
                </c:pt>
                <c:pt idx="262">
                  <c:v>3925.7945217285996</c:v>
                </c:pt>
                <c:pt idx="263">
                  <c:v>3940.1111088256739</c:v>
                </c:pt>
                <c:pt idx="264">
                  <c:v>3709.8768934597824</c:v>
                </c:pt>
                <c:pt idx="265">
                  <c:v>3724.0535964146798</c:v>
                </c:pt>
                <c:pt idx="266">
                  <c:v>3822.5922999144454</c:v>
                </c:pt>
                <c:pt idx="267">
                  <c:v>3824.0201536502245</c:v>
                </c:pt>
                <c:pt idx="268">
                  <c:v>3880.2155261621306</c:v>
                </c:pt>
                <c:pt idx="269">
                  <c:v>3919.4891280003449</c:v>
                </c:pt>
                <c:pt idx="270">
                  <c:v>3962.9202143476591</c:v>
                </c:pt>
                <c:pt idx="271">
                  <c:v>3960.0457233660291</c:v>
                </c:pt>
                <c:pt idx="272">
                  <c:v>3843.7531745442016</c:v>
                </c:pt>
                <c:pt idx="273">
                  <c:v>3845.173184724028</c:v>
                </c:pt>
                <c:pt idx="274">
                  <c:v>3838.2016322151926</c:v>
                </c:pt>
                <c:pt idx="275">
                  <c:v>3852.1987855709281</c:v>
                </c:pt>
                <c:pt idx="276">
                  <c:v>3638.1140351986578</c:v>
                </c:pt>
                <c:pt idx="277">
                  <c:v>3652.0165078343348</c:v>
                </c:pt>
                <c:pt idx="278">
                  <c:v>3748.6491052244996</c:v>
                </c:pt>
                <c:pt idx="279">
                  <c:v>3750.0493389426333</c:v>
                </c:pt>
                <c:pt idx="280">
                  <c:v>3805.1576833217159</c:v>
                </c:pt>
                <c:pt idx="281">
                  <c:v>3843.6715871960741</c:v>
                </c:pt>
                <c:pt idx="282">
                  <c:v>3886.2625543202503</c:v>
                </c:pt>
                <c:pt idx="283">
                  <c:v>3883.4436667170644</c:v>
                </c:pt>
                <c:pt idx="284">
                  <c:v>3769.4006496014345</c:v>
                </c:pt>
                <c:pt idx="285">
                  <c:v>3770.793191487247</c:v>
                </c:pt>
                <c:pt idx="286">
                  <c:v>3763.9564948102679</c:v>
                </c:pt>
                <c:pt idx="287">
                  <c:v>3777.682891005813</c:v>
                </c:pt>
                <c:pt idx="288">
                  <c:v>3577.7308825457626</c:v>
                </c:pt>
                <c:pt idx="289">
                  <c:v>3591.4026105925423</c:v>
                </c:pt>
                <c:pt idx="290">
                  <c:v>3686.4313602684783</c:v>
                </c:pt>
                <c:pt idx="291">
                  <c:v>3687.8083537787647</c:v>
                </c:pt>
                <c:pt idx="292">
                  <c:v>3742.0020441533561</c:v>
                </c:pt>
                <c:pt idx="293">
                  <c:v>3779.8767182195211</c:v>
                </c:pt>
                <c:pt idx="294">
                  <c:v>3821.7607869769581</c:v>
                </c:pt>
                <c:pt idx="295">
                  <c:v>3818.9886855159348</c:v>
                </c:pt>
                <c:pt idx="296">
                  <c:v>3706.8384834261296</c:v>
                </c:pt>
                <c:pt idx="297">
                  <c:v>3708.2079127683396</c:v>
                </c:pt>
                <c:pt idx="298">
                  <c:v>3701.4846873281331</c:v>
                </c:pt>
                <c:pt idx="299">
                  <c:v>3714.9832613419562</c:v>
                </c:pt>
              </c:numCache>
            </c:numRef>
          </c:val>
        </c:ser>
        <c:ser>
          <c:idx val="1"/>
          <c:order val="1"/>
          <c:tx>
            <c:strRef>
              <c:f>Low!$R$36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Low!$R$37:$R$336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232.80662186475203</c:v>
                </c:pt>
                <c:pt idx="13">
                  <c:v>233.69625524582949</c:v>
                </c:pt>
                <c:pt idx="14">
                  <c:v>239.87987355541679</c:v>
                </c:pt>
                <c:pt idx="15">
                  <c:v>239.96947593692161</c:v>
                </c:pt>
                <c:pt idx="16">
                  <c:v>243.49591501148814</c:v>
                </c:pt>
                <c:pt idx="17">
                  <c:v>245.96045893976103</c:v>
                </c:pt>
                <c:pt idx="18">
                  <c:v>248.68589829713147</c:v>
                </c:pt>
                <c:pt idx="19">
                  <c:v>248.50551480888319</c:v>
                </c:pt>
                <c:pt idx="20">
                  <c:v>241.20778601174166</c:v>
                </c:pt>
                <c:pt idx="21">
                  <c:v>241.2968961850635</c:v>
                </c:pt>
                <c:pt idx="22">
                  <c:v>240.85940900278104</c:v>
                </c:pt>
                <c:pt idx="23">
                  <c:v>241.73777507315287</c:v>
                </c:pt>
                <c:pt idx="24">
                  <c:v>374.18240324579739</c:v>
                </c:pt>
                <c:pt idx="25">
                  <c:v>375.61228163101202</c:v>
                </c:pt>
                <c:pt idx="26">
                  <c:v>385.55100734810213</c:v>
                </c:pt>
                <c:pt idx="27">
                  <c:v>385.69502229999432</c:v>
                </c:pt>
                <c:pt idx="28">
                  <c:v>391.362951490547</c:v>
                </c:pt>
                <c:pt idx="29">
                  <c:v>395.32413164341102</c:v>
                </c:pt>
                <c:pt idx="30">
                  <c:v>399.70464041276216</c:v>
                </c:pt>
                <c:pt idx="31">
                  <c:v>399.41471598278696</c:v>
                </c:pt>
                <c:pt idx="32">
                  <c:v>387.68531723253636</c:v>
                </c:pt>
                <c:pt idx="33">
                  <c:v>387.82854107445348</c:v>
                </c:pt>
                <c:pt idx="34">
                  <c:v>387.12538235867265</c:v>
                </c:pt>
                <c:pt idx="35">
                  <c:v>388.53715116708844</c:v>
                </c:pt>
                <c:pt idx="36">
                  <c:v>539.17381512022871</c:v>
                </c:pt>
                <c:pt idx="37">
                  <c:v>541.23418187565767</c:v>
                </c:pt>
                <c:pt idx="38">
                  <c:v>555.55527398430206</c:v>
                </c:pt>
                <c:pt idx="39">
                  <c:v>555.76279066700135</c:v>
                </c:pt>
                <c:pt idx="40">
                  <c:v>563.92992781453358</c:v>
                </c:pt>
                <c:pt idx="41">
                  <c:v>569.63774463561276</c:v>
                </c:pt>
                <c:pt idx="42">
                  <c:v>575.94978818670199</c:v>
                </c:pt>
                <c:pt idx="43">
                  <c:v>575.53202492565515</c:v>
                </c:pt>
                <c:pt idx="44">
                  <c:v>558.63068317793886</c:v>
                </c:pt>
                <c:pt idx="45">
                  <c:v>558.8370599198505</c:v>
                </c:pt>
                <c:pt idx="46">
                  <c:v>557.82385148424839</c:v>
                </c:pt>
                <c:pt idx="47">
                  <c:v>559.85812345401064</c:v>
                </c:pt>
                <c:pt idx="48">
                  <c:v>742.10250816790403</c:v>
                </c:pt>
                <c:pt idx="49">
                  <c:v>744.93833456390314</c:v>
                </c:pt>
                <c:pt idx="50">
                  <c:v>764.64945197259783</c:v>
                </c:pt>
                <c:pt idx="51">
                  <c:v>764.93507164922016</c:v>
                </c:pt>
                <c:pt idx="52">
                  <c:v>776.17607184575866</c:v>
                </c:pt>
                <c:pt idx="53">
                  <c:v>784.0321380349917</c:v>
                </c:pt>
                <c:pt idx="54">
                  <c:v>792.71984359406781</c:v>
                </c:pt>
                <c:pt idx="55">
                  <c:v>792.14484689513858</c:v>
                </c:pt>
                <c:pt idx="56">
                  <c:v>768.88235203606143</c:v>
                </c:pt>
                <c:pt idx="57">
                  <c:v>769.16640273271162</c:v>
                </c:pt>
                <c:pt idx="58">
                  <c:v>767.77185333088335</c:v>
                </c:pt>
                <c:pt idx="59">
                  <c:v>770.57176365427279</c:v>
                </c:pt>
                <c:pt idx="60">
                  <c:v>1019.299242665258</c:v>
                </c:pt>
                <c:pt idx="61">
                  <c:v>1023.1943321791152</c:v>
                </c:pt>
                <c:pt idx="62">
                  <c:v>1050.2681216160627</c:v>
                </c:pt>
                <c:pt idx="63">
                  <c:v>1050.6604284966718</c:v>
                </c:pt>
                <c:pt idx="64">
                  <c:v>1066.1002671456731</c:v>
                </c:pt>
                <c:pt idx="65">
                  <c:v>1076.890801106787</c:v>
                </c:pt>
                <c:pt idx="66">
                  <c:v>1088.8236157778047</c:v>
                </c:pt>
                <c:pt idx="67">
                  <c:v>1088.0338411936966</c:v>
                </c:pt>
                <c:pt idx="68">
                  <c:v>1056.0821321893704</c:v>
                </c:pt>
                <c:pt idx="69">
                  <c:v>1056.4722840306417</c:v>
                </c:pt>
                <c:pt idx="70">
                  <c:v>1054.5568301229978</c:v>
                </c:pt>
                <c:pt idx="71">
                  <c:v>1058.4025878731059</c:v>
                </c:pt>
                <c:pt idx="72">
                  <c:v>1399.107806948238</c:v>
                </c:pt>
                <c:pt idx="73">
                  <c:v>1404.4542743245411</c:v>
                </c:pt>
                <c:pt idx="74">
                  <c:v>1441.616226947855</c:v>
                </c:pt>
                <c:pt idx="75">
                  <c:v>1442.1547141716308</c:v>
                </c:pt>
                <c:pt idx="76">
                  <c:v>1463.3477043041007</c:v>
                </c:pt>
                <c:pt idx="77">
                  <c:v>1478.1589782403578</c:v>
                </c:pt>
                <c:pt idx="78">
                  <c:v>1494.5381664770061</c:v>
                </c:pt>
                <c:pt idx="79">
                  <c:v>1493.4541081945088</c:v>
                </c:pt>
                <c:pt idx="80">
                  <c:v>1449.5966386290454</c:v>
                </c:pt>
                <c:pt idx="81">
                  <c:v>1450.1321678084753</c:v>
                </c:pt>
                <c:pt idx="82">
                  <c:v>1447.5029825762492</c:v>
                </c:pt>
                <c:pt idx="83">
                  <c:v>1452.7817363186134</c:v>
                </c:pt>
                <c:pt idx="84">
                  <c:v>1856.7057818070291</c:v>
                </c:pt>
                <c:pt idx="85">
                  <c:v>1863.8008868736479</c:v>
                </c:pt>
                <c:pt idx="86">
                  <c:v>1913.1171811265169</c:v>
                </c:pt>
                <c:pt idx="87">
                  <c:v>1913.8317882045762</c:v>
                </c:pt>
                <c:pt idx="88">
                  <c:v>1941.9562451744548</c:v>
                </c:pt>
                <c:pt idx="89">
                  <c:v>1961.6117555052563</c:v>
                </c:pt>
                <c:pt idx="90">
                  <c:v>1983.3479886598866</c:v>
                </c:pt>
                <c:pt idx="91">
                  <c:v>1981.909373800522</c:v>
                </c:pt>
                <c:pt idx="92">
                  <c:v>1923.7076991953043</c:v>
                </c:pt>
                <c:pt idx="93">
                  <c:v>1924.4183807588233</c:v>
                </c:pt>
                <c:pt idx="94">
                  <c:v>1920.9292833512668</c:v>
                </c:pt>
                <c:pt idx="95">
                  <c:v>1927.9345280833086</c:v>
                </c:pt>
                <c:pt idx="96">
                  <c:v>2290.9451872872778</c:v>
                </c:pt>
                <c:pt idx="97">
                  <c:v>2299.6996689961934</c:v>
                </c:pt>
                <c:pt idx="98">
                  <c:v>2360.5498737408006</c:v>
                </c:pt>
                <c:pt idx="99">
                  <c:v>2361.4316104501509</c:v>
                </c:pt>
                <c:pt idx="100">
                  <c:v>2396.1337102505317</c:v>
                </c:pt>
                <c:pt idx="101">
                  <c:v>2420.3861778397691</c:v>
                </c:pt>
                <c:pt idx="102">
                  <c:v>2447.2059999264384</c:v>
                </c:pt>
                <c:pt idx="103">
                  <c:v>2445.4309272031692</c:v>
                </c:pt>
                <c:pt idx="104">
                  <c:v>2373.6172625744548</c:v>
                </c:pt>
                <c:pt idx="105">
                  <c:v>2374.4941556846029</c:v>
                </c:pt>
                <c:pt idx="106">
                  <c:v>2370.1890412221287</c:v>
                </c:pt>
                <c:pt idx="107">
                  <c:v>2378.8326463974308</c:v>
                </c:pt>
                <c:pt idx="108">
                  <c:v>2644.2637140193333</c:v>
                </c:pt>
                <c:pt idx="109">
                  <c:v>2654.368346136413</c:v>
                </c:pt>
                <c:pt idx="110">
                  <c:v>2724.6031074435314</c:v>
                </c:pt>
                <c:pt idx="111">
                  <c:v>2725.6208290366931</c:v>
                </c:pt>
                <c:pt idx="112">
                  <c:v>2765.67482238914</c:v>
                </c:pt>
                <c:pt idx="113">
                  <c:v>2793.6676003820462</c:v>
                </c:pt>
                <c:pt idx="114">
                  <c:v>2824.6236803239717</c:v>
                </c:pt>
                <c:pt idx="115">
                  <c:v>2822.5748489429629</c:v>
                </c:pt>
                <c:pt idx="116">
                  <c:v>2739.6858000900229</c:v>
                </c:pt>
                <c:pt idx="117">
                  <c:v>2740.6979310851707</c:v>
                </c:pt>
                <c:pt idx="118">
                  <c:v>2735.7288650328733</c:v>
                </c:pt>
                <c:pt idx="119">
                  <c:v>2745.7055208036845</c:v>
                </c:pt>
                <c:pt idx="120">
                  <c:v>2820.4762712214288</c:v>
                </c:pt>
                <c:pt idx="121">
                  <c:v>2831.2542715262189</c:v>
                </c:pt>
                <c:pt idx="122">
                  <c:v>2906.1694460723002</c:v>
                </c:pt>
                <c:pt idx="123">
                  <c:v>2907.2549881795435</c:v>
                </c:pt>
                <c:pt idx="124">
                  <c:v>2949.9781618249272</c:v>
                </c:pt>
                <c:pt idx="125">
                  <c:v>2979.8363660864652</c:v>
                </c:pt>
                <c:pt idx="126">
                  <c:v>3012.855345420232</c:v>
                </c:pt>
                <c:pt idx="127">
                  <c:v>3010.6699808277249</c:v>
                </c:pt>
                <c:pt idx="128">
                  <c:v>2922.2572426449397</c:v>
                </c:pt>
                <c:pt idx="129">
                  <c:v>2923.336821599205</c:v>
                </c:pt>
                <c:pt idx="130">
                  <c:v>2918.0366191964226</c:v>
                </c:pt>
                <c:pt idx="131">
                  <c:v>2928.6781148681775</c:v>
                </c:pt>
                <c:pt idx="132">
                  <c:v>2937.3828611108574</c:v>
                </c:pt>
                <c:pt idx="133">
                  <c:v>2948.6076013064658</c:v>
                </c:pt>
                <c:pt idx="134">
                  <c:v>3026.6279526897056</c:v>
                </c:pt>
                <c:pt idx="135">
                  <c:v>3027.7584896892072</c:v>
                </c:pt>
                <c:pt idx="136">
                  <c:v>3072.2525062915406</c:v>
                </c:pt>
                <c:pt idx="137">
                  <c:v>3103.3483103428921</c:v>
                </c:pt>
                <c:pt idx="138">
                  <c:v>3137.7359011820727</c:v>
                </c:pt>
                <c:pt idx="139">
                  <c:v>3135.4599548942751</c:v>
                </c:pt>
                <c:pt idx="140">
                  <c:v>3043.3825761579778</c:v>
                </c:pt>
                <c:pt idx="141">
                  <c:v>3044.5069028363582</c:v>
                </c:pt>
                <c:pt idx="142">
                  <c:v>3038.9870110871498</c:v>
                </c:pt>
                <c:pt idx="143">
                  <c:v>3050.0695886368153</c:v>
                </c:pt>
                <c:pt idx="144">
                  <c:v>3007.9245860083415</c:v>
                </c:pt>
                <c:pt idx="145">
                  <c:v>3019.4188901567477</c:v>
                </c:pt>
                <c:pt idx="146">
                  <c:v>3099.3129129079757</c:v>
                </c:pt>
                <c:pt idx="147">
                  <c:v>3100.4705999365251</c:v>
                </c:pt>
                <c:pt idx="148">
                  <c:v>3146.0331475500179</c:v>
                </c:pt>
                <c:pt idx="149">
                  <c:v>3177.8757223692869</c:v>
                </c:pt>
                <c:pt idx="150">
                  <c:v>3213.0891367689505</c:v>
                </c:pt>
                <c:pt idx="151">
                  <c:v>3210.7585332626331</c:v>
                </c:pt>
                <c:pt idx="152">
                  <c:v>3116.4699013709874</c:v>
                </c:pt>
                <c:pt idx="153">
                  <c:v>3117.621228936549</c:v>
                </c:pt>
                <c:pt idx="154">
                  <c:v>3111.9687760934535</c:v>
                </c:pt>
                <c:pt idx="155">
                  <c:v>3123.3175035369622</c:v>
                </c:pt>
                <c:pt idx="156">
                  <c:v>3058.3008918866149</c:v>
                </c:pt>
                <c:pt idx="157">
                  <c:v>3069.9877010547052</c:v>
                </c:pt>
                <c:pt idx="158">
                  <c:v>3151.2197778737395</c:v>
                </c:pt>
                <c:pt idx="159">
                  <c:v>3152.3968536848843</c:v>
                </c:pt>
                <c:pt idx="160">
                  <c:v>3198.7224765582582</c:v>
                </c:pt>
                <c:pt idx="161">
                  <c:v>3231.0983464263818</c:v>
                </c:pt>
                <c:pt idx="162">
                  <c:v>3266.9015102310227</c:v>
                </c:pt>
                <c:pt idx="163">
                  <c:v>3264.5318740988009</c:v>
                </c:pt>
                <c:pt idx="164">
                  <c:v>3168.6641092118962</c:v>
                </c:pt>
                <c:pt idx="165">
                  <c:v>3169.8347190526442</c:v>
                </c:pt>
                <c:pt idx="166">
                  <c:v>3164.0875997093613</c:v>
                </c:pt>
                <c:pt idx="167">
                  <c:v>3175.6263940739896</c:v>
                </c:pt>
                <c:pt idx="168">
                  <c:v>3089.657687043039</c:v>
                </c:pt>
                <c:pt idx="169">
                  <c:v>3101.4643212035267</c:v>
                </c:pt>
                <c:pt idx="170">
                  <c:v>3183.529271465361</c:v>
                </c:pt>
                <c:pt idx="171">
                  <c:v>3184.7184158486962</c:v>
                </c:pt>
                <c:pt idx="172">
                  <c:v>3231.5190158803957</c:v>
                </c:pt>
                <c:pt idx="173">
                  <c:v>3264.2268359245663</c:v>
                </c:pt>
                <c:pt idx="174">
                  <c:v>3300.3970899904548</c:v>
                </c:pt>
                <c:pt idx="175">
                  <c:v>3298.0031579509887</c:v>
                </c:pt>
                <c:pt idx="176">
                  <c:v>3201.1524597387079</c:v>
                </c:pt>
                <c:pt idx="177">
                  <c:v>3202.3350718559755</c:v>
                </c:pt>
                <c:pt idx="178">
                  <c:v>3196.5290272302041</c:v>
                </c:pt>
                <c:pt idx="179">
                  <c:v>3208.1861289897015</c:v>
                </c:pt>
                <c:pt idx="180">
                  <c:v>3081.1126542850698</c:v>
                </c:pt>
                <c:pt idx="181">
                  <c:v>3092.8866349655009</c:v>
                </c:pt>
                <c:pt idx="182">
                  <c:v>3174.7246190843839</c:v>
                </c:pt>
                <c:pt idx="183">
                  <c:v>3175.9104746639941</c:v>
                </c:pt>
                <c:pt idx="184">
                  <c:v>3222.5816387837358</c:v>
                </c:pt>
                <c:pt idx="185">
                  <c:v>3255.1989991647229</c:v>
                </c:pt>
                <c:pt idx="186">
                  <c:v>3291.2692175512047</c:v>
                </c:pt>
                <c:pt idx="187">
                  <c:v>3288.8819063836177</c:v>
                </c:pt>
                <c:pt idx="188">
                  <c:v>3192.2990670970448</c:v>
                </c:pt>
                <c:pt idx="189">
                  <c:v>3193.4784084768062</c:v>
                </c:pt>
                <c:pt idx="190">
                  <c:v>3187.6884215656901</c:v>
                </c:pt>
                <c:pt idx="191">
                  <c:v>3199.3132834052708</c:v>
                </c:pt>
                <c:pt idx="192">
                  <c:v>3053.3883270714678</c:v>
                </c:pt>
                <c:pt idx="193">
                  <c:v>3065.0563636564971</c:v>
                </c:pt>
                <c:pt idx="194">
                  <c:v>3146.1579569631003</c:v>
                </c:pt>
                <c:pt idx="195">
                  <c:v>3147.3331420311761</c:v>
                </c:pt>
                <c:pt idx="196">
                  <c:v>3193.5843518127672</c:v>
                </c:pt>
                <c:pt idx="197">
                  <c:v>3225.9082161507627</c:v>
                </c:pt>
                <c:pt idx="198">
                  <c:v>3261.6538691449909</c:v>
                </c:pt>
                <c:pt idx="199">
                  <c:v>3259.2880393717578</c:v>
                </c:pt>
                <c:pt idx="200">
                  <c:v>3163.5742673800382</c:v>
                </c:pt>
                <c:pt idx="201">
                  <c:v>3164.7429968640399</c:v>
                </c:pt>
                <c:pt idx="202">
                  <c:v>3159.0051091487985</c:v>
                </c:pt>
                <c:pt idx="203">
                  <c:v>3170.5253686873225</c:v>
                </c:pt>
                <c:pt idx="204">
                  <c:v>3009.6726306647338</c:v>
                </c:pt>
                <c:pt idx="205">
                  <c:v>3021.1736146870439</c:v>
                </c:pt>
                <c:pt idx="206">
                  <c:v>3101.114067564944</c:v>
                </c:pt>
                <c:pt idx="207">
                  <c:v>3102.2724273791855</c:v>
                </c:pt>
                <c:pt idx="208">
                  <c:v>3147.8614535048923</c:v>
                </c:pt>
                <c:pt idx="209">
                  <c:v>3179.7225335230664</c:v>
                </c:pt>
                <c:pt idx="210">
                  <c:v>3214.9564120730483</c:v>
                </c:pt>
                <c:pt idx="211">
                  <c:v>3212.6244541448068</c:v>
                </c:pt>
                <c:pt idx="212">
                  <c:v>3118.2810267506738</c:v>
                </c:pt>
                <c:pt idx="213">
                  <c:v>3119.4330234061476</c:v>
                </c:pt>
                <c:pt idx="214">
                  <c:v>3113.777285660221</c:v>
                </c:pt>
                <c:pt idx="215">
                  <c:v>3125.1326083762497</c:v>
                </c:pt>
                <c:pt idx="216">
                  <c:v>2949.9187480226792</c:v>
                </c:pt>
                <c:pt idx="217">
                  <c:v>2961.1913921110927</c:v>
                </c:pt>
                <c:pt idx="218">
                  <c:v>3039.5447114280364</c:v>
                </c:pt>
                <c:pt idx="219">
                  <c:v>3040.6800732272468</c:v>
                </c:pt>
                <c:pt idx="220">
                  <c:v>3085.3639772180322</c:v>
                </c:pt>
                <c:pt idx="221">
                  <c:v>3116.5924890236847</c:v>
                </c:pt>
                <c:pt idx="222">
                  <c:v>3151.1268359958976</c:v>
                </c:pt>
                <c:pt idx="223">
                  <c:v>3148.8411766381214</c:v>
                </c:pt>
                <c:pt idx="224">
                  <c:v>3056.3708387059851</c:v>
                </c:pt>
                <c:pt idx="225">
                  <c:v>3057.4999636802495</c:v>
                </c:pt>
                <c:pt idx="226">
                  <c:v>3051.9565146550563</c:v>
                </c:pt>
                <c:pt idx="227">
                  <c:v>3063.0863893891274</c:v>
                </c:pt>
                <c:pt idx="228">
                  <c:v>2875.3060860014366</c:v>
                </c:pt>
                <c:pt idx="229">
                  <c:v>2886.2936097000033</c:v>
                </c:pt>
                <c:pt idx="230">
                  <c:v>2962.6651287601239</c:v>
                </c:pt>
                <c:pt idx="231">
                  <c:v>2963.7717737120479</c:v>
                </c:pt>
                <c:pt idx="232">
                  <c:v>3007.3254821581286</c:v>
                </c:pt>
                <c:pt idx="233">
                  <c:v>3037.7641273281856</c:v>
                </c:pt>
                <c:pt idx="234">
                  <c:v>3071.4249927645124</c:v>
                </c:pt>
                <c:pt idx="235">
                  <c:v>3069.1971448733311</c:v>
                </c:pt>
                <c:pt idx="236">
                  <c:v>2979.0656707067624</c:v>
                </c:pt>
                <c:pt idx="237">
                  <c:v>2980.1662365825291</c:v>
                </c:pt>
                <c:pt idx="238">
                  <c:v>2974.7629987034315</c:v>
                </c:pt>
                <c:pt idx="239">
                  <c:v>2985.6113641307024</c:v>
                </c:pt>
                <c:pt idx="240">
                  <c:v>2797.2422430891029</c:v>
                </c:pt>
                <c:pt idx="241">
                  <c:v>2807.9314582603856</c:v>
                </c:pt>
                <c:pt idx="242">
                  <c:v>2882.2295096309585</c:v>
                </c:pt>
                <c:pt idx="243">
                  <c:v>2883.3061094485201</c:v>
                </c:pt>
                <c:pt idx="244">
                  <c:v>2925.6773455759367</c:v>
                </c:pt>
                <c:pt idx="245">
                  <c:v>2955.289589123367</c:v>
                </c:pt>
                <c:pt idx="246">
                  <c:v>2988.0365704607075</c:v>
                </c:pt>
                <c:pt idx="247">
                  <c:v>2985.8692080839751</c:v>
                </c:pt>
                <c:pt idx="248">
                  <c:v>2898.1847809553033</c:v>
                </c:pt>
                <c:pt idx="249">
                  <c:v>2899.2554667421086</c:v>
                </c:pt>
                <c:pt idx="250">
                  <c:v>2893.9989254234451</c:v>
                </c:pt>
                <c:pt idx="251">
                  <c:v>2904.5527604357826</c:v>
                </c:pt>
                <c:pt idx="252">
                  <c:v>2724.0742147481501</c:v>
                </c:pt>
                <c:pt idx="253">
                  <c:v>2734.4838299668281</c:v>
                </c:pt>
                <c:pt idx="254">
                  <c:v>2806.8384522540632</c:v>
                </c:pt>
                <c:pt idx="255">
                  <c:v>2807.8868912335138</c:v>
                </c:pt>
                <c:pt idx="256">
                  <c:v>2849.1498144096768</c:v>
                </c:pt>
                <c:pt idx="257">
                  <c:v>2877.9874845427125</c:v>
                </c:pt>
                <c:pt idx="258">
                  <c:v>2909.877896498373</c:v>
                </c:pt>
                <c:pt idx="259">
                  <c:v>2907.7672262555438</c:v>
                </c:pt>
                <c:pt idx="260">
                  <c:v>2822.3763783351301</c:v>
                </c:pt>
                <c:pt idx="261">
                  <c:v>2823.4190579783181</c:v>
                </c:pt>
                <c:pt idx="262">
                  <c:v>2818.3000130688874</c:v>
                </c:pt>
                <c:pt idx="263">
                  <c:v>2828.5777892946844</c:v>
                </c:pt>
                <c:pt idx="264">
                  <c:v>2658.5793815680254</c:v>
                </c:pt>
                <c:pt idx="265">
                  <c:v>2668.7387187258023</c:v>
                </c:pt>
                <c:pt idx="266">
                  <c:v>2739.353721038347</c:v>
                </c:pt>
                <c:pt idx="267">
                  <c:v>2740.3769524314243</c:v>
                </c:pt>
                <c:pt idx="268">
                  <c:v>2780.6477924054047</c:v>
                </c:pt>
                <c:pt idx="269">
                  <c:v>2808.7921193158368</c:v>
                </c:pt>
                <c:pt idx="270">
                  <c:v>2839.9157910704507</c:v>
                </c:pt>
                <c:pt idx="271">
                  <c:v>2837.8558676078319</c:v>
                </c:pt>
                <c:pt idx="272">
                  <c:v>2754.5180692370159</c:v>
                </c:pt>
                <c:pt idx="273">
                  <c:v>2755.5356797653749</c:v>
                </c:pt>
                <c:pt idx="274">
                  <c:v>2750.5397118964183</c:v>
                </c:pt>
                <c:pt idx="275">
                  <c:v>2760.5703798621958</c:v>
                </c:pt>
                <c:pt idx="276">
                  <c:v>2602.9036606833251</c:v>
                </c:pt>
                <c:pt idx="277">
                  <c:v>2612.8502419520391</c:v>
                </c:pt>
                <c:pt idx="278">
                  <c:v>2681.986431487248</c:v>
                </c:pt>
                <c:pt idx="279">
                  <c:v>2682.9882344641428</c:v>
                </c:pt>
                <c:pt idx="280">
                  <c:v>2722.4157262719082</c:v>
                </c:pt>
                <c:pt idx="281">
                  <c:v>2749.9706573191143</c:v>
                </c:pt>
                <c:pt idx="282">
                  <c:v>2780.4425400492855</c:v>
                </c:pt>
                <c:pt idx="283">
                  <c:v>2778.4257553112589</c:v>
                </c:pt>
                <c:pt idx="284">
                  <c:v>2696.8332093235035</c:v>
                </c:pt>
                <c:pt idx="285">
                  <c:v>2697.8295091473042</c:v>
                </c:pt>
                <c:pt idx="286">
                  <c:v>2692.9381663704366</c:v>
                </c:pt>
                <c:pt idx="287">
                  <c:v>2702.7587730253413</c:v>
                </c:pt>
                <c:pt idx="288">
                  <c:v>2560.46937287012</c:v>
                </c:pt>
                <c:pt idx="289">
                  <c:v>2570.2537982747158</c:v>
                </c:pt>
                <c:pt idx="290">
                  <c:v>2638.262883103992</c:v>
                </c:pt>
                <c:pt idx="291">
                  <c:v>2639.2483540143198</c:v>
                </c:pt>
                <c:pt idx="292">
                  <c:v>2678.0330723071079</c:v>
                </c:pt>
                <c:pt idx="293">
                  <c:v>2705.1387843177472</c:v>
                </c:pt>
                <c:pt idx="294">
                  <c:v>2735.1138939012526</c:v>
                </c:pt>
                <c:pt idx="295">
                  <c:v>2733.1299881457735</c:v>
                </c:pt>
                <c:pt idx="296">
                  <c:v>2652.867618772756</c:v>
                </c:pt>
                <c:pt idx="297">
                  <c:v>2653.8476762460964</c:v>
                </c:pt>
                <c:pt idx="298">
                  <c:v>2649.0360754321459</c:v>
                </c:pt>
                <c:pt idx="299">
                  <c:v>2658.6965799458967</c:v>
                </c:pt>
              </c:numCache>
            </c:numRef>
          </c:val>
        </c:ser>
        <c:ser>
          <c:idx val="2"/>
          <c:order val="2"/>
          <c:tx>
            <c:strRef>
              <c:f>Low!$S$36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Low!$S$37:$S$336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325.92308709824925</c:v>
                </c:pt>
                <c:pt idx="13">
                  <c:v>327.16855020245106</c:v>
                </c:pt>
                <c:pt idx="14">
                  <c:v>335.82545159449472</c:v>
                </c:pt>
                <c:pt idx="15">
                  <c:v>335.95089254869737</c:v>
                </c:pt>
                <c:pt idx="16">
                  <c:v>340.88781358831591</c:v>
                </c:pt>
                <c:pt idx="17">
                  <c:v>344.33810962782712</c:v>
                </c:pt>
                <c:pt idx="18">
                  <c:v>348.15365233850355</c:v>
                </c:pt>
                <c:pt idx="19">
                  <c:v>347.90112024607197</c:v>
                </c:pt>
                <c:pt idx="20">
                  <c:v>337.68449376303346</c:v>
                </c:pt>
                <c:pt idx="21">
                  <c:v>337.80924563885327</c:v>
                </c:pt>
                <c:pt idx="22">
                  <c:v>337.1967752036341</c:v>
                </c:pt>
                <c:pt idx="23">
                  <c:v>338.42646437211602</c:v>
                </c:pt>
                <c:pt idx="24">
                  <c:v>522.86452868941558</c:v>
                </c:pt>
                <c:pt idx="25">
                  <c:v>524.86257210750034</c:v>
                </c:pt>
                <c:pt idx="26">
                  <c:v>538.75047034312661</c:v>
                </c:pt>
                <c:pt idx="27">
                  <c:v>538.95170992385556</c:v>
                </c:pt>
                <c:pt idx="28">
                  <c:v>546.87180210124359</c:v>
                </c:pt>
                <c:pt idx="29">
                  <c:v>552.40696510120063</c:v>
                </c:pt>
                <c:pt idx="30">
                  <c:v>558.52807778110946</c:v>
                </c:pt>
                <c:pt idx="31">
                  <c:v>558.12295129969402</c:v>
                </c:pt>
                <c:pt idx="32">
                  <c:v>541.73285252390701</c:v>
                </c:pt>
                <c:pt idx="33">
                  <c:v>541.93298664553186</c:v>
                </c:pt>
                <c:pt idx="34">
                  <c:v>540.95042640931717</c:v>
                </c:pt>
                <c:pt idx="35">
                  <c:v>542.92316437408419</c:v>
                </c:pt>
                <c:pt idx="36">
                  <c:v>752.1937789040893</c:v>
                </c:pt>
                <c:pt idx="37">
                  <c:v>755.06816748200799</c:v>
                </c:pt>
                <c:pt idx="38">
                  <c:v>775.04732093706366</c:v>
                </c:pt>
                <c:pt idx="39">
                  <c:v>775.33682453194876</c:v>
                </c:pt>
                <c:pt idx="40">
                  <c:v>786.73068228533464</c:v>
                </c:pt>
                <c:pt idx="41">
                  <c:v>794.69357696519319</c:v>
                </c:pt>
                <c:pt idx="42">
                  <c:v>803.49941982728046</c:v>
                </c:pt>
                <c:pt idx="43">
                  <c:v>802.91660419862467</c:v>
                </c:pt>
                <c:pt idx="44">
                  <c:v>779.3377808929539</c:v>
                </c:pt>
                <c:pt idx="45">
                  <c:v>779.62569417253701</c:v>
                </c:pt>
                <c:pt idx="46">
                  <c:v>778.21218138571294</c:v>
                </c:pt>
                <c:pt idx="47">
                  <c:v>781.05016549648258</c:v>
                </c:pt>
                <c:pt idx="48">
                  <c:v>1033.5497058873307</c:v>
                </c:pt>
                <c:pt idx="49">
                  <c:v>1037.4992512739489</c:v>
                </c:pt>
                <c:pt idx="50">
                  <c:v>1064.9515498125461</c:v>
                </c:pt>
                <c:pt idx="51">
                  <c:v>1065.3493413972931</c:v>
                </c:pt>
                <c:pt idx="52">
                  <c:v>1081.0050389850755</c:v>
                </c:pt>
                <c:pt idx="53">
                  <c:v>1091.9464315958608</c:v>
                </c:pt>
                <c:pt idx="54">
                  <c:v>1104.0460747402915</c:v>
                </c:pt>
                <c:pt idx="55">
                  <c:v>1103.2452585962635</c:v>
                </c:pt>
                <c:pt idx="56">
                  <c:v>1070.846844017176</c:v>
                </c:pt>
                <c:pt idx="57">
                  <c:v>1071.24245043374</c:v>
                </c:pt>
                <c:pt idx="58">
                  <c:v>1069.3002172405613</c:v>
                </c:pt>
                <c:pt idx="59">
                  <c:v>1073.1997411734399</c:v>
                </c:pt>
                <c:pt idx="60">
                  <c:v>1417.4902074178294</c:v>
                </c:pt>
                <c:pt idx="61">
                  <c:v>1422.9069202061876</c:v>
                </c:pt>
                <c:pt idx="62">
                  <c:v>1460.55713105518</c:v>
                </c:pt>
                <c:pt idx="63">
                  <c:v>1461.1026932789991</c:v>
                </c:pt>
                <c:pt idx="64">
                  <c:v>1482.5741308833715</c:v>
                </c:pt>
                <c:pt idx="65">
                  <c:v>1497.5800050981838</c:v>
                </c:pt>
                <c:pt idx="66">
                  <c:v>1514.1743939048224</c:v>
                </c:pt>
                <c:pt idx="67">
                  <c:v>1513.0760925501454</c:v>
                </c:pt>
                <c:pt idx="68">
                  <c:v>1468.6423946446416</c:v>
                </c:pt>
                <c:pt idx="69">
                  <c:v>1469.1849599593791</c:v>
                </c:pt>
                <c:pt idx="70">
                  <c:v>1466.5212307587703</c:v>
                </c:pt>
                <c:pt idx="71">
                  <c:v>1471.8693402468396</c:v>
                </c:pt>
                <c:pt idx="72">
                  <c:v>1942.7004757439731</c:v>
                </c:pt>
                <c:pt idx="73">
                  <c:v>1950.1241958203759</c:v>
                </c:pt>
                <c:pt idx="74">
                  <c:v>2001.7246105149081</c:v>
                </c:pt>
                <c:pt idx="75">
                  <c:v>2002.4723151453991</c:v>
                </c:pt>
                <c:pt idx="76">
                  <c:v>2031.8993770260638</c:v>
                </c:pt>
                <c:pt idx="77">
                  <c:v>2052.4652467749452</c:v>
                </c:pt>
                <c:pt idx="78">
                  <c:v>2075.2082095556639</c:v>
                </c:pt>
                <c:pt idx="79">
                  <c:v>2073.7029641909517</c:v>
                </c:pt>
                <c:pt idx="80">
                  <c:v>2012.8056362176364</c:v>
                </c:pt>
                <c:pt idx="81">
                  <c:v>2013.5492335204938</c:v>
                </c:pt>
                <c:pt idx="82">
                  <c:v>2009.8985360001898</c:v>
                </c:pt>
                <c:pt idx="83">
                  <c:v>2017.2282337945253</c:v>
                </c:pt>
                <c:pt idx="84">
                  <c:v>2574.5816732453695</c:v>
                </c:pt>
                <c:pt idx="85">
                  <c:v>2584.4200265554396</c:v>
                </c:pt>
                <c:pt idx="86">
                  <c:v>2652.8039507182871</c:v>
                </c:pt>
                <c:pt idx="87">
                  <c:v>2653.7948531567736</c:v>
                </c:pt>
                <c:pt idx="88">
                  <c:v>2692.7933375661637</c:v>
                </c:pt>
                <c:pt idx="89">
                  <c:v>2720.0484456031063</c:v>
                </c:pt>
                <c:pt idx="90">
                  <c:v>2750.1887662040558</c:v>
                </c:pt>
                <c:pt idx="91">
                  <c:v>2748.1939259401483</c:v>
                </c:pt>
                <c:pt idx="92">
                  <c:v>2667.4891819472955</c:v>
                </c:pt>
                <c:pt idx="93">
                  <c:v>2668.4746411120591</c:v>
                </c:pt>
                <c:pt idx="94">
                  <c:v>2663.6365206464025</c:v>
                </c:pt>
                <c:pt idx="95">
                  <c:v>2673.3502700624031</c:v>
                </c:pt>
                <c:pt idx="96">
                  <c:v>3172.2513818532179</c:v>
                </c:pt>
                <c:pt idx="97">
                  <c:v>3184.3736346476644</c:v>
                </c:pt>
                <c:pt idx="98">
                  <c:v>3268.632370805251</c:v>
                </c:pt>
                <c:pt idx="99">
                  <c:v>3269.8533037678503</c:v>
                </c:pt>
                <c:pt idx="100">
                  <c:v>3317.9049920648172</c:v>
                </c:pt>
                <c:pt idx="101">
                  <c:v>3351.4871677756246</c:v>
                </c:pt>
                <c:pt idx="102">
                  <c:v>3388.6243363764311</c:v>
                </c:pt>
                <c:pt idx="103">
                  <c:v>3386.1664089975811</c:v>
                </c:pt>
                <c:pt idx="104">
                  <c:v>3286.7266676547797</c:v>
                </c:pt>
                <c:pt idx="105">
                  <c:v>3287.9408937287335</c:v>
                </c:pt>
                <c:pt idx="106">
                  <c:v>3281.9796401036328</c:v>
                </c:pt>
                <c:pt idx="107">
                  <c:v>3293.9483631502171</c:v>
                </c:pt>
                <c:pt idx="108">
                  <c:v>3658.2465795548146</c:v>
                </c:pt>
                <c:pt idx="109">
                  <c:v>3672.2259854983226</c:v>
                </c:pt>
                <c:pt idx="110">
                  <c:v>3769.393326998867</c:v>
                </c:pt>
                <c:pt idx="111">
                  <c:v>3770.8013093106856</c:v>
                </c:pt>
                <c:pt idx="112">
                  <c:v>3826.2146114719794</c:v>
                </c:pt>
                <c:pt idx="113">
                  <c:v>3864.9416430467281</c:v>
                </c:pt>
                <c:pt idx="114">
                  <c:v>3907.7682994666502</c:v>
                </c:pt>
                <c:pt idx="115">
                  <c:v>3904.9338127428327</c:v>
                </c:pt>
                <c:pt idx="116">
                  <c:v>3790.2597059806499</c:v>
                </c:pt>
                <c:pt idx="117">
                  <c:v>3791.6599538951941</c:v>
                </c:pt>
                <c:pt idx="118">
                  <c:v>3784.7854244021555</c:v>
                </c:pt>
                <c:pt idx="119">
                  <c:v>3798.5877795362007</c:v>
                </c:pt>
                <c:pt idx="120">
                  <c:v>3898.3434261872703</c:v>
                </c:pt>
                <c:pt idx="121">
                  <c:v>3913.2403239432751</c:v>
                </c:pt>
                <c:pt idx="122">
                  <c:v>4016.7849207169661</c:v>
                </c:pt>
                <c:pt idx="123">
                  <c:v>4018.2853112647613</c:v>
                </c:pt>
                <c:pt idx="124">
                  <c:v>4077.3354812043985</c:v>
                </c:pt>
                <c:pt idx="125">
                  <c:v>4118.604232687394</c:v>
                </c:pt>
                <c:pt idx="126">
                  <c:v>4164.2416742566011</c:v>
                </c:pt>
                <c:pt idx="127">
                  <c:v>4161.2211554243931</c:v>
                </c:pt>
                <c:pt idx="128">
                  <c:v>4039.0207950799972</c:v>
                </c:pt>
                <c:pt idx="129">
                  <c:v>4040.512943609077</c:v>
                </c:pt>
                <c:pt idx="130">
                  <c:v>4033.1872272379901</c:v>
                </c:pt>
                <c:pt idx="131">
                  <c:v>4047.8954540435375</c:v>
                </c:pt>
                <c:pt idx="132">
                  <c:v>4056.5619499269496</c:v>
                </c:pt>
                <c:pt idx="133">
                  <c:v>4072.0634545411958</c:v>
                </c:pt>
                <c:pt idx="134">
                  <c:v>4179.8105218136898</c:v>
                </c:pt>
                <c:pt idx="135">
                  <c:v>4181.3718073498303</c:v>
                </c:pt>
                <c:pt idx="136">
                  <c:v>4242.8185929010288</c:v>
                </c:pt>
                <c:pt idx="137">
                  <c:v>4285.7622817157016</c:v>
                </c:pt>
                <c:pt idx="138">
                  <c:v>4333.2519686729956</c:v>
                </c:pt>
                <c:pt idx="139">
                  <c:v>4330.1088587865079</c:v>
                </c:pt>
                <c:pt idx="140">
                  <c:v>4202.9488634124555</c:v>
                </c:pt>
                <c:pt idx="141">
                  <c:v>4204.501572418555</c:v>
                </c:pt>
                <c:pt idx="142">
                  <c:v>4196.8785338511261</c:v>
                </c:pt>
                <c:pt idx="143">
                  <c:v>4212.1837100984203</c:v>
                </c:pt>
                <c:pt idx="144">
                  <c:v>4150.3347786170661</c:v>
                </c:pt>
                <c:pt idx="145">
                  <c:v>4166.1946211427194</c:v>
                </c:pt>
                <c:pt idx="146">
                  <c:v>4276.4324052848006</c:v>
                </c:pt>
                <c:pt idx="147">
                  <c:v>4278.0297820141541</c:v>
                </c:pt>
                <c:pt idx="148">
                  <c:v>4340.8969917980339</c:v>
                </c:pt>
                <c:pt idx="149">
                  <c:v>4384.8333811370057</c:v>
                </c:pt>
                <c:pt idx="150">
                  <c:v>4433.4208554163133</c:v>
                </c:pt>
                <c:pt idx="151">
                  <c:v>4430.2050883613711</c:v>
                </c:pt>
                <c:pt idx="152">
                  <c:v>4300.1056204463766</c:v>
                </c:pt>
                <c:pt idx="153">
                  <c:v>4301.6942223877804</c:v>
                </c:pt>
                <c:pt idx="154">
                  <c:v>4293.894967137725</c:v>
                </c:pt>
                <c:pt idx="155">
                  <c:v>4309.5539429049149</c:v>
                </c:pt>
                <c:pt idx="156">
                  <c:v>4216.5018629867745</c:v>
                </c:pt>
                <c:pt idx="157">
                  <c:v>4232.6145524740496</c:v>
                </c:pt>
                <c:pt idx="158">
                  <c:v>4344.6098123748661</c:v>
                </c:pt>
                <c:pt idx="159">
                  <c:v>4346.2326554259653</c:v>
                </c:pt>
                <c:pt idx="160">
                  <c:v>4410.1021313391429</c:v>
                </c:pt>
                <c:pt idx="161">
                  <c:v>4454.7389805049397</c:v>
                </c:pt>
                <c:pt idx="162">
                  <c:v>4504.1010649497957</c:v>
                </c:pt>
                <c:pt idx="163">
                  <c:v>4500.8340302402221</c:v>
                </c:pt>
                <c:pt idx="164">
                  <c:v>4368.6604398919389</c:v>
                </c:pt>
                <c:pt idx="165">
                  <c:v>4370.274368262244</c:v>
                </c:pt>
                <c:pt idx="166">
                  <c:v>4362.3507726860053</c:v>
                </c:pt>
                <c:pt idx="167">
                  <c:v>4378.2593930785079</c:v>
                </c:pt>
                <c:pt idx="168">
                  <c:v>4256.200769969364</c:v>
                </c:pt>
                <c:pt idx="169">
                  <c:v>4272.4651624991093</c:v>
                </c:pt>
                <c:pt idx="170">
                  <c:v>4385.5148721665264</c:v>
                </c:pt>
                <c:pt idx="171">
                  <c:v>4387.1529944935337</c:v>
                </c:pt>
                <c:pt idx="172">
                  <c:v>4451.6238097315118</c:v>
                </c:pt>
                <c:pt idx="173">
                  <c:v>4496.6809205693298</c:v>
                </c:pt>
                <c:pt idx="174">
                  <c:v>4546.5077553836945</c:v>
                </c:pt>
                <c:pt idx="175">
                  <c:v>4543.2099611224212</c:v>
                </c:pt>
                <c:pt idx="176">
                  <c:v>4409.7919394328746</c:v>
                </c:pt>
                <c:pt idx="177">
                  <c:v>4411.4210631462229</c:v>
                </c:pt>
                <c:pt idx="178">
                  <c:v>4403.4228658992206</c:v>
                </c:pt>
                <c:pt idx="179">
                  <c:v>4419.4812679974384</c:v>
                </c:pt>
                <c:pt idx="180">
                  <c:v>4241.2842476907663</c:v>
                </c:pt>
                <c:pt idx="181">
                  <c:v>4257.4916391092784</c:v>
                </c:pt>
                <c:pt idx="182">
                  <c:v>4370.1451483613528</c:v>
                </c:pt>
                <c:pt idx="183">
                  <c:v>4371.7775296320742</c:v>
                </c:pt>
                <c:pt idx="184">
                  <c:v>4436.0223967995089</c:v>
                </c:pt>
                <c:pt idx="185">
                  <c:v>4480.9215979347673</c:v>
                </c:pt>
                <c:pt idx="186">
                  <c:v>4530.5738068017781</c:v>
                </c:pt>
                <c:pt idx="187">
                  <c:v>4527.2875701770508</c:v>
                </c:pt>
                <c:pt idx="188">
                  <c:v>4394.3371328427684</c:v>
                </c:pt>
                <c:pt idx="189">
                  <c:v>4395.9605470368824</c:v>
                </c:pt>
                <c:pt idx="190">
                  <c:v>4387.9903807249493</c:v>
                </c:pt>
                <c:pt idx="191">
                  <c:v>4403.9925036376662</c:v>
                </c:pt>
                <c:pt idx="192">
                  <c:v>4199.799172039392</c:v>
                </c:pt>
                <c:pt idx="193">
                  <c:v>4215.8480348566973</c:v>
                </c:pt>
                <c:pt idx="194">
                  <c:v>4327.3996515967892</c:v>
                </c:pt>
                <c:pt idx="195">
                  <c:v>4329.0160661327782</c:v>
                </c:pt>
                <c:pt idx="196">
                  <c:v>4392.632537979599</c:v>
                </c:pt>
                <c:pt idx="197">
                  <c:v>4437.0925686544469</c:v>
                </c:pt>
                <c:pt idx="198">
                  <c:v>4486.2591166883676</c:v>
                </c:pt>
                <c:pt idx="199">
                  <c:v>4483.0050235765539</c:v>
                </c:pt>
                <c:pt idx="200">
                  <c:v>4351.3550081495514</c:v>
                </c:pt>
                <c:pt idx="201">
                  <c:v>4352.96254331818</c:v>
                </c:pt>
                <c:pt idx="202">
                  <c:v>4345.0703352219898</c:v>
                </c:pt>
                <c:pt idx="203">
                  <c:v>4360.915937316754</c:v>
                </c:pt>
                <c:pt idx="204">
                  <c:v>4136.7135850149016</c:v>
                </c:pt>
                <c:pt idx="205">
                  <c:v>4152.5213763213005</c:v>
                </c:pt>
                <c:pt idx="206">
                  <c:v>4262.3973655046202</c:v>
                </c:pt>
                <c:pt idx="207">
                  <c:v>4263.9894997225038</c:v>
                </c:pt>
                <c:pt idx="208">
                  <c:v>4326.6503824312504</c:v>
                </c:pt>
                <c:pt idx="209">
                  <c:v>4370.4425747120831</c:v>
                </c:pt>
                <c:pt idx="210">
                  <c:v>4418.870587302371</c:v>
                </c:pt>
                <c:pt idx="211">
                  <c:v>4415.6653742359549</c:v>
                </c:pt>
                <c:pt idx="212">
                  <c:v>4285.9928863441464</c:v>
                </c:pt>
                <c:pt idx="213">
                  <c:v>4287.5762745725015</c:v>
                </c:pt>
                <c:pt idx="214">
                  <c:v>4279.8026160926784</c:v>
                </c:pt>
                <c:pt idx="215">
                  <c:v>4295.4101998753858</c:v>
                </c:pt>
                <c:pt idx="216">
                  <c:v>4051.5047451912292</c:v>
                </c:pt>
                <c:pt idx="217">
                  <c:v>4066.9869245040227</c:v>
                </c:pt>
                <c:pt idx="218">
                  <c:v>4174.5996664572931</c:v>
                </c:pt>
                <c:pt idx="219">
                  <c:v>4176.1590055814968</c:v>
                </c:pt>
                <c:pt idx="220">
                  <c:v>4237.5291871072368</c:v>
                </c:pt>
                <c:pt idx="221">
                  <c:v>4280.4193392006355</c:v>
                </c:pt>
                <c:pt idx="222">
                  <c:v>4327.8498220652182</c:v>
                </c:pt>
                <c:pt idx="223">
                  <c:v>4324.7106306077831</c:v>
                </c:pt>
                <c:pt idx="224">
                  <c:v>4197.7091621189957</c:v>
                </c:pt>
                <c:pt idx="225">
                  <c:v>4199.25993540528</c:v>
                </c:pt>
                <c:pt idx="226">
                  <c:v>4191.6464002713556</c:v>
                </c:pt>
                <c:pt idx="227">
                  <c:v>4206.9324959743972</c:v>
                </c:pt>
                <c:pt idx="228">
                  <c:v>3949.6711820035152</c:v>
                </c:pt>
                <c:pt idx="229">
                  <c:v>3964.7642205934194</c:v>
                </c:pt>
                <c:pt idx="230">
                  <c:v>4069.672143066839</c:v>
                </c:pt>
                <c:pt idx="231">
                  <c:v>4071.1922885903382</c:v>
                </c:pt>
                <c:pt idx="232">
                  <c:v>4131.0199458809384</c:v>
                </c:pt>
                <c:pt idx="233">
                  <c:v>4172.8320646785551</c:v>
                </c:pt>
                <c:pt idx="234">
                  <c:v>4219.070394163693</c:v>
                </c:pt>
                <c:pt idx="235">
                  <c:v>4216.0101055020696</c:v>
                </c:pt>
                <c:pt idx="236">
                  <c:v>4092.2007873079674</c:v>
                </c:pt>
                <c:pt idx="237">
                  <c:v>4093.7125822937528</c:v>
                </c:pt>
                <c:pt idx="238">
                  <c:v>4086.2904114701032</c:v>
                </c:pt>
                <c:pt idx="239">
                  <c:v>4101.1922949629734</c:v>
                </c:pt>
                <c:pt idx="240">
                  <c:v>3842.8322343318368</c:v>
                </c:pt>
                <c:pt idx="241">
                  <c:v>3857.5170049202275</c:v>
                </c:pt>
                <c:pt idx="242">
                  <c:v>3959.5871590015463</c:v>
                </c:pt>
                <c:pt idx="243">
                  <c:v>3961.0661844569286</c:v>
                </c:pt>
                <c:pt idx="244">
                  <c:v>4019.2754984343651</c:v>
                </c:pt>
                <c:pt idx="245">
                  <c:v>4059.9565957959162</c:v>
                </c:pt>
                <c:pt idx="246">
                  <c:v>4104.9441744624046</c:v>
                </c:pt>
                <c:pt idx="247">
                  <c:v>4101.9666668742211</c:v>
                </c:pt>
                <c:pt idx="248">
                  <c:v>3981.5064014640761</c:v>
                </c:pt>
                <c:pt idx="249">
                  <c:v>3982.977302264514</c:v>
                </c:pt>
                <c:pt idx="250">
                  <c:v>3975.7559018046986</c:v>
                </c:pt>
                <c:pt idx="251">
                  <c:v>3990.2546880579921</c:v>
                </c:pt>
                <c:pt idx="252">
                  <c:v>3742.6848554177973</c:v>
                </c:pt>
                <c:pt idx="253">
                  <c:v>3756.9869287676138</c:v>
                </c:pt>
                <c:pt idx="254">
                  <c:v>3856.3970504110675</c:v>
                </c:pt>
                <c:pt idx="255">
                  <c:v>3857.8375312426751</c:v>
                </c:pt>
                <c:pt idx="256">
                  <c:v>3914.529862466833</c:v>
                </c:pt>
                <c:pt idx="257">
                  <c:v>3954.150776863406</c:v>
                </c:pt>
                <c:pt idx="258">
                  <c:v>3997.9659421086449</c:v>
                </c:pt>
                <c:pt idx="259">
                  <c:v>3995.0660308250804</c:v>
                </c:pt>
                <c:pt idx="260">
                  <c:v>3877.745059328508</c:v>
                </c:pt>
                <c:pt idx="261">
                  <c:v>3879.1776272403818</c:v>
                </c:pt>
                <c:pt idx="262">
                  <c:v>3872.1444224352399</c:v>
                </c:pt>
                <c:pt idx="263">
                  <c:v>3886.2653583551951</c:v>
                </c:pt>
                <c:pt idx="264">
                  <c:v>3653.0547419048976</c:v>
                </c:pt>
                <c:pt idx="265">
                  <c:v>3667.0143080687408</c:v>
                </c:pt>
                <c:pt idx="266">
                  <c:v>3764.0437482411553</c:v>
                </c:pt>
                <c:pt idx="267">
                  <c:v>3765.4497323236542</c:v>
                </c:pt>
                <c:pt idx="268">
                  <c:v>3820.7843911069767</c:v>
                </c:pt>
                <c:pt idx="269">
                  <c:v>3859.4564607057546</c:v>
                </c:pt>
                <c:pt idx="270">
                  <c:v>3902.2223369014937</c:v>
                </c:pt>
                <c:pt idx="271">
                  <c:v>3899.3918729231559</c:v>
                </c:pt>
                <c:pt idx="272">
                  <c:v>3784.8805133492815</c:v>
                </c:pt>
                <c:pt idx="273">
                  <c:v>3786.2787740112758</c:v>
                </c:pt>
                <c:pt idx="274">
                  <c:v>3779.4140009521661</c:v>
                </c:pt>
                <c:pt idx="275">
                  <c:v>3793.1967675796732</c:v>
                </c:pt>
                <c:pt idx="276">
                  <c:v>3576.8945016314847</c:v>
                </c:pt>
                <c:pt idx="277">
                  <c:v>3590.5630335819733</c:v>
                </c:pt>
                <c:pt idx="278">
                  <c:v>3685.5695679948994</c:v>
                </c:pt>
                <c:pt idx="279">
                  <c:v>3686.9462395997298</c:v>
                </c:pt>
                <c:pt idx="280">
                  <c:v>3741.1272608916565</c:v>
                </c:pt>
                <c:pt idx="281">
                  <c:v>3778.9930808389499</c:v>
                </c:pt>
                <c:pt idx="282">
                  <c:v>3820.8673581847715</c:v>
                </c:pt>
                <c:pt idx="283">
                  <c:v>3818.0959047693473</c:v>
                </c:pt>
                <c:pt idx="284">
                  <c:v>3705.9719204951471</c:v>
                </c:pt>
                <c:pt idx="285">
                  <c:v>3707.3410297002083</c:v>
                </c:pt>
                <c:pt idx="286">
                  <c:v>3700.6193759761595</c:v>
                </c:pt>
                <c:pt idx="287">
                  <c:v>3714.1147943726255</c:v>
                </c:pt>
                <c:pt idx="288">
                  <c:v>3518.8528198679123</c:v>
                </c:pt>
                <c:pt idx="289">
                  <c:v>3532.2995547871265</c:v>
                </c:pt>
                <c:pt idx="290">
                  <c:v>3625.7644337127749</c:v>
                </c:pt>
                <c:pt idx="291">
                  <c:v>3627.1187662927487</c:v>
                </c:pt>
                <c:pt idx="292">
                  <c:v>3680.4206010182229</c:v>
                </c:pt>
                <c:pt idx="293">
                  <c:v>3717.671978501503</c:v>
                </c:pt>
                <c:pt idx="294">
                  <c:v>3758.8667688010401</c:v>
                </c:pt>
                <c:pt idx="295">
                  <c:v>3756.1402873066741</c:v>
                </c:pt>
                <c:pt idx="296">
                  <c:v>3645.8357205775924</c:v>
                </c:pt>
                <c:pt idx="297">
                  <c:v>3647.1826134716212</c:v>
                </c:pt>
                <c:pt idx="298">
                  <c:v>3640.5700309226372</c:v>
                </c:pt>
                <c:pt idx="299">
                  <c:v>3653.8464613731412</c:v>
                </c:pt>
              </c:numCache>
            </c:numRef>
          </c:val>
        </c:ser>
        <c:ser>
          <c:idx val="3"/>
          <c:order val="3"/>
          <c:tx>
            <c:strRef>
              <c:f>Low!$T$36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Low!$T$37:$T$336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141.53345786767895</c:v>
                </c:pt>
                <c:pt idx="13">
                  <c:v>142.07430540736598</c:v>
                </c:pt>
                <c:pt idx="14">
                  <c:v>145.83360088822317</c:v>
                </c:pt>
                <c:pt idx="15">
                  <c:v>145.8880741449801</c:v>
                </c:pt>
                <c:pt idx="16">
                  <c:v>148.03195266606897</c:v>
                </c:pt>
                <c:pt idx="17">
                  <c:v>149.53025808986357</c:v>
                </c:pt>
                <c:pt idx="18">
                  <c:v>151.18717340166856</c:v>
                </c:pt>
                <c:pt idx="19">
                  <c:v>151.07751028886909</c:v>
                </c:pt>
                <c:pt idx="20">
                  <c:v>146.64089769182701</c:v>
                </c:pt>
                <c:pt idx="21">
                  <c:v>146.69507171342659</c:v>
                </c:pt>
                <c:pt idx="22">
                  <c:v>146.42910387632099</c:v>
                </c:pt>
                <c:pt idx="23">
                  <c:v>146.96310151873169</c:v>
                </c:pt>
                <c:pt idx="24">
                  <c:v>226.81429887029782</c:v>
                </c:pt>
                <c:pt idx="25">
                  <c:v>227.68103354461442</c:v>
                </c:pt>
                <c:pt idx="26">
                  <c:v>233.70548869170801</c:v>
                </c:pt>
                <c:pt idx="27">
                  <c:v>233.79278475388762</c:v>
                </c:pt>
                <c:pt idx="28">
                  <c:v>237.22845509607961</c:v>
                </c:pt>
                <c:pt idx="29">
                  <c:v>239.62956292818845</c:v>
                </c:pt>
                <c:pt idx="30">
                  <c:v>242.28485087491453</c:v>
                </c:pt>
                <c:pt idx="31">
                  <c:v>242.10911036509955</c:v>
                </c:pt>
                <c:pt idx="32">
                  <c:v>234.99922136275481</c:v>
                </c:pt>
                <c:pt idx="33">
                  <c:v>235.08603788593749</c:v>
                </c:pt>
                <c:pt idx="34">
                  <c:v>234.65981139925364</c:v>
                </c:pt>
                <c:pt idx="35">
                  <c:v>235.515568777661</c:v>
                </c:pt>
                <c:pt idx="36">
                  <c:v>325.83266587282446</c:v>
                </c:pt>
                <c:pt idx="37">
                  <c:v>327.07778344673227</c:v>
                </c:pt>
                <c:pt idx="38">
                  <c:v>335.73228314443992</c:v>
                </c:pt>
                <c:pt idx="39">
                  <c:v>335.85768929741113</c:v>
                </c:pt>
                <c:pt idx="40">
                  <c:v>340.79324068121861</c:v>
                </c:pt>
                <c:pt idx="41">
                  <c:v>344.24257950104106</c:v>
                </c:pt>
                <c:pt idx="42">
                  <c:v>348.05706366121512</c:v>
                </c:pt>
                <c:pt idx="43">
                  <c:v>347.80460162905905</c:v>
                </c:pt>
                <c:pt idx="44">
                  <c:v>337.59080955672317</c:v>
                </c:pt>
                <c:pt idx="45">
                  <c:v>337.71552682248335</c:v>
                </c:pt>
                <c:pt idx="46">
                  <c:v>337.10322630565736</c:v>
                </c:pt>
                <c:pt idx="47">
                  <c:v>338.33257432002682</c:v>
                </c:pt>
                <c:pt idx="48">
                  <c:v>446.95898343555854</c:v>
                </c:pt>
                <c:pt idx="49">
                  <c:v>448.66696591669137</c:v>
                </c:pt>
                <c:pt idx="50">
                  <c:v>460.5387233927836</c:v>
                </c:pt>
                <c:pt idx="51">
                  <c:v>460.71074852261029</c:v>
                </c:pt>
                <c:pt idx="52">
                  <c:v>467.48106120225299</c:v>
                </c:pt>
                <c:pt idx="53">
                  <c:v>472.21267081021784</c:v>
                </c:pt>
                <c:pt idx="54">
                  <c:v>477.4451663244273</c:v>
                </c:pt>
                <c:pt idx="55">
                  <c:v>477.09885306284468</c:v>
                </c:pt>
                <c:pt idx="56">
                  <c:v>463.08814572800907</c:v>
                </c:pt>
                <c:pt idx="57">
                  <c:v>463.25922588098172</c:v>
                </c:pt>
                <c:pt idx="58">
                  <c:v>462.4193063602533</c:v>
                </c:pt>
                <c:pt idx="59">
                  <c:v>464.10565704372203</c:v>
                </c:pt>
                <c:pt idx="60">
                  <c:v>611.85201553021841</c:v>
                </c:pt>
                <c:pt idx="61">
                  <c:v>614.1901104389251</c:v>
                </c:pt>
                <c:pt idx="62">
                  <c:v>630.44162122365083</c:v>
                </c:pt>
                <c:pt idx="63">
                  <c:v>630.67711021997275</c:v>
                </c:pt>
                <c:pt idx="64">
                  <c:v>639.94514064855548</c:v>
                </c:pt>
                <c:pt idx="65">
                  <c:v>646.42234545397764</c:v>
                </c:pt>
                <c:pt idx="66">
                  <c:v>653.58522402957624</c:v>
                </c:pt>
                <c:pt idx="67">
                  <c:v>653.11114816365341</c:v>
                </c:pt>
                <c:pt idx="68">
                  <c:v>633.93158171679386</c:v>
                </c:pt>
                <c:pt idx="69">
                  <c:v>634.16577711344735</c:v>
                </c:pt>
                <c:pt idx="70">
                  <c:v>633.01599274690273</c:v>
                </c:pt>
                <c:pt idx="71">
                  <c:v>635.3244754104353</c:v>
                </c:pt>
                <c:pt idx="72">
                  <c:v>836.93125777491139</c:v>
                </c:pt>
                <c:pt idx="73">
                  <c:v>840.1294571157199</c:v>
                </c:pt>
                <c:pt idx="74">
                  <c:v>862.35933789827504</c:v>
                </c:pt>
                <c:pt idx="75">
                  <c:v>862.68145516990489</c:v>
                </c:pt>
                <c:pt idx="76">
                  <c:v>875.35887416470564</c:v>
                </c:pt>
                <c:pt idx="77">
                  <c:v>884.21881909758304</c:v>
                </c:pt>
                <c:pt idx="78">
                  <c:v>894.01667351891672</c:v>
                </c:pt>
                <c:pt idx="79">
                  <c:v>893.36820150170263</c:v>
                </c:pt>
                <c:pt idx="80">
                  <c:v>867.13313442255344</c:v>
                </c:pt>
                <c:pt idx="81">
                  <c:v>867.45348222383768</c:v>
                </c:pt>
                <c:pt idx="82">
                  <c:v>865.88073186650115</c:v>
                </c:pt>
                <c:pt idx="83">
                  <c:v>869.03842563901856</c:v>
                </c:pt>
                <c:pt idx="84">
                  <c:v>1107.0833934261457</c:v>
                </c:pt>
                <c:pt idx="85">
                  <c:v>1111.3139360736845</c:v>
                </c:pt>
                <c:pt idx="86">
                  <c:v>1140.7193760349544</c:v>
                </c:pt>
                <c:pt idx="87">
                  <c:v>1141.1454691923607</c:v>
                </c:pt>
                <c:pt idx="88">
                  <c:v>1157.9150185553069</c:v>
                </c:pt>
                <c:pt idx="89">
                  <c:v>1169.6348555320455</c:v>
                </c:pt>
                <c:pt idx="90">
                  <c:v>1182.5953487867764</c:v>
                </c:pt>
                <c:pt idx="91">
                  <c:v>1181.7375571883747</c:v>
                </c:pt>
                <c:pt idx="92">
                  <c:v>1147.034101176987</c:v>
                </c:pt>
                <c:pt idx="93">
                  <c:v>1147.457853698628</c:v>
                </c:pt>
                <c:pt idx="94">
                  <c:v>1145.3774369541973</c:v>
                </c:pt>
                <c:pt idx="95">
                  <c:v>1149.5543992848591</c:v>
                </c:pt>
                <c:pt idx="96">
                  <c:v>1361.7694488615132</c:v>
                </c:pt>
                <c:pt idx="97">
                  <c:v>1366.9732336565282</c:v>
                </c:pt>
                <c:pt idx="98">
                  <c:v>1403.1434354745359</c:v>
                </c:pt>
                <c:pt idx="99">
                  <c:v>1403.6675519481189</c:v>
                </c:pt>
                <c:pt idx="100">
                  <c:v>1424.2949591779957</c:v>
                </c:pt>
                <c:pt idx="101">
                  <c:v>1438.710960750532</c:v>
                </c:pt>
                <c:pt idx="102">
                  <c:v>1454.6530332820769</c:v>
                </c:pt>
                <c:pt idx="103">
                  <c:v>1453.5979055481316</c:v>
                </c:pt>
                <c:pt idx="104">
                  <c:v>1410.910871809901</c:v>
                </c:pt>
                <c:pt idx="105">
                  <c:v>1411.4321091812456</c:v>
                </c:pt>
                <c:pt idx="106">
                  <c:v>1408.8730897069336</c:v>
                </c:pt>
                <c:pt idx="107">
                  <c:v>1414.0109679595707</c:v>
                </c:pt>
                <c:pt idx="108">
                  <c:v>1566.7345041723438</c:v>
                </c:pt>
                <c:pt idx="109">
                  <c:v>1572.7215302415905</c:v>
                </c:pt>
                <c:pt idx="110">
                  <c:v>1614.3358455418252</c:v>
                </c:pt>
                <c:pt idx="111">
                  <c:v>1614.9388487624169</c:v>
                </c:pt>
                <c:pt idx="112">
                  <c:v>1638.6709648454157</c:v>
                </c:pt>
                <c:pt idx="113">
                  <c:v>1655.2567731808704</c:v>
                </c:pt>
                <c:pt idx="114">
                  <c:v>1673.5983471705583</c:v>
                </c:pt>
                <c:pt idx="115">
                  <c:v>1672.3844081822344</c:v>
                </c:pt>
                <c:pt idx="116">
                  <c:v>1623.2723880129113</c:v>
                </c:pt>
                <c:pt idx="117">
                  <c:v>1623.8720787867294</c:v>
                </c:pt>
                <c:pt idx="118">
                  <c:v>1620.9278916406554</c:v>
                </c:pt>
                <c:pt idx="119">
                  <c:v>1626.839091325282</c:v>
                </c:pt>
                <c:pt idx="120">
                  <c:v>1665.6170231849173</c:v>
                </c:pt>
                <c:pt idx="121">
                  <c:v>1671.9819130323251</c:v>
                </c:pt>
                <c:pt idx="122">
                  <c:v>1716.2226646004224</c:v>
                </c:pt>
                <c:pt idx="123">
                  <c:v>1716.8637256267664</c:v>
                </c:pt>
                <c:pt idx="124">
                  <c:v>1742.0936649935036</c:v>
                </c:pt>
                <c:pt idx="125">
                  <c:v>1759.7262661989066</c:v>
                </c:pt>
                <c:pt idx="126">
                  <c:v>1779.2254460458255</c:v>
                </c:pt>
                <c:pt idx="127">
                  <c:v>1777.9348907930528</c:v>
                </c:pt>
                <c:pt idx="128">
                  <c:v>1725.7232259454472</c:v>
                </c:pt>
                <c:pt idx="129">
                  <c:v>1726.3607654640177</c:v>
                </c:pt>
                <c:pt idx="130">
                  <c:v>1723.2307595715818</c:v>
                </c:pt>
                <c:pt idx="131">
                  <c:v>1729.5150373454728</c:v>
                </c:pt>
                <c:pt idx="132">
                  <c:v>1729.3058332351141</c:v>
                </c:pt>
                <c:pt idx="133">
                  <c:v>1735.9140997140275</c:v>
                </c:pt>
                <c:pt idx="134">
                  <c:v>1781.8465011535409</c:v>
                </c:pt>
                <c:pt idx="135">
                  <c:v>1782.5120746658699</c:v>
                </c:pt>
                <c:pt idx="136">
                  <c:v>1808.7067404934553</c:v>
                </c:pt>
                <c:pt idx="137">
                  <c:v>1827.0135659492296</c:v>
                </c:pt>
                <c:pt idx="138">
                  <c:v>1847.2583430998011</c:v>
                </c:pt>
                <c:pt idx="139">
                  <c:v>1845.9184404116884</c:v>
                </c:pt>
                <c:pt idx="140">
                  <c:v>1791.7103389531471</c:v>
                </c:pt>
                <c:pt idx="141">
                  <c:v>1792.3722563045169</c:v>
                </c:pt>
                <c:pt idx="142">
                  <c:v>1789.1225672268313</c:v>
                </c:pt>
                <c:pt idx="143">
                  <c:v>1795.6471392387577</c:v>
                </c:pt>
                <c:pt idx="144">
                  <c:v>1765.066224614857</c:v>
                </c:pt>
                <c:pt idx="145">
                  <c:v>1771.8111437269167</c:v>
                </c:pt>
                <c:pt idx="146">
                  <c:v>1818.6933833158889</c:v>
                </c:pt>
                <c:pt idx="147">
                  <c:v>1819.3727202521518</c:v>
                </c:pt>
                <c:pt idx="148">
                  <c:v>1846.1090667264177</c:v>
                </c:pt>
                <c:pt idx="149">
                  <c:v>1864.7944598309195</c:v>
                </c:pt>
                <c:pt idx="150">
                  <c:v>1885.4578796185463</c:v>
                </c:pt>
                <c:pt idx="151">
                  <c:v>1884.0902690238174</c:v>
                </c:pt>
                <c:pt idx="152">
                  <c:v>1828.7611958511616</c:v>
                </c:pt>
                <c:pt idx="153">
                  <c:v>1829.436801020551</c:v>
                </c:pt>
                <c:pt idx="154">
                  <c:v>1826.1199114795083</c:v>
                </c:pt>
                <c:pt idx="155">
                  <c:v>1832.7794054030173</c:v>
                </c:pt>
                <c:pt idx="156">
                  <c:v>1789.4718935454032</c:v>
                </c:pt>
                <c:pt idx="157">
                  <c:v>1796.3100750294448</c:v>
                </c:pt>
                <c:pt idx="158">
                  <c:v>1843.8405579546582</c:v>
                </c:pt>
                <c:pt idx="159">
                  <c:v>1844.5292881205501</c:v>
                </c:pt>
                <c:pt idx="160">
                  <c:v>1871.6353195456493</c:v>
                </c:pt>
                <c:pt idx="161">
                  <c:v>1890.5790766206276</c:v>
                </c:pt>
                <c:pt idx="162">
                  <c:v>1911.5282106637744</c:v>
                </c:pt>
                <c:pt idx="163">
                  <c:v>1910.1416900412316</c:v>
                </c:pt>
                <c:pt idx="164">
                  <c:v>1854.0475786942261</c:v>
                </c:pt>
                <c:pt idx="165">
                  <c:v>1854.7325254938964</c:v>
                </c:pt>
                <c:pt idx="166">
                  <c:v>1851.369773136553</c:v>
                </c:pt>
                <c:pt idx="167">
                  <c:v>1858.1213482532071</c:v>
                </c:pt>
                <c:pt idx="168">
                  <c:v>1802.1325536264633</c:v>
                </c:pt>
                <c:pt idx="169">
                  <c:v>1809.0191158040795</c:v>
                </c:pt>
                <c:pt idx="170">
                  <c:v>1856.8858807854544</c:v>
                </c:pt>
                <c:pt idx="171">
                  <c:v>1857.5794837736291</c:v>
                </c:pt>
                <c:pt idx="172">
                  <c:v>1884.8772925891737</c:v>
                </c:pt>
                <c:pt idx="173">
                  <c:v>1903.9550782956437</c:v>
                </c:pt>
                <c:pt idx="174">
                  <c:v>1925.0524291764341</c:v>
                </c:pt>
                <c:pt idx="175">
                  <c:v>1923.6560988070266</c:v>
                </c:pt>
                <c:pt idx="176">
                  <c:v>1867.1651170320049</c:v>
                </c:pt>
                <c:pt idx="177">
                  <c:v>1867.8549098863332</c:v>
                </c:pt>
                <c:pt idx="178">
                  <c:v>1864.4683657808844</c:v>
                </c:pt>
                <c:pt idx="179">
                  <c:v>1871.2677088439764</c:v>
                </c:pt>
                <c:pt idx="180">
                  <c:v>1791.5759438639091</c:v>
                </c:pt>
                <c:pt idx="181">
                  <c:v>1798.4221656407217</c:v>
                </c:pt>
                <c:pt idx="182">
                  <c:v>1846.0085346226529</c:v>
                </c:pt>
                <c:pt idx="183">
                  <c:v>1846.6980745933427</c:v>
                </c:pt>
                <c:pt idx="184">
                  <c:v>1873.8359771275987</c:v>
                </c:pt>
                <c:pt idx="185">
                  <c:v>1892.8020081585146</c:v>
                </c:pt>
                <c:pt idx="186">
                  <c:v>1913.7757740678082</c:v>
                </c:pt>
                <c:pt idx="187">
                  <c:v>1912.3876231826343</c:v>
                </c:pt>
                <c:pt idx="188">
                  <c:v>1856.2275567159804</c:v>
                </c:pt>
                <c:pt idx="189">
                  <c:v>1856.9133088719896</c:v>
                </c:pt>
                <c:pt idx="190">
                  <c:v>1853.5466026105953</c:v>
                </c:pt>
                <c:pt idx="191">
                  <c:v>1860.3061161887731</c:v>
                </c:pt>
                <c:pt idx="192">
                  <c:v>1770.0054578289432</c:v>
                </c:pt>
                <c:pt idx="193">
                  <c:v>1776.7692514330988</c:v>
                </c:pt>
                <c:pt idx="194">
                  <c:v>1823.7826828786142</c:v>
                </c:pt>
                <c:pt idx="195">
                  <c:v>1824.4639208220528</c:v>
                </c:pt>
                <c:pt idx="196">
                  <c:v>1851.2750843477629</c:v>
                </c:pt>
                <c:pt idx="197">
                  <c:v>1870.0127653001389</c:v>
                </c:pt>
                <c:pt idx="198">
                  <c:v>1890.7340081019438</c:v>
                </c:pt>
                <c:pt idx="199">
                  <c:v>1889.3625704849881</c:v>
                </c:pt>
                <c:pt idx="200">
                  <c:v>1833.8786684497616</c:v>
                </c:pt>
                <c:pt idx="201">
                  <c:v>1834.5561641836214</c:v>
                </c:pt>
                <c:pt idx="202">
                  <c:v>1831.2299928996274</c:v>
                </c:pt>
                <c:pt idx="203">
                  <c:v>1837.9081222675848</c:v>
                </c:pt>
                <c:pt idx="204">
                  <c:v>1739.763234170066</c:v>
                </c:pt>
                <c:pt idx="205">
                  <c:v>1746.4114619390689</c:v>
                </c:pt>
                <c:pt idx="206">
                  <c:v>1792.621624274617</c:v>
                </c:pt>
                <c:pt idx="207">
                  <c:v>1793.2912226210369</c:v>
                </c:pt>
                <c:pt idx="208">
                  <c:v>1819.6442919638657</c:v>
                </c:pt>
                <c:pt idx="209">
                  <c:v>1838.0618218479476</c:v>
                </c:pt>
                <c:pt idx="210">
                  <c:v>1858.4290225441023</c:v>
                </c:pt>
                <c:pt idx="211">
                  <c:v>1857.0810172408512</c:v>
                </c:pt>
                <c:pt idx="212">
                  <c:v>1802.5451103473313</c:v>
                </c:pt>
                <c:pt idx="213">
                  <c:v>1803.2110304233759</c:v>
                </c:pt>
                <c:pt idx="214">
                  <c:v>1799.9416899335772</c:v>
                </c:pt>
                <c:pt idx="215">
                  <c:v>1806.5057171211849</c:v>
                </c:pt>
                <c:pt idx="216">
                  <c:v>1700.4183943592643</c:v>
                </c:pt>
                <c:pt idx="217">
                  <c:v>1706.9162720970328</c:v>
                </c:pt>
                <c:pt idx="218">
                  <c:v>1752.0813891074395</c:v>
                </c:pt>
                <c:pt idx="219">
                  <c:v>1752.7358444509721</c:v>
                </c:pt>
                <c:pt idx="220">
                  <c:v>1778.4929377026574</c:v>
                </c:pt>
                <c:pt idx="221">
                  <c:v>1796.4939541504464</c:v>
                </c:pt>
                <c:pt idx="222">
                  <c:v>1816.4005494992493</c:v>
                </c:pt>
                <c:pt idx="223">
                  <c:v>1815.0830294089733</c:v>
                </c:pt>
                <c:pt idx="224">
                  <c:v>1761.7804550049095</c:v>
                </c:pt>
                <c:pt idx="225">
                  <c:v>1762.4313152623511</c:v>
                </c:pt>
                <c:pt idx="226">
                  <c:v>1759.2359110848802</c:v>
                </c:pt>
                <c:pt idx="227">
                  <c:v>1765.6514924419646</c:v>
                </c:pt>
                <c:pt idx="228">
                  <c:v>1652.3863010794023</c:v>
                </c:pt>
                <c:pt idx="229">
                  <c:v>1658.7006318321132</c:v>
                </c:pt>
                <c:pt idx="230">
                  <c:v>1702.5899598246895</c:v>
                </c:pt>
                <c:pt idx="231">
                  <c:v>1703.2259286238445</c:v>
                </c:pt>
                <c:pt idx="232">
                  <c:v>1728.2554555837351</c:v>
                </c:pt>
                <c:pt idx="233">
                  <c:v>1745.7479933512059</c:v>
                </c:pt>
                <c:pt idx="234">
                  <c:v>1765.0922827123475</c:v>
                </c:pt>
                <c:pt idx="235">
                  <c:v>1763.8119789025377</c:v>
                </c:pt>
                <c:pt idx="236">
                  <c:v>1712.0150540693826</c:v>
                </c:pt>
                <c:pt idx="237">
                  <c:v>1712.6475293336359</c:v>
                </c:pt>
                <c:pt idx="238">
                  <c:v>1709.5423864424627</c:v>
                </c:pt>
                <c:pt idx="239">
                  <c:v>1715.7767454584982</c:v>
                </c:pt>
                <c:pt idx="240">
                  <c:v>1602.8491898408008</c:v>
                </c:pt>
                <c:pt idx="241">
                  <c:v>1608.9742224223214</c:v>
                </c:pt>
                <c:pt idx="242">
                  <c:v>1651.5477863459657</c:v>
                </c:pt>
                <c:pt idx="243">
                  <c:v>1652.1646893509253</c:v>
                </c:pt>
                <c:pt idx="244">
                  <c:v>1676.4438527545146</c:v>
                </c:pt>
                <c:pt idx="245">
                  <c:v>1693.4119793787395</c:v>
                </c:pt>
                <c:pt idx="246">
                  <c:v>1712.1763436864667</c:v>
                </c:pt>
                <c:pt idx="247">
                  <c:v>1710.9344222768284</c:v>
                </c:pt>
                <c:pt idx="248">
                  <c:v>1660.6903244222081</c:v>
                </c:pt>
                <c:pt idx="249">
                  <c:v>1661.3038386254184</c:v>
                </c:pt>
                <c:pt idx="250">
                  <c:v>1658.291785230758</c:v>
                </c:pt>
                <c:pt idx="251">
                  <c:v>1664.339243559057</c:v>
                </c:pt>
                <c:pt idx="252">
                  <c:v>1557.0135468720273</c:v>
                </c:pt>
                <c:pt idx="253">
                  <c:v>1562.963425853098</c:v>
                </c:pt>
                <c:pt idx="254">
                  <c:v>1604.3195410683543</c:v>
                </c:pt>
                <c:pt idx="255">
                  <c:v>1604.9188028965511</c:v>
                </c:pt>
                <c:pt idx="256">
                  <c:v>1628.503670746697</c:v>
                </c:pt>
                <c:pt idx="257">
                  <c:v>1644.9865708139093</c:v>
                </c:pt>
                <c:pt idx="258">
                  <c:v>1663.2143427158155</c:v>
                </c:pt>
                <c:pt idx="259">
                  <c:v>1662.007935730546</c:v>
                </c:pt>
                <c:pt idx="260">
                  <c:v>1613.2006358885828</c:v>
                </c:pt>
                <c:pt idx="261">
                  <c:v>1613.7966058224056</c:v>
                </c:pt>
                <c:pt idx="262">
                  <c:v>1610.8706861731253</c:v>
                </c:pt>
                <c:pt idx="263">
                  <c:v>1616.7452092417868</c:v>
                </c:pt>
                <c:pt idx="264">
                  <c:v>1516.137499925127</c:v>
                </c:pt>
                <c:pt idx="265">
                  <c:v>1521.9311776110665</c:v>
                </c:pt>
                <c:pt idx="266">
                  <c:v>1562.2015768346562</c:v>
                </c:pt>
                <c:pt idx="267">
                  <c:v>1562.7851063304836</c:v>
                </c:pt>
                <c:pt idx="268">
                  <c:v>1585.7508041243277</c:v>
                </c:pt>
                <c:pt idx="269">
                  <c:v>1601.8009810477231</c:v>
                </c:pt>
                <c:pt idx="270">
                  <c:v>1619.5502219429488</c:v>
                </c:pt>
                <c:pt idx="271">
                  <c:v>1618.375486582288</c:v>
                </c:pt>
                <c:pt idx="272">
                  <c:v>1570.8495175827568</c:v>
                </c:pt>
                <c:pt idx="273">
                  <c:v>1571.4298416058277</c:v>
                </c:pt>
                <c:pt idx="274">
                  <c:v>1568.5807356934522</c:v>
                </c:pt>
                <c:pt idx="275">
                  <c:v>1574.3010357746341</c:v>
                </c:pt>
                <c:pt idx="276">
                  <c:v>1480.8162368868459</c:v>
                </c:pt>
                <c:pt idx="277">
                  <c:v>1486.4749399985697</c:v>
                </c:pt>
                <c:pt idx="278">
                  <c:v>1525.8071648390955</c:v>
                </c:pt>
                <c:pt idx="279">
                  <c:v>1526.37709992227</c:v>
                </c:pt>
                <c:pt idx="280">
                  <c:v>1548.8077687674374</c:v>
                </c:pt>
                <c:pt idx="281">
                  <c:v>1564.4840267547534</c:v>
                </c:pt>
                <c:pt idx="282">
                  <c:v>1581.8197658360461</c:v>
                </c:pt>
                <c:pt idx="283">
                  <c:v>1580.6723981360867</c:v>
                </c:pt>
                <c:pt idx="284">
                  <c:v>1534.2536356084386</c:v>
                </c:pt>
                <c:pt idx="285">
                  <c:v>1534.8204398963485</c:v>
                </c:pt>
                <c:pt idx="286">
                  <c:v>1532.0377092430508</c:v>
                </c:pt>
                <c:pt idx="287">
                  <c:v>1537.6247442187687</c:v>
                </c:pt>
                <c:pt idx="288">
                  <c:v>1453.001668600547</c:v>
                </c:pt>
                <c:pt idx="289">
                  <c:v>1458.5540827749994</c:v>
                </c:pt>
                <c:pt idx="290">
                  <c:v>1497.1475198939786</c:v>
                </c:pt>
                <c:pt idx="291">
                  <c:v>1497.7067497337241</c:v>
                </c:pt>
                <c:pt idx="292">
                  <c:v>1519.7160973137945</c:v>
                </c:pt>
                <c:pt idx="293">
                  <c:v>1535.0979039455672</c:v>
                </c:pt>
                <c:pt idx="294">
                  <c:v>1552.1080211931317</c:v>
                </c:pt>
                <c:pt idx="295">
                  <c:v>1550.9822048082137</c:v>
                </c:pt>
                <c:pt idx="296">
                  <c:v>1505.4353383389214</c:v>
                </c:pt>
                <c:pt idx="297">
                  <c:v>1505.9914961899688</c:v>
                </c:pt>
                <c:pt idx="298">
                  <c:v>1503.2610343123977</c:v>
                </c:pt>
                <c:pt idx="299">
                  <c:v>1508.7431265126525</c:v>
                </c:pt>
              </c:numCache>
            </c:numRef>
          </c:val>
        </c:ser>
        <c:ser>
          <c:idx val="4"/>
          <c:order val="4"/>
          <c:tx>
            <c:strRef>
              <c:f>Low!$U$36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Low!$U$37:$U$336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99.343769457773107</c:v>
                </c:pt>
                <c:pt idx="13">
                  <c:v>99.723395830956946</c:v>
                </c:pt>
                <c:pt idx="14">
                  <c:v>102.36208345436734</c:v>
                </c:pt>
                <c:pt idx="15">
                  <c:v>102.40031878573285</c:v>
                </c:pt>
                <c:pt idx="16">
                  <c:v>103.90512886211522</c:v>
                </c:pt>
                <c:pt idx="17">
                  <c:v>104.95680463434104</c:v>
                </c:pt>
                <c:pt idx="18">
                  <c:v>106.1198102955247</c:v>
                </c:pt>
                <c:pt idx="19">
                  <c:v>106.04283664448768</c:v>
                </c:pt>
                <c:pt idx="20">
                  <c:v>102.92873326812514</c:v>
                </c:pt>
                <c:pt idx="21">
                  <c:v>102.96675856329895</c:v>
                </c:pt>
                <c:pt idx="22">
                  <c:v>102.78007304108623</c:v>
                </c:pt>
                <c:pt idx="23">
                  <c:v>103.15489140190263</c:v>
                </c:pt>
                <c:pt idx="24">
                  <c:v>158.72263574995722</c:v>
                </c:pt>
                <c:pt idx="25">
                  <c:v>159.32916899185867</c:v>
                </c:pt>
                <c:pt idx="26">
                  <c:v>163.54502929990255</c:v>
                </c:pt>
                <c:pt idx="27">
                  <c:v>163.60611831037829</c:v>
                </c:pt>
                <c:pt idx="28">
                  <c:v>166.01036996028205</c:v>
                </c:pt>
                <c:pt idx="29">
                  <c:v>167.69064393652775</c:v>
                </c:pt>
                <c:pt idx="30">
                  <c:v>169.54879090379836</c:v>
                </c:pt>
                <c:pt idx="31">
                  <c:v>169.42580925288482</c:v>
                </c:pt>
                <c:pt idx="32">
                  <c:v>164.45037195478429</c:v>
                </c:pt>
                <c:pt idx="33">
                  <c:v>164.51112538812089</c:v>
                </c:pt>
                <c:pt idx="34">
                  <c:v>164.21285587103199</c:v>
                </c:pt>
                <c:pt idx="35">
                  <c:v>164.81170729856461</c:v>
                </c:pt>
                <c:pt idx="36">
                  <c:v>227.52066464004616</c:v>
                </c:pt>
                <c:pt idx="37">
                  <c:v>228.39009857851161</c:v>
                </c:pt>
                <c:pt idx="38">
                  <c:v>234.43331563311497</c:v>
                </c:pt>
                <c:pt idx="39">
                  <c:v>234.52088356065076</c:v>
                </c:pt>
                <c:pt idx="40">
                  <c:v>237.9672535806759</c:v>
                </c:pt>
                <c:pt idx="41">
                  <c:v>240.37583916172088</c:v>
                </c:pt>
                <c:pt idx="42">
                  <c:v>243.03939644827139</c:v>
                </c:pt>
                <c:pt idx="43">
                  <c:v>242.86310863133727</c:v>
                </c:pt>
                <c:pt idx="44">
                  <c:v>235.73107736440431</c:v>
                </c:pt>
                <c:pt idx="45">
                  <c:v>235.81816425951916</c:v>
                </c:pt>
                <c:pt idx="46">
                  <c:v>235.39061037944859</c:v>
                </c:pt>
                <c:pt idx="47">
                  <c:v>236.24903283550896</c:v>
                </c:pt>
                <c:pt idx="48">
                  <c:v>311.63464820831126</c:v>
                </c:pt>
                <c:pt idx="49">
                  <c:v>312.8255103217931</c:v>
                </c:pt>
                <c:pt idx="50">
                  <c:v>321.10289393368294</c:v>
                </c:pt>
                <c:pt idx="51">
                  <c:v>321.22283556771038</c:v>
                </c:pt>
                <c:pt idx="52">
                  <c:v>325.94332243199307</c:v>
                </c:pt>
                <c:pt idx="53">
                  <c:v>329.24235780276291</c:v>
                </c:pt>
                <c:pt idx="54">
                  <c:v>332.89062746341131</c:v>
                </c:pt>
                <c:pt idx="55">
                  <c:v>332.64916635524958</c:v>
                </c:pt>
                <c:pt idx="56">
                  <c:v>322.88043586038395</c:v>
                </c:pt>
                <c:pt idx="57">
                  <c:v>322.99971862516321</c:v>
                </c:pt>
                <c:pt idx="58">
                  <c:v>322.4140988388607</c:v>
                </c:pt>
                <c:pt idx="59">
                  <c:v>323.58987854454904</c:v>
                </c:pt>
                <c:pt idx="60">
                  <c:v>426.14766822024637</c:v>
                </c:pt>
                <c:pt idx="61">
                  <c:v>427.77612357894867</c:v>
                </c:pt>
                <c:pt idx="62">
                  <c:v>439.0951079905069</c:v>
                </c:pt>
                <c:pt idx="63">
                  <c:v>439.25912328199394</c:v>
                </c:pt>
                <c:pt idx="64">
                  <c:v>445.71419649559147</c:v>
                </c:pt>
                <c:pt idx="65">
                  <c:v>450.22549278023922</c:v>
                </c:pt>
                <c:pt idx="66">
                  <c:v>455.21435270920563</c:v>
                </c:pt>
                <c:pt idx="67">
                  <c:v>454.88416449425404</c:v>
                </c:pt>
                <c:pt idx="68">
                  <c:v>441.52582406005325</c:v>
                </c:pt>
                <c:pt idx="69">
                  <c:v>441.68893837472194</c:v>
                </c:pt>
                <c:pt idx="70">
                  <c:v>440.88812720744244</c:v>
                </c:pt>
                <c:pt idx="71">
                  <c:v>442.49595798877732</c:v>
                </c:pt>
                <c:pt idx="72">
                  <c:v>582.51019985759615</c:v>
                </c:pt>
                <c:pt idx="73">
                  <c:v>584.73616969668615</c:v>
                </c:pt>
                <c:pt idx="74">
                  <c:v>600.20832726896265</c:v>
                </c:pt>
                <c:pt idx="75">
                  <c:v>600.4325232163975</c:v>
                </c:pt>
                <c:pt idx="76">
                  <c:v>609.25609839504841</c:v>
                </c:pt>
                <c:pt idx="77">
                  <c:v>615.42268405621599</c:v>
                </c:pt>
                <c:pt idx="78">
                  <c:v>622.24206149507575</c:v>
                </c:pt>
                <c:pt idx="79">
                  <c:v>621.79072028772998</c:v>
                </c:pt>
                <c:pt idx="80">
                  <c:v>603.5309241269531</c:v>
                </c:pt>
                <c:pt idx="81">
                  <c:v>603.75388851024798</c:v>
                </c:pt>
                <c:pt idx="82">
                  <c:v>602.65924290289684</c:v>
                </c:pt>
                <c:pt idx="83">
                  <c:v>604.85702057391904</c:v>
                </c:pt>
                <c:pt idx="84">
                  <c:v>770.08889492768151</c:v>
                </c:pt>
                <c:pt idx="85">
                  <c:v>773.03166683784968</c:v>
                </c:pt>
                <c:pt idx="86">
                  <c:v>793.48613566928645</c:v>
                </c:pt>
                <c:pt idx="87">
                  <c:v>793.78252671866142</c:v>
                </c:pt>
                <c:pt idx="88">
                  <c:v>805.44745080119208</c:v>
                </c:pt>
                <c:pt idx="89">
                  <c:v>813.5997872554658</c:v>
                </c:pt>
                <c:pt idx="90">
                  <c:v>822.61512610664818</c:v>
                </c:pt>
                <c:pt idx="91">
                  <c:v>822.01844496409444</c:v>
                </c:pt>
                <c:pt idx="92">
                  <c:v>797.87866809753507</c:v>
                </c:pt>
                <c:pt idx="93">
                  <c:v>798.17343099710627</c:v>
                </c:pt>
                <c:pt idx="94">
                  <c:v>796.72628994050581</c:v>
                </c:pt>
                <c:pt idx="95">
                  <c:v>799.63179130063293</c:v>
                </c:pt>
                <c:pt idx="96">
                  <c:v>946.340912447091</c:v>
                </c:pt>
                <c:pt idx="97">
                  <c:v>949.95720333627924</c:v>
                </c:pt>
                <c:pt idx="98">
                  <c:v>975.09313351922299</c:v>
                </c:pt>
                <c:pt idx="99">
                  <c:v>975.45736027012686</c:v>
                </c:pt>
                <c:pt idx="100">
                  <c:v>989.79206237088204</c:v>
                </c:pt>
                <c:pt idx="101">
                  <c:v>999.81024282969474</c:v>
                </c:pt>
                <c:pt idx="102">
                  <c:v>1010.8889430299474</c:v>
                </c:pt>
                <c:pt idx="103">
                  <c:v>1010.1556981012081</c:v>
                </c:pt>
                <c:pt idx="104">
                  <c:v>980.49099495247037</c:v>
                </c:pt>
                <c:pt idx="105">
                  <c:v>980.85322091517799</c:v>
                </c:pt>
                <c:pt idx="106">
                  <c:v>979.07486935477607</c:v>
                </c:pt>
                <c:pt idx="107">
                  <c:v>982.64535949736808</c:v>
                </c:pt>
                <c:pt idx="108">
                  <c:v>1088.1175740080898</c:v>
                </c:pt>
                <c:pt idx="109">
                  <c:v>1092.2756418010965</c:v>
                </c:pt>
                <c:pt idx="110">
                  <c:v>1121.177327241681</c:v>
                </c:pt>
                <c:pt idx="111">
                  <c:v>1121.5961208533381</c:v>
                </c:pt>
                <c:pt idx="112">
                  <c:v>1138.078385403931</c:v>
                </c:pt>
                <c:pt idx="113">
                  <c:v>1149.5974458962332</c:v>
                </c:pt>
                <c:pt idx="114">
                  <c:v>1162.3359085649236</c:v>
                </c:pt>
                <c:pt idx="115">
                  <c:v>1161.4928120840261</c:v>
                </c:pt>
                <c:pt idx="116">
                  <c:v>1127.3838726951469</c:v>
                </c:pt>
                <c:pt idx="117">
                  <c:v>1127.80036576926</c:v>
                </c:pt>
                <c:pt idx="118">
                  <c:v>1125.7555893465285</c:v>
                </c:pt>
                <c:pt idx="119">
                  <c:v>1129.8609947251575</c:v>
                </c:pt>
                <c:pt idx="120">
                  <c:v>1156.2403557479865</c:v>
                </c:pt>
                <c:pt idx="121">
                  <c:v>1160.6587438882511</c:v>
                </c:pt>
                <c:pt idx="122">
                  <c:v>1191.3698507151034</c:v>
                </c:pt>
                <c:pt idx="123">
                  <c:v>1191.8148633553676</c:v>
                </c:pt>
                <c:pt idx="124">
                  <c:v>1209.3290179676414</c:v>
                </c:pt>
                <c:pt idx="125">
                  <c:v>1221.5692417446016</c:v>
                </c:pt>
                <c:pt idx="126">
                  <c:v>1235.1052096947155</c:v>
                </c:pt>
                <c:pt idx="127">
                  <c:v>1234.2093302435528</c:v>
                </c:pt>
                <c:pt idx="128">
                  <c:v>1197.9649636831325</c:v>
                </c:pt>
                <c:pt idx="129">
                  <c:v>1198.407531758203</c:v>
                </c:pt>
                <c:pt idx="130">
                  <c:v>1196.2347398881705</c:v>
                </c:pt>
                <c:pt idx="131">
                  <c:v>1200.5971686264463</c:v>
                </c:pt>
                <c:pt idx="132">
                  <c:v>1199.853731672016</c:v>
                </c:pt>
                <c:pt idx="133">
                  <c:v>1204.4387813735914</c:v>
                </c:pt>
                <c:pt idx="134">
                  <c:v>1236.3083108765106</c:v>
                </c:pt>
                <c:pt idx="135">
                  <c:v>1236.7701093896035</c:v>
                </c:pt>
                <c:pt idx="136">
                  <c:v>1254.9448977579118</c:v>
                </c:pt>
                <c:pt idx="137">
                  <c:v>1267.6468226667562</c:v>
                </c:pt>
                <c:pt idx="138">
                  <c:v>1281.6933672074288</c:v>
                </c:pt>
                <c:pt idx="139">
                  <c:v>1280.7636951913446</c:v>
                </c:pt>
                <c:pt idx="140">
                  <c:v>1243.1521914469729</c:v>
                </c:pt>
                <c:pt idx="141">
                  <c:v>1243.6114531858948</c:v>
                </c:pt>
                <c:pt idx="142">
                  <c:v>1241.3567036258705</c:v>
                </c:pt>
                <c:pt idx="143">
                  <c:v>1245.8836831373128</c:v>
                </c:pt>
                <c:pt idx="144">
                  <c:v>1224.3188567051457</c:v>
                </c:pt>
                <c:pt idx="145">
                  <c:v>1228.9973959807176</c:v>
                </c:pt>
                <c:pt idx="146">
                  <c:v>1261.5167480440496</c:v>
                </c:pt>
                <c:pt idx="147">
                  <c:v>1261.9879626701777</c:v>
                </c:pt>
                <c:pt idx="148">
                  <c:v>1280.5333366008294</c:v>
                </c:pt>
                <c:pt idx="149">
                  <c:v>1293.4942548959953</c:v>
                </c:pt>
                <c:pt idx="150">
                  <c:v>1307.8272097376901</c:v>
                </c:pt>
                <c:pt idx="151">
                  <c:v>1306.8785816259478</c:v>
                </c:pt>
                <c:pt idx="152">
                  <c:v>1268.500175952199</c:v>
                </c:pt>
                <c:pt idx="153">
                  <c:v>1268.9688020791034</c:v>
                </c:pt>
                <c:pt idx="154">
                  <c:v>1266.6680779736421</c:v>
                </c:pt>
                <c:pt idx="155">
                  <c:v>1271.2873630027038</c:v>
                </c:pt>
                <c:pt idx="156">
                  <c:v>1240.6106043401896</c:v>
                </c:pt>
                <c:pt idx="157">
                  <c:v>1245.3513999313943</c:v>
                </c:pt>
                <c:pt idx="158">
                  <c:v>1278.3034800166545</c:v>
                </c:pt>
                <c:pt idx="159">
                  <c:v>1278.7809649944384</c:v>
                </c:pt>
                <c:pt idx="160">
                  <c:v>1297.5731182262673</c:v>
                </c:pt>
                <c:pt idx="161">
                  <c:v>1310.7065046728685</c:v>
                </c:pt>
                <c:pt idx="162">
                  <c:v>1325.2301850611532</c:v>
                </c:pt>
                <c:pt idx="163">
                  <c:v>1324.2689337592092</c:v>
                </c:pt>
                <c:pt idx="164">
                  <c:v>1285.3798348976131</c:v>
                </c:pt>
                <c:pt idx="165">
                  <c:v>1285.8546969315712</c:v>
                </c:pt>
                <c:pt idx="166">
                  <c:v>1283.5233575853997</c:v>
                </c:pt>
                <c:pt idx="167">
                  <c:v>1288.2041104465836</c:v>
                </c:pt>
                <c:pt idx="168">
                  <c:v>1249.133839821706</c:v>
                </c:pt>
                <c:pt idx="169">
                  <c:v>1253.9072055981503</c:v>
                </c:pt>
                <c:pt idx="170">
                  <c:v>1287.0856728650044</c:v>
                </c:pt>
                <c:pt idx="171">
                  <c:v>1287.5664382571988</c:v>
                </c:pt>
                <c:pt idx="172">
                  <c:v>1306.48769722667</c:v>
                </c:pt>
                <c:pt idx="173">
                  <c:v>1319.7113125855201</c:v>
                </c:pt>
                <c:pt idx="174">
                  <c:v>1334.3347734750953</c:v>
                </c:pt>
                <c:pt idx="175">
                  <c:v>1333.3669181902617</c:v>
                </c:pt>
                <c:pt idx="176">
                  <c:v>1294.21064367653</c:v>
                </c:pt>
                <c:pt idx="177">
                  <c:v>1294.688768104766</c:v>
                </c:pt>
                <c:pt idx="178">
                  <c:v>1292.3414120050982</c:v>
                </c:pt>
                <c:pt idx="179">
                  <c:v>1297.0543225463202</c:v>
                </c:pt>
                <c:pt idx="180">
                  <c:v>1241.7107740439058</c:v>
                </c:pt>
                <c:pt idx="181">
                  <c:v>1246.4557737581952</c:v>
                </c:pt>
                <c:pt idx="182">
                  <c:v>1279.4370756476681</c:v>
                </c:pt>
                <c:pt idx="183">
                  <c:v>1279.9149840576752</c:v>
                </c:pt>
                <c:pt idx="184">
                  <c:v>1298.7238021137293</c:v>
                </c:pt>
                <c:pt idx="185">
                  <c:v>1311.868835207413</c:v>
                </c:pt>
                <c:pt idx="186">
                  <c:v>1326.4053951512115</c:v>
                </c:pt>
                <c:pt idx="187">
                  <c:v>1325.4432914145418</c:v>
                </c:pt>
                <c:pt idx="188">
                  <c:v>1286.5197058185729</c:v>
                </c:pt>
                <c:pt idx="189">
                  <c:v>1286.9949889587358</c:v>
                </c:pt>
                <c:pt idx="190">
                  <c:v>1284.6615821879361</c:v>
                </c:pt>
                <c:pt idx="191">
                  <c:v>1289.3464859264943</c:v>
                </c:pt>
                <c:pt idx="192">
                  <c:v>1226.6619087443664</c:v>
                </c:pt>
                <c:pt idx="193">
                  <c:v>1231.3494016196728</c:v>
                </c:pt>
                <c:pt idx="194">
                  <c:v>1263.9309879071607</c:v>
                </c:pt>
                <c:pt idx="195">
                  <c:v>1264.4031043248312</c:v>
                </c:pt>
                <c:pt idx="196">
                  <c:v>1282.9839696439956</c:v>
                </c:pt>
                <c:pt idx="197">
                  <c:v>1295.9696920217541</c:v>
                </c:pt>
                <c:pt idx="198">
                  <c:v>1310.3300766942368</c:v>
                </c:pt>
                <c:pt idx="199">
                  <c:v>1309.3796331362819</c:v>
                </c:pt>
                <c:pt idx="200">
                  <c:v>1270.9277804179303</c:v>
                </c:pt>
                <c:pt idx="201">
                  <c:v>1271.3973033826123</c:v>
                </c:pt>
                <c:pt idx="202">
                  <c:v>1269.0921762441685</c:v>
                </c:pt>
                <c:pt idx="203">
                  <c:v>1273.720301474578</c:v>
                </c:pt>
                <c:pt idx="204">
                  <c:v>1205.4549832763096</c:v>
                </c:pt>
                <c:pt idx="205">
                  <c:v>1210.0614372676901</c:v>
                </c:pt>
                <c:pt idx="206">
                  <c:v>1242.0797426159847</c:v>
                </c:pt>
                <c:pt idx="207">
                  <c:v>1242.5436969332343</c:v>
                </c:pt>
                <c:pt idx="208">
                  <c:v>1260.8033302787417</c:v>
                </c:pt>
                <c:pt idx="209">
                  <c:v>1273.5645513129348</c:v>
                </c:pt>
                <c:pt idx="210">
                  <c:v>1287.6766690381262</c:v>
                </c:pt>
                <c:pt idx="211">
                  <c:v>1286.7426570539828</c:v>
                </c:pt>
                <c:pt idx="212">
                  <c:v>1248.9555723282576</c:v>
                </c:pt>
                <c:pt idx="213">
                  <c:v>1249.4169780289674</c:v>
                </c:pt>
                <c:pt idx="214">
                  <c:v>1247.1517026696254</c:v>
                </c:pt>
                <c:pt idx="215">
                  <c:v>1251.6998153830416</c:v>
                </c:pt>
                <c:pt idx="216">
                  <c:v>1177.9993273102755</c:v>
                </c:pt>
                <c:pt idx="217">
                  <c:v>1182.5008638905831</c:v>
                </c:pt>
                <c:pt idx="218">
                  <c:v>1213.7899146516443</c:v>
                </c:pt>
                <c:pt idx="219">
                  <c:v>1214.2433018632819</c:v>
                </c:pt>
                <c:pt idx="220">
                  <c:v>1232.0870505692506</c:v>
                </c:pt>
                <c:pt idx="221">
                  <c:v>1244.5576197754763</c:v>
                </c:pt>
                <c:pt idx="222">
                  <c:v>1258.3483174106686</c:v>
                </c:pt>
                <c:pt idx="223">
                  <c:v>1257.4355786487197</c:v>
                </c:pt>
                <c:pt idx="224">
                  <c:v>1220.5091392499307</c:v>
                </c:pt>
                <c:pt idx="225">
                  <c:v>1220.9600358927701</c:v>
                </c:pt>
                <c:pt idx="226">
                  <c:v>1218.7463548457808</c:v>
                </c:pt>
                <c:pt idx="227">
                  <c:v>1223.1908789393924</c:v>
                </c:pt>
                <c:pt idx="228">
                  <c:v>1144.945976996122</c:v>
                </c:pt>
                <c:pt idx="229">
                  <c:v>1149.3212054690382</c:v>
                </c:pt>
                <c:pt idx="230">
                  <c:v>1179.7323202824075</c:v>
                </c:pt>
                <c:pt idx="231">
                  <c:v>1180.1729859533896</c:v>
                </c:pt>
                <c:pt idx="232">
                  <c:v>1197.5160589261704</c:v>
                </c:pt>
                <c:pt idx="233">
                  <c:v>1209.6367178370047</c:v>
                </c:pt>
                <c:pt idx="234">
                  <c:v>1223.0404638420518</c:v>
                </c:pt>
                <c:pt idx="235">
                  <c:v>1222.1533355141196</c:v>
                </c:pt>
                <c:pt idx="236">
                  <c:v>1186.2630109152342</c:v>
                </c:pt>
                <c:pt idx="237">
                  <c:v>1186.7012559000075</c:v>
                </c:pt>
                <c:pt idx="238">
                  <c:v>1184.5496882799393</c:v>
                </c:pt>
                <c:pt idx="239">
                  <c:v>1188.8695039730958</c:v>
                </c:pt>
                <c:pt idx="240">
                  <c:v>1110.7356471605101</c:v>
                </c:pt>
                <c:pt idx="241">
                  <c:v>1114.9801463132908</c:v>
                </c:pt>
                <c:pt idx="242">
                  <c:v>1144.4825944390284</c:v>
                </c:pt>
                <c:pt idx="243">
                  <c:v>1144.910093272226</c:v>
                </c:pt>
                <c:pt idx="244">
                  <c:v>1161.7349651606912</c:v>
                </c:pt>
                <c:pt idx="245">
                  <c:v>1173.4934657273802</c:v>
                </c:pt>
                <c:pt idx="246">
                  <c:v>1186.4967154810074</c:v>
                </c:pt>
                <c:pt idx="247">
                  <c:v>1185.6360940392644</c:v>
                </c:pt>
                <c:pt idx="248">
                  <c:v>1150.8181517772789</c:v>
                </c:pt>
                <c:pt idx="249">
                  <c:v>1151.2433022529844</c:v>
                </c:pt>
                <c:pt idx="250">
                  <c:v>1149.1560222407377</c:v>
                </c:pt>
                <c:pt idx="251">
                  <c:v>1153.3467643158713</c:v>
                </c:pt>
                <c:pt idx="252">
                  <c:v>1078.7077758009352</c:v>
                </c:pt>
                <c:pt idx="253">
                  <c:v>1082.8298855506221</c:v>
                </c:pt>
                <c:pt idx="254">
                  <c:v>1111.4816356585372</c:v>
                </c:pt>
                <c:pt idx="255">
                  <c:v>1111.8968076364017</c:v>
                </c:pt>
                <c:pt idx="256">
                  <c:v>1128.2365372375348</c:v>
                </c:pt>
                <c:pt idx="257">
                  <c:v>1139.6559834626312</c:v>
                </c:pt>
                <c:pt idx="258">
                  <c:v>1152.2842867459344</c:v>
                </c:pt>
                <c:pt idx="259">
                  <c:v>1151.448481175453</c:v>
                </c:pt>
                <c:pt idx="260">
                  <c:v>1117.63450829054</c:v>
                </c:pt>
                <c:pt idx="261">
                  <c:v>1118.0473996253968</c:v>
                </c:pt>
                <c:pt idx="262">
                  <c:v>1116.020305973329</c:v>
                </c:pt>
                <c:pt idx="263">
                  <c:v>1120.0902087214572</c:v>
                </c:pt>
                <c:pt idx="264">
                  <c:v>1049.9586214693745</c:v>
                </c:pt>
                <c:pt idx="265">
                  <c:v>1053.9708709102511</c:v>
                </c:pt>
                <c:pt idx="266">
                  <c:v>1081.8590095895661</c:v>
                </c:pt>
                <c:pt idx="267">
                  <c:v>1082.2631166214524</c:v>
                </c:pt>
                <c:pt idx="268">
                  <c:v>1098.1673683122765</c:v>
                </c:pt>
                <c:pt idx="269">
                  <c:v>1109.2824694410729</c:v>
                </c:pt>
                <c:pt idx="270">
                  <c:v>1121.5742098032754</c:v>
                </c:pt>
                <c:pt idx="271">
                  <c:v>1120.7606796848449</c:v>
                </c:pt>
                <c:pt idx="272">
                  <c:v>1087.8478990846634</c:v>
                </c:pt>
                <c:pt idx="273">
                  <c:v>1088.2497862560438</c:v>
                </c:pt>
                <c:pt idx="274">
                  <c:v>1086.2767176416696</c:v>
                </c:pt>
                <c:pt idx="275">
                  <c:v>1090.2381514746335</c:v>
                </c:pt>
                <c:pt idx="276">
                  <c:v>1025.292588118072</c:v>
                </c:pt>
                <c:pt idx="277">
                  <c:v>1029.2105802458518</c:v>
                </c:pt>
                <c:pt idx="278">
                  <c:v>1056.4435600029924</c:v>
                </c:pt>
                <c:pt idx="279">
                  <c:v>1056.8381735964492</c:v>
                </c:pt>
                <c:pt idx="280">
                  <c:v>1072.3687964655167</c:v>
                </c:pt>
                <c:pt idx="281">
                  <c:v>1083.2227773467714</c:v>
                </c:pt>
                <c:pt idx="282">
                  <c:v>1095.2257553982317</c:v>
                </c:pt>
                <c:pt idx="283">
                  <c:v>1094.4313370434681</c:v>
                </c:pt>
                <c:pt idx="284">
                  <c:v>1062.2917561936081</c:v>
                </c:pt>
                <c:pt idx="285">
                  <c:v>1062.6842020763797</c:v>
                </c:pt>
                <c:pt idx="286">
                  <c:v>1060.7574855517464</c:v>
                </c:pt>
                <c:pt idx="287">
                  <c:v>1064.625855851496</c:v>
                </c:pt>
                <c:pt idx="288">
                  <c:v>1006.0242157571599</c:v>
                </c:pt>
                <c:pt idx="289">
                  <c:v>1009.868576872583</c:v>
                </c:pt>
                <c:pt idx="290">
                  <c:v>1036.5897659462262</c:v>
                </c:pt>
                <c:pt idx="291">
                  <c:v>1036.9769635476573</c:v>
                </c:pt>
                <c:pt idx="292">
                  <c:v>1052.2157186826691</c:v>
                </c:pt>
                <c:pt idx="293">
                  <c:v>1062.8657201851186</c:v>
                </c:pt>
                <c:pt idx="294">
                  <c:v>1074.6431256993189</c:v>
                </c:pt>
                <c:pt idx="295">
                  <c:v>1073.8636368864709</c:v>
                </c:pt>
                <c:pt idx="296">
                  <c:v>1042.3280567077516</c:v>
                </c:pt>
                <c:pt idx="297">
                  <c:v>1042.7131273363875</c:v>
                </c:pt>
                <c:pt idx="298">
                  <c:v>1040.8226196870162</c:v>
                </c:pt>
                <c:pt idx="299">
                  <c:v>1044.6182915197828</c:v>
                </c:pt>
              </c:numCache>
            </c:numRef>
          </c:val>
        </c:ser>
        <c:marker val="1"/>
        <c:axId val="84421632"/>
        <c:axId val="84435712"/>
      </c:lineChart>
      <c:dateAx>
        <c:axId val="84421632"/>
        <c:scaling>
          <c:orientation val="minMax"/>
        </c:scaling>
        <c:axPos val="b"/>
        <c:numFmt formatCode="mmm\-yy" sourceLinked="1"/>
        <c:tickLblPos val="nextTo"/>
        <c:crossAx val="84435712"/>
        <c:crosses val="autoZero"/>
        <c:auto val="1"/>
        <c:lblOffset val="100"/>
        <c:baseTimeUnit val="months"/>
      </c:dateAx>
      <c:valAx>
        <c:axId val="84435712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442163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Low!$I$34</c:f>
          <c:strCache>
            <c:ptCount val="1"/>
            <c:pt idx="0">
              <c:v>PEV Monthly Residential MWh Sales</c:v>
            </c:pt>
          </c:strCache>
        </c:strRef>
      </c:tx>
      <c:txPr>
        <a:bodyPr/>
        <a:lstStyle/>
        <a:p>
          <a:pPr>
            <a:defRPr sz="1400"/>
          </a:pPr>
          <a:endParaRPr lang="en-US"/>
        </a:p>
      </c:txPr>
    </c:title>
    <c:plotArea>
      <c:layout/>
      <c:lineChart>
        <c:grouping val="standard"/>
        <c:ser>
          <c:idx val="0"/>
          <c:order val="0"/>
          <c:tx>
            <c:strRef>
              <c:f>Low!$J$36</c:f>
              <c:strCache>
                <c:ptCount val="1"/>
                <c:pt idx="0">
                  <c:v>PEF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Low!$J$37:$J$336</c:f>
              <c:numCache>
                <c:formatCode>_(* #,##0_);_(* \(#,##0\);_(* "-"??_);_(@_)</c:formatCode>
                <c:ptCount val="300"/>
                <c:pt idx="0">
                  <c:v>142.14545922032079</c:v>
                </c:pt>
                <c:pt idx="1">
                  <c:v>142.68864542558453</c:v>
                </c:pt>
                <c:pt idx="2">
                  <c:v>146.46419638379612</c:v>
                </c:pt>
                <c:pt idx="3">
                  <c:v>146.51890518702609</c:v>
                </c:pt>
                <c:pt idx="4">
                  <c:v>148.67205400062798</c:v>
                </c:pt>
                <c:pt idx="5">
                  <c:v>150.17683821014464</c:v>
                </c:pt>
                <c:pt idx="6">
                  <c:v>151.84091814879699</c:v>
                </c:pt>
                <c:pt idx="7">
                  <c:v>151.73078084442207</c:v>
                </c:pt>
                <c:pt idx="8">
                  <c:v>147.27498399970139</c:v>
                </c:pt>
                <c:pt idx="9">
                  <c:v>147.32939227385862</c:v>
                </c:pt>
                <c:pt idx="10">
                  <c:v>147.06227437175411</c:v>
                </c:pt>
                <c:pt idx="11">
                  <c:v>147.59858106026871</c:v>
                </c:pt>
                <c:pt idx="12">
                  <c:v>302.48599266712762</c:v>
                </c:pt>
                <c:pt idx="13">
                  <c:v>303.64189465234415</c:v>
                </c:pt>
                <c:pt idx="14">
                  <c:v>311.6762791886087</c:v>
                </c:pt>
                <c:pt idx="15">
                  <c:v>311.79269969717376</c:v>
                </c:pt>
                <c:pt idx="16">
                  <c:v>316.37460727139268</c:v>
                </c:pt>
                <c:pt idx="17">
                  <c:v>319.57679289070222</c:v>
                </c:pt>
                <c:pt idx="18">
                  <c:v>323.11796033200977</c:v>
                </c:pt>
                <c:pt idx="19">
                  <c:v>322.88358779541056</c:v>
                </c:pt>
                <c:pt idx="20">
                  <c:v>313.40163783308839</c:v>
                </c:pt>
                <c:pt idx="21">
                  <c:v>313.51741881482377</c:v>
                </c:pt>
                <c:pt idx="22">
                  <c:v>312.94899106327665</c:v>
                </c:pt>
                <c:pt idx="23">
                  <c:v>314.0902534148085</c:v>
                </c:pt>
                <c:pt idx="24">
                  <c:v>487.27850113310154</c:v>
                </c:pt>
                <c:pt idx="25">
                  <c:v>489.14055822158605</c:v>
                </c:pt>
                <c:pt idx="26">
                  <c:v>502.08324961644411</c:v>
                </c:pt>
                <c:pt idx="27">
                  <c:v>502.27079288221512</c:v>
                </c:pt>
                <c:pt idx="28">
                  <c:v>509.65184558951427</c:v>
                </c:pt>
                <c:pt idx="29">
                  <c:v>514.81028679589508</c:v>
                </c:pt>
                <c:pt idx="30">
                  <c:v>520.51479809523505</c:v>
                </c:pt>
                <c:pt idx="31">
                  <c:v>520.13724441966201</c:v>
                </c:pt>
                <c:pt idx="32">
                  <c:v>504.8626516204381</c:v>
                </c:pt>
                <c:pt idx="33">
                  <c:v>505.04916466437197</c:v>
                </c:pt>
                <c:pt idx="34">
                  <c:v>504.13347722928103</c:v>
                </c:pt>
                <c:pt idx="35">
                  <c:v>505.97195114719904</c:v>
                </c:pt>
                <c:pt idx="36">
                  <c:v>696.6882476686103</c:v>
                </c:pt>
                <c:pt idx="37">
                  <c:v>699.35053071007121</c:v>
                </c:pt>
                <c:pt idx="38">
                  <c:v>717.85539182549371</c:v>
                </c:pt>
                <c:pt idx="39">
                  <c:v>718.12353250661999</c:v>
                </c:pt>
                <c:pt idx="40">
                  <c:v>728.67662004206466</c:v>
                </c:pt>
                <c:pt idx="41">
                  <c:v>736.05192052509051</c:v>
                </c:pt>
                <c:pt idx="42">
                  <c:v>744.20796675266126</c:v>
                </c:pt>
                <c:pt idx="43">
                  <c:v>743.66815798206255</c:v>
                </c:pt>
                <c:pt idx="44">
                  <c:v>721.82925216865772</c:v>
                </c:pt>
                <c:pt idx="45">
                  <c:v>722.09591988628415</c:v>
                </c:pt>
                <c:pt idx="46">
                  <c:v>720.78671237336857</c:v>
                </c:pt>
                <c:pt idx="47">
                  <c:v>723.41527728907977</c:v>
                </c:pt>
                <c:pt idx="48">
                  <c:v>950.68471565712389</c:v>
                </c:pt>
                <c:pt idx="49">
                  <c:v>954.31760569759717</c:v>
                </c:pt>
                <c:pt idx="50">
                  <c:v>979.56891241428229</c:v>
                </c:pt>
                <c:pt idx="51">
                  <c:v>979.93481100385338</c:v>
                </c:pt>
                <c:pt idx="52">
                  <c:v>994.33531087809718</c:v>
                </c:pt>
                <c:pt idx="53">
                  <c:v>1004.3994758271324</c:v>
                </c:pt>
                <c:pt idx="54">
                  <c:v>1015.5290284135176</c:v>
                </c:pt>
                <c:pt idx="55">
                  <c:v>1014.7924178142962</c:v>
                </c:pt>
                <c:pt idx="56">
                  <c:v>984.99155059289978</c:v>
                </c:pt>
                <c:pt idx="57">
                  <c:v>985.35543921044894</c:v>
                </c:pt>
                <c:pt idx="58">
                  <c:v>983.56892483143145</c:v>
                </c:pt>
                <c:pt idx="59">
                  <c:v>987.1558038951182</c:v>
                </c:pt>
                <c:pt idx="60">
                  <c:v>1295.4792288521548</c:v>
                </c:pt>
                <c:pt idx="61">
                  <c:v>1300.4296961423374</c:v>
                </c:pt>
                <c:pt idx="62">
                  <c:v>1334.8391515738674</c:v>
                </c:pt>
                <c:pt idx="63">
                  <c:v>1335.3377543333827</c:v>
                </c:pt>
                <c:pt idx="64">
                  <c:v>1354.9610302364522</c:v>
                </c:pt>
                <c:pt idx="65">
                  <c:v>1368.6752684402347</c:v>
                </c:pt>
                <c:pt idx="66">
                  <c:v>1383.8412892719823</c:v>
                </c:pt>
                <c:pt idx="67">
                  <c:v>1382.8375246007638</c:v>
                </c:pt>
                <c:pt idx="68">
                  <c:v>1342.228473196782</c:v>
                </c:pt>
                <c:pt idx="69">
                  <c:v>1342.7243370072406</c:v>
                </c:pt>
                <c:pt idx="70">
                  <c:v>1340.2898892540093</c:v>
                </c:pt>
                <c:pt idx="71">
                  <c:v>1345.1776582976076</c:v>
                </c:pt>
                <c:pt idx="72">
                  <c:v>1764.4829109645848</c:v>
                </c:pt>
                <c:pt idx="73">
                  <c:v>1771.2256010365479</c:v>
                </c:pt>
                <c:pt idx="74">
                  <c:v>1818.0923471273577</c:v>
                </c:pt>
                <c:pt idx="75">
                  <c:v>1818.7714595584416</c:v>
                </c:pt>
                <c:pt idx="76">
                  <c:v>1845.4989702872615</c:v>
                </c:pt>
                <c:pt idx="77">
                  <c:v>1864.1781883005933</c:v>
                </c:pt>
                <c:pt idx="78">
                  <c:v>1884.8347793048824</c:v>
                </c:pt>
                <c:pt idx="79">
                  <c:v>1883.4676206738916</c:v>
                </c:pt>
                <c:pt idx="80">
                  <c:v>1828.1568324829482</c:v>
                </c:pt>
                <c:pt idx="81">
                  <c:v>1828.8322143804219</c:v>
                </c:pt>
                <c:pt idx="82">
                  <c:v>1825.51642099482</c:v>
                </c:pt>
                <c:pt idx="83">
                  <c:v>1832.1737141092858</c:v>
                </c:pt>
                <c:pt idx="84">
                  <c:v>2323.8885583189222</c:v>
                </c:pt>
                <c:pt idx="85">
                  <c:v>2332.7689278669391</c:v>
                </c:pt>
                <c:pt idx="86">
                  <c:v>2394.4941473798508</c:v>
                </c:pt>
                <c:pt idx="87">
                  <c:v>2395.3885633011391</c:v>
                </c:pt>
                <c:pt idx="88">
                  <c:v>2430.5896729231617</c:v>
                </c:pt>
                <c:pt idx="89">
                  <c:v>2455.1908865420555</c:v>
                </c:pt>
                <c:pt idx="90">
                  <c:v>2482.3963727445262</c:v>
                </c:pt>
                <c:pt idx="91">
                  <c:v>2480.5957748015112</c:v>
                </c:pt>
                <c:pt idx="92">
                  <c:v>2407.7494428649393</c:v>
                </c:pt>
                <c:pt idx="93">
                  <c:v>2408.6389455369585</c:v>
                </c:pt>
                <c:pt idx="94">
                  <c:v>2404.2719243192028</c:v>
                </c:pt>
                <c:pt idx="95">
                  <c:v>2413.0398229494167</c:v>
                </c:pt>
                <c:pt idx="96">
                  <c:v>2844.9376447722416</c:v>
                </c:pt>
                <c:pt idx="97">
                  <c:v>2855.8091203153367</c:v>
                </c:pt>
                <c:pt idx="98">
                  <c:v>2931.3740177780378</c:v>
                </c:pt>
                <c:pt idx="99">
                  <c:v>2932.4689745544492</c:v>
                </c:pt>
                <c:pt idx="100">
                  <c:v>2975.5626769365858</c:v>
                </c:pt>
                <c:pt idx="101">
                  <c:v>3005.6798348703992</c:v>
                </c:pt>
                <c:pt idx="102">
                  <c:v>3038.9851805870321</c:v>
                </c:pt>
                <c:pt idx="103">
                  <c:v>3036.780862805595</c:v>
                </c:pt>
                <c:pt idx="104">
                  <c:v>2947.6013402901758</c:v>
                </c:pt>
                <c:pt idx="105">
                  <c:v>2948.6902821964877</c:v>
                </c:pt>
                <c:pt idx="106">
                  <c:v>2943.3441122980048</c:v>
                </c:pt>
                <c:pt idx="107">
                  <c:v>2954.0778993332519</c:v>
                </c:pt>
                <c:pt idx="108">
                  <c:v>3257.1113449248301</c:v>
                </c:pt>
                <c:pt idx="109">
                  <c:v>3269.5578765360078</c:v>
                </c:pt>
                <c:pt idx="110">
                  <c:v>3356.0705933458521</c:v>
                </c:pt>
                <c:pt idx="111">
                  <c:v>3357.3241871267928</c:v>
                </c:pt>
                <c:pt idx="112">
                  <c:v>3406.6612919950117</c:v>
                </c:pt>
                <c:pt idx="113">
                  <c:v>3441.1418146044866</c:v>
                </c:pt>
                <c:pt idx="114">
                  <c:v>3479.2724286724706</c:v>
                </c:pt>
                <c:pt idx="115">
                  <c:v>3476.7487500017155</c:v>
                </c:pt>
                <c:pt idx="116">
                  <c:v>3374.6489254049607</c:v>
                </c:pt>
                <c:pt idx="117">
                  <c:v>3375.8956328832528</c:v>
                </c:pt>
                <c:pt idx="118">
                  <c:v>3369.7749115169199</c:v>
                </c:pt>
                <c:pt idx="119">
                  <c:v>3382.063806351136</c:v>
                </c:pt>
                <c:pt idx="120">
                  <c:v>3444.5411428490329</c:v>
                </c:pt>
                <c:pt idx="121">
                  <c:v>3457.7039075445891</c:v>
                </c:pt>
                <c:pt idx="122">
                  <c:v>3549.1949807298788</c:v>
                </c:pt>
                <c:pt idx="123">
                  <c:v>3550.5207123053742</c:v>
                </c:pt>
                <c:pt idx="124">
                  <c:v>3602.6969106574629</c:v>
                </c:pt>
                <c:pt idx="125">
                  <c:v>3639.161607800942</c:v>
                </c:pt>
                <c:pt idx="126">
                  <c:v>3679.4864401601199</c:v>
                </c:pt>
                <c:pt idx="127">
                  <c:v>3676.8175369228106</c:v>
                </c:pt>
                <c:pt idx="128">
                  <c:v>3568.8423990604883</c:v>
                </c:pt>
                <c:pt idx="129">
                  <c:v>3570.1608480624745</c:v>
                </c:pt>
                <c:pt idx="130">
                  <c:v>3563.6879110524765</c:v>
                </c:pt>
                <c:pt idx="131">
                  <c:v>3576.6839677953817</c:v>
                </c:pt>
                <c:pt idx="132">
                  <c:v>3555.9744244472504</c:v>
                </c:pt>
                <c:pt idx="133">
                  <c:v>3569.5630136587879</c:v>
                </c:pt>
                <c:pt idx="134">
                  <c:v>3664.0138861610762</c:v>
                </c:pt>
                <c:pt idx="135">
                  <c:v>3665.3825060673685</c:v>
                </c:pt>
                <c:pt idx="136">
                  <c:v>3719.2466404209658</c:v>
                </c:pt>
                <c:pt idx="137">
                  <c:v>3756.8909956659654</c:v>
                </c:pt>
                <c:pt idx="138">
                  <c:v>3798.5203641631447</c:v>
                </c:pt>
                <c:pt idx="139">
                  <c:v>3795.7651200654227</c:v>
                </c:pt>
                <c:pt idx="140">
                  <c:v>3684.2969120250891</c:v>
                </c:pt>
                <c:pt idx="141">
                  <c:v>3685.6580137615965</c:v>
                </c:pt>
                <c:pt idx="142">
                  <c:v>3678.9756727750769</c:v>
                </c:pt>
                <c:pt idx="143">
                  <c:v>3692.3921609167205</c:v>
                </c:pt>
                <c:pt idx="144">
                  <c:v>3608.3883022290875</c:v>
                </c:pt>
                <c:pt idx="145">
                  <c:v>3622.177182716418</c:v>
                </c:pt>
                <c:pt idx="146">
                  <c:v>3718.0202295981644</c:v>
                </c:pt>
                <c:pt idx="147">
                  <c:v>3719.4090225057039</c:v>
                </c:pt>
                <c:pt idx="148">
                  <c:v>3774.0670962463291</c:v>
                </c:pt>
                <c:pt idx="149">
                  <c:v>3812.2663167404776</c:v>
                </c:pt>
                <c:pt idx="150">
                  <c:v>3854.5092882539061</c:v>
                </c:pt>
                <c:pt idx="151">
                  <c:v>3851.7134327765284</c:v>
                </c:pt>
                <c:pt idx="152">
                  <c:v>3738.6022205029194</c:v>
                </c:pt>
                <c:pt idx="153">
                  <c:v>3739.9833844253567</c:v>
                </c:pt>
                <c:pt idx="154">
                  <c:v>3733.2025479599733</c:v>
                </c:pt>
                <c:pt idx="155">
                  <c:v>3746.8167906650024</c:v>
                </c:pt>
                <c:pt idx="156">
                  <c:v>3635.0769438170632</c:v>
                </c:pt>
                <c:pt idx="157">
                  <c:v>3648.9678106923334</c:v>
                </c:pt>
                <c:pt idx="158">
                  <c:v>3745.5197393552744</c:v>
                </c:pt>
                <c:pt idx="159">
                  <c:v>3746.9188041606931</c:v>
                </c:pt>
                <c:pt idx="160">
                  <c:v>3801.9811441880292</c:v>
                </c:pt>
                <c:pt idx="161">
                  <c:v>3840.4628967212261</c:v>
                </c:pt>
                <c:pt idx="162">
                  <c:v>3883.0183089788056</c:v>
                </c:pt>
                <c:pt idx="163">
                  <c:v>3880.2017745781754</c:v>
                </c:pt>
                <c:pt idx="164">
                  <c:v>3766.2539603784135</c:v>
                </c:pt>
                <c:pt idx="165">
                  <c:v>3767.6453397726382</c:v>
                </c:pt>
                <c:pt idx="166">
                  <c:v>3760.8143503583665</c:v>
                </c:pt>
                <c:pt idx="167">
                  <c:v>3774.5292877818165</c:v>
                </c:pt>
                <c:pt idx="168">
                  <c:v>3637.6893842118857</c:v>
                </c:pt>
                <c:pt idx="169">
                  <c:v>3651.5902341115334</c:v>
                </c:pt>
                <c:pt idx="170">
                  <c:v>3748.2115522709105</c:v>
                </c:pt>
                <c:pt idx="171">
                  <c:v>3749.611622549794</c:v>
                </c:pt>
                <c:pt idx="172">
                  <c:v>3804.7135345266502</c:v>
                </c:pt>
                <c:pt idx="173">
                  <c:v>3843.2229429489344</c:v>
                </c:pt>
                <c:pt idx="174">
                  <c:v>3885.8089387346531</c:v>
                </c:pt>
                <c:pt idx="175">
                  <c:v>3882.9903801600217</c:v>
                </c:pt>
                <c:pt idx="176">
                  <c:v>3768.9606744687408</c:v>
                </c:pt>
                <c:pt idx="177">
                  <c:v>3770.3530538131149</c:v>
                </c:pt>
                <c:pt idx="178">
                  <c:v>3763.5171551347594</c:v>
                </c:pt>
                <c:pt idx="179">
                  <c:v>3777.2419491464166</c:v>
                </c:pt>
                <c:pt idx="180">
                  <c:v>3638.6596305996572</c:v>
                </c:pt>
                <c:pt idx="181">
                  <c:v>3652.5641881411557</c:v>
                </c:pt>
                <c:pt idx="182">
                  <c:v>3749.2112771883203</c:v>
                </c:pt>
                <c:pt idx="183">
                  <c:v>3750.6117208946707</c:v>
                </c:pt>
                <c:pt idx="184">
                  <c:v>3805.7283296818937</c:v>
                </c:pt>
                <c:pt idx="185">
                  <c:v>3844.2480093534436</c:v>
                </c:pt>
                <c:pt idx="186">
                  <c:v>3886.8453636979116</c:v>
                </c:pt>
                <c:pt idx="187">
                  <c:v>3884.026053355884</c:v>
                </c:pt>
                <c:pt idx="188">
                  <c:v>3769.9659336027189</c:v>
                </c:pt>
                <c:pt idx="189">
                  <c:v>3771.3586843232297</c:v>
                </c:pt>
                <c:pt idx="190">
                  <c:v>3764.520962370455</c:v>
                </c:pt>
                <c:pt idx="191">
                  <c:v>3778.2494170662462</c:v>
                </c:pt>
                <c:pt idx="192">
                  <c:v>3616.0460658859961</c:v>
                </c:pt>
                <c:pt idx="193">
                  <c:v>3629.8642092960008</c:v>
                </c:pt>
                <c:pt idx="194">
                  <c:v>3725.9106554074601</c:v>
                </c:pt>
                <c:pt idx="195">
                  <c:v>3727.3023956274733</c:v>
                </c:pt>
                <c:pt idx="196">
                  <c:v>3782.0764653684155</c:v>
                </c:pt>
                <c:pt idx="197">
                  <c:v>3820.3567526929382</c:v>
                </c:pt>
                <c:pt idx="198">
                  <c:v>3862.6893727322245</c:v>
                </c:pt>
                <c:pt idx="199">
                  <c:v>3859.8875838578083</c:v>
                </c:pt>
                <c:pt idx="200">
                  <c:v>3746.536325652889</c:v>
                </c:pt>
                <c:pt idx="201">
                  <c:v>3747.9204206974791</c:v>
                </c:pt>
                <c:pt idx="202">
                  <c:v>3741.1251938620194</c:v>
                </c:pt>
                <c:pt idx="203">
                  <c:v>3754.7683288713883</c:v>
                </c:pt>
                <c:pt idx="204">
                  <c:v>3573.8727535187777</c:v>
                </c:pt>
                <c:pt idx="205">
                  <c:v>3587.5297383407146</c:v>
                </c:pt>
                <c:pt idx="206">
                  <c:v>3682.4560115617255</c:v>
                </c:pt>
                <c:pt idx="207">
                  <c:v>3683.8315201591422</c:v>
                </c:pt>
                <c:pt idx="208">
                  <c:v>3737.9667695115381</c:v>
                </c:pt>
                <c:pt idx="209">
                  <c:v>3775.8006005450106</c:v>
                </c:pt>
                <c:pt idx="210">
                  <c:v>3817.6395026460541</c:v>
                </c:pt>
                <c:pt idx="211">
                  <c:v>3814.870390544897</c:v>
                </c:pt>
                <c:pt idx="212">
                  <c:v>3702.8411282250941</c:v>
                </c:pt>
                <c:pt idx="213">
                  <c:v>3704.2090808114303</c:v>
                </c:pt>
                <c:pt idx="214">
                  <c:v>3697.4931055172169</c:v>
                </c:pt>
                <c:pt idx="215">
                  <c:v>3710.9771230308638</c:v>
                </c:pt>
                <c:pt idx="216">
                  <c:v>3511.5084353995799</c:v>
                </c:pt>
                <c:pt idx="217">
                  <c:v>3524.9271049247163</c:v>
                </c:pt>
                <c:pt idx="218">
                  <c:v>3618.1969083413119</c:v>
                </c:pt>
                <c:pt idx="219">
                  <c:v>3619.5484142218829</c:v>
                </c:pt>
                <c:pt idx="220">
                  <c:v>3672.7389998593358</c:v>
                </c:pt>
                <c:pt idx="221">
                  <c:v>3709.9126280157143</c:v>
                </c:pt>
                <c:pt idx="222">
                  <c:v>3751.0214384821802</c:v>
                </c:pt>
                <c:pt idx="223">
                  <c:v>3748.3006475720376</c:v>
                </c:pt>
                <c:pt idx="224">
                  <c:v>3638.2263033581162</c:v>
                </c:pt>
                <c:pt idx="225">
                  <c:v>3639.5703850805053</c:v>
                </c:pt>
                <c:pt idx="226">
                  <c:v>3632.9716040034937</c:v>
                </c:pt>
                <c:pt idx="227">
                  <c:v>3646.2203245114156</c:v>
                </c:pt>
                <c:pt idx="228">
                  <c:v>3430.6525583429598</c:v>
                </c:pt>
                <c:pt idx="229">
                  <c:v>3443.7622500275615</c:v>
                </c:pt>
                <c:pt idx="230">
                  <c:v>3534.8844260364817</c:v>
                </c:pt>
                <c:pt idx="231">
                  <c:v>3536.2048121873604</c:v>
                </c:pt>
                <c:pt idx="232">
                  <c:v>3588.1706331597152</c:v>
                </c:pt>
                <c:pt idx="233">
                  <c:v>3624.48830258404</c:v>
                </c:pt>
                <c:pt idx="234">
                  <c:v>3664.6505429407744</c:v>
                </c:pt>
                <c:pt idx="235">
                  <c:v>3661.9924008721127</c:v>
                </c:pt>
                <c:pt idx="236">
                  <c:v>3554.4526248662942</c:v>
                </c:pt>
                <c:pt idx="237">
                  <c:v>3555.7657578074118</c:v>
                </c:pt>
                <c:pt idx="238">
                  <c:v>3549.3189200451616</c:v>
                </c:pt>
                <c:pt idx="239">
                  <c:v>3562.2625759529965</c:v>
                </c:pt>
                <c:pt idx="240">
                  <c:v>3344.5086953411728</c:v>
                </c:pt>
                <c:pt idx="241">
                  <c:v>3357.2892019901974</c:v>
                </c:pt>
                <c:pt idx="242">
                  <c:v>3446.1232954512511</c:v>
                </c:pt>
                <c:pt idx="243">
                  <c:v>3447.4105266376573</c:v>
                </c:pt>
                <c:pt idx="244">
                  <c:v>3498.0714831603218</c:v>
                </c:pt>
                <c:pt idx="245">
                  <c:v>3533.4772140288683</c:v>
                </c:pt>
                <c:pt idx="246">
                  <c:v>3572.6309784550626</c:v>
                </c:pt>
                <c:pt idx="247">
                  <c:v>3570.0395824710909</c:v>
                </c:pt>
                <c:pt idx="248">
                  <c:v>3465.2001357973581</c:v>
                </c:pt>
                <c:pt idx="249">
                  <c:v>3466.4802959024746</c:v>
                </c:pt>
                <c:pt idx="250">
                  <c:v>3460.1953385695429</c:v>
                </c:pt>
                <c:pt idx="251">
                  <c:v>3472.8139786087331</c:v>
                </c:pt>
                <c:pt idx="252">
                  <c:v>3263.3054672415974</c:v>
                </c:pt>
                <c:pt idx="253">
                  <c:v>3275.7756687034662</c:v>
                </c:pt>
                <c:pt idx="254">
                  <c:v>3362.4529087036858</c:v>
                </c:pt>
                <c:pt idx="255">
                  <c:v>3363.7088864722755</c:v>
                </c:pt>
                <c:pt idx="256">
                  <c:v>3413.1398168287706</c:v>
                </c:pt>
                <c:pt idx="257">
                  <c:v>3447.6859118280017</c:v>
                </c:pt>
                <c:pt idx="258">
                  <c:v>3485.8890397472296</c:v>
                </c:pt>
                <c:pt idx="259">
                  <c:v>3483.3605617396638</c:v>
                </c:pt>
                <c:pt idx="260">
                  <c:v>3381.0665715970927</c:v>
                </c:pt>
                <c:pt idx="261">
                  <c:v>3382.315649967195</c:v>
                </c:pt>
                <c:pt idx="262">
                  <c:v>3376.1832886865955</c:v>
                </c:pt>
                <c:pt idx="263">
                  <c:v>3388.4955535900795</c:v>
                </c:pt>
                <c:pt idx="264">
                  <c:v>3190.4941283754133</c:v>
                </c:pt>
                <c:pt idx="265">
                  <c:v>3202.6860929166251</c:v>
                </c:pt>
                <c:pt idx="266">
                  <c:v>3287.4293779264231</c:v>
                </c:pt>
                <c:pt idx="267">
                  <c:v>3288.6573321391934</c:v>
                </c:pt>
                <c:pt idx="268">
                  <c:v>3336.9853524994323</c:v>
                </c:pt>
                <c:pt idx="269">
                  <c:v>3370.7606500802967</c:v>
                </c:pt>
                <c:pt idx="270">
                  <c:v>3408.1113843389867</c:v>
                </c:pt>
                <c:pt idx="271">
                  <c:v>3405.6393220947848</c:v>
                </c:pt>
                <c:pt idx="272">
                  <c:v>3305.6277301080136</c:v>
                </c:pt>
                <c:pt idx="273">
                  <c:v>3306.848938862664</c:v>
                </c:pt>
                <c:pt idx="274">
                  <c:v>3300.8534037050658</c:v>
                </c:pt>
                <c:pt idx="275">
                  <c:v>3312.8909555909981</c:v>
                </c:pt>
                <c:pt idx="276">
                  <c:v>3128.7780702708455</c:v>
                </c:pt>
                <c:pt idx="277">
                  <c:v>3140.7341967375278</c:v>
                </c:pt>
                <c:pt idx="278">
                  <c:v>3223.8382304930697</c:v>
                </c:pt>
                <c:pt idx="279">
                  <c:v>3225.0424314906645</c:v>
                </c:pt>
                <c:pt idx="280">
                  <c:v>3272.435607656676</c:v>
                </c:pt>
                <c:pt idx="281">
                  <c:v>3305.5575649886237</c:v>
                </c:pt>
                <c:pt idx="282">
                  <c:v>3342.1857967154156</c:v>
                </c:pt>
                <c:pt idx="283">
                  <c:v>3339.7615533766752</c:v>
                </c:pt>
                <c:pt idx="284">
                  <c:v>3241.6845586572335</c:v>
                </c:pt>
                <c:pt idx="285">
                  <c:v>3242.8821446790321</c:v>
                </c:pt>
                <c:pt idx="286">
                  <c:v>3237.0025855368303</c:v>
                </c:pt>
                <c:pt idx="287">
                  <c:v>3248.8072862649997</c:v>
                </c:pt>
                <c:pt idx="288">
                  <c:v>3076.8485589893558</c:v>
                </c:pt>
                <c:pt idx="289">
                  <c:v>3088.6062451095863</c:v>
                </c:pt>
                <c:pt idx="290">
                  <c:v>3170.3309698308913</c:v>
                </c:pt>
                <c:pt idx="291">
                  <c:v>3171.515184249738</c:v>
                </c:pt>
                <c:pt idx="292">
                  <c:v>3218.1217579718859</c:v>
                </c:pt>
                <c:pt idx="293">
                  <c:v>3250.6939776687882</c:v>
                </c:pt>
                <c:pt idx="294">
                  <c:v>3286.7142768001841</c:v>
                </c:pt>
                <c:pt idx="295">
                  <c:v>3284.3302695437042</c:v>
                </c:pt>
                <c:pt idx="296">
                  <c:v>3187.8810957464716</c:v>
                </c:pt>
                <c:pt idx="297">
                  <c:v>3189.0588049807725</c:v>
                </c:pt>
                <c:pt idx="298">
                  <c:v>3183.2768311021941</c:v>
                </c:pt>
                <c:pt idx="299">
                  <c:v>3194.8856047540826</c:v>
                </c:pt>
              </c:numCache>
            </c:numRef>
          </c:val>
        </c:ser>
        <c:ser>
          <c:idx val="1"/>
          <c:order val="1"/>
          <c:tx>
            <c:strRef>
              <c:f>Low!$K$36</c:f>
              <c:strCache>
                <c:ptCount val="1"/>
                <c:pt idx="0">
                  <c:v>PEC 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Low!$K$37:$K$336</c:f>
              <c:numCache>
                <c:formatCode>_(* #,##0_);_(* \(#,##0\);_(* "-"??_);_(@_)</c:formatCode>
                <c:ptCount val="300"/>
                <c:pt idx="0">
                  <c:v>109.19190797715092</c:v>
                </c:pt>
                <c:pt idx="1">
                  <c:v>109.60916744125862</c:v>
                </c:pt>
                <c:pt idx="2">
                  <c:v>112.50943323274687</c:v>
                </c:pt>
                <c:pt idx="3">
                  <c:v>112.55145890588899</c:v>
                </c:pt>
                <c:pt idx="4">
                  <c:v>114.20544369306054</c:v>
                </c:pt>
                <c:pt idx="5">
                  <c:v>115.36137410288349</c:v>
                </c:pt>
                <c:pt idx="6">
                  <c:v>116.63967074721256</c:v>
                </c:pt>
                <c:pt idx="7">
                  <c:v>116.55506655042623</c:v>
                </c:pt>
                <c:pt idx="8">
                  <c:v>113.13225613001383</c:v>
                </c:pt>
                <c:pt idx="9">
                  <c:v>113.1740509456735</c:v>
                </c:pt>
                <c:pt idx="10">
                  <c:v>112.96885892937112</c:v>
                </c:pt>
                <c:pt idx="11">
                  <c:v>113.38083375361823</c:v>
                </c:pt>
                <c:pt idx="12">
                  <c:v>232.80662186475203</c:v>
                </c:pt>
                <c:pt idx="13">
                  <c:v>233.69625524582949</c:v>
                </c:pt>
                <c:pt idx="14">
                  <c:v>239.87987355541679</c:v>
                </c:pt>
                <c:pt idx="15">
                  <c:v>239.96947593692161</c:v>
                </c:pt>
                <c:pt idx="16">
                  <c:v>243.49591501148814</c:v>
                </c:pt>
                <c:pt idx="17">
                  <c:v>245.96045893976103</c:v>
                </c:pt>
                <c:pt idx="18">
                  <c:v>248.68589829713147</c:v>
                </c:pt>
                <c:pt idx="19">
                  <c:v>248.50551480888319</c:v>
                </c:pt>
                <c:pt idx="20">
                  <c:v>241.20778601174166</c:v>
                </c:pt>
                <c:pt idx="21">
                  <c:v>241.2968961850635</c:v>
                </c:pt>
                <c:pt idx="22">
                  <c:v>240.85940900278104</c:v>
                </c:pt>
                <c:pt idx="23">
                  <c:v>241.73777507315287</c:v>
                </c:pt>
                <c:pt idx="24">
                  <c:v>374.18240324579739</c:v>
                </c:pt>
                <c:pt idx="25">
                  <c:v>375.61228163101202</c:v>
                </c:pt>
                <c:pt idx="26">
                  <c:v>385.55100734810213</c:v>
                </c:pt>
                <c:pt idx="27">
                  <c:v>385.69502229999432</c:v>
                </c:pt>
                <c:pt idx="28">
                  <c:v>391.362951490547</c:v>
                </c:pt>
                <c:pt idx="29">
                  <c:v>395.32413164341102</c:v>
                </c:pt>
                <c:pt idx="30">
                  <c:v>399.70464041276216</c:v>
                </c:pt>
                <c:pt idx="31">
                  <c:v>399.41471598278696</c:v>
                </c:pt>
                <c:pt idx="32">
                  <c:v>387.68531723253636</c:v>
                </c:pt>
                <c:pt idx="33">
                  <c:v>387.82854107445348</c:v>
                </c:pt>
                <c:pt idx="34">
                  <c:v>387.12538235867265</c:v>
                </c:pt>
                <c:pt idx="35">
                  <c:v>388.53715116708844</c:v>
                </c:pt>
                <c:pt idx="36">
                  <c:v>532.45214689967383</c:v>
                </c:pt>
                <c:pt idx="37">
                  <c:v>534.48682787186499</c:v>
                </c:pt>
                <c:pt idx="38">
                  <c:v>548.62938454905702</c:v>
                </c:pt>
                <c:pt idx="39">
                  <c:v>548.83431420276463</c:v>
                </c:pt>
                <c:pt idx="40">
                  <c:v>556.89963485869794</c:v>
                </c:pt>
                <c:pt idx="41">
                  <c:v>562.53629456891781</c:v>
                </c:pt>
                <c:pt idx="42">
                  <c:v>568.76964835178319</c:v>
                </c:pt>
                <c:pt idx="43">
                  <c:v>568.35709318125703</c:v>
                </c:pt>
                <c:pt idx="44">
                  <c:v>551.66645382398417</c:v>
                </c:pt>
                <c:pt idx="45">
                  <c:v>551.87025774809831</c:v>
                </c:pt>
                <c:pt idx="46">
                  <c:v>550.86968058417767</c:v>
                </c:pt>
                <c:pt idx="47">
                  <c:v>552.87859208414784</c:v>
                </c:pt>
                <c:pt idx="48">
                  <c:v>723.71412743454016</c:v>
                </c:pt>
                <c:pt idx="49">
                  <c:v>726.47968556585965</c:v>
                </c:pt>
                <c:pt idx="50">
                  <c:v>745.70238590602037</c:v>
                </c:pt>
                <c:pt idx="51">
                  <c:v>745.98092828092103</c:v>
                </c:pt>
                <c:pt idx="52">
                  <c:v>756.94339041949218</c:v>
                </c:pt>
                <c:pt idx="53">
                  <c:v>764.60479302173542</c:v>
                </c:pt>
                <c:pt idx="54">
                  <c:v>773.07722800058662</c:v>
                </c:pt>
                <c:pt idx="55">
                  <c:v>772.5164790074715</c:v>
                </c:pt>
                <c:pt idx="56">
                  <c:v>749.83039995021238</c:v>
                </c:pt>
                <c:pt idx="57">
                  <c:v>750.10741222252068</c:v>
                </c:pt>
                <c:pt idx="58">
                  <c:v>748.74741802710946</c:v>
                </c:pt>
                <c:pt idx="59">
                  <c:v>751.47795004160071</c:v>
                </c:pt>
                <c:pt idx="60">
                  <c:v>981.64702789662078</c:v>
                </c:pt>
                <c:pt idx="61">
                  <c:v>985.39823547592925</c:v>
                </c:pt>
                <c:pt idx="62">
                  <c:v>1011.4719377041241</c:v>
                </c:pt>
                <c:pt idx="63">
                  <c:v>1011.8497530376922</c:v>
                </c:pt>
                <c:pt idx="64">
                  <c:v>1026.7192546389731</c:v>
                </c:pt>
                <c:pt idx="65">
                  <c:v>1037.1111936780405</c:v>
                </c:pt>
                <c:pt idx="66">
                  <c:v>1048.6032183612106</c:v>
                </c:pt>
                <c:pt idx="67">
                  <c:v>1047.8426175084419</c:v>
                </c:pt>
                <c:pt idx="68">
                  <c:v>1017.0711827153572</c:v>
                </c:pt>
                <c:pt idx="69">
                  <c:v>1017.4469226152622</c:v>
                </c:pt>
                <c:pt idx="70">
                  <c:v>1015.6022242609348</c:v>
                </c:pt>
                <c:pt idx="71">
                  <c:v>1019.3059223580048</c:v>
                </c:pt>
                <c:pt idx="72">
                  <c:v>1330.6200122025209</c:v>
                </c:pt>
                <c:pt idx="73">
                  <c:v>1335.7047643925712</c:v>
                </c:pt>
                <c:pt idx="74">
                  <c:v>1371.0476004539048</c:v>
                </c:pt>
                <c:pt idx="75">
                  <c:v>1371.5597281632299</c:v>
                </c:pt>
                <c:pt idx="76">
                  <c:v>1391.7152991983064</c:v>
                </c:pt>
                <c:pt idx="77">
                  <c:v>1405.8015457390823</c:v>
                </c:pt>
                <c:pt idx="78">
                  <c:v>1421.37895553058</c:v>
                </c:pt>
                <c:pt idx="79">
                  <c:v>1420.3479630381348</c:v>
                </c:pt>
                <c:pt idx="80">
                  <c:v>1378.6373626122397</c:v>
                </c:pt>
                <c:pt idx="81">
                  <c:v>1379.1466770765926</c:v>
                </c:pt>
                <c:pt idx="82">
                  <c:v>1376.6461932193708</c:v>
                </c:pt>
                <c:pt idx="83">
                  <c:v>1381.6665464288919</c:v>
                </c:pt>
                <c:pt idx="84">
                  <c:v>1743.7870982913985</c:v>
                </c:pt>
                <c:pt idx="85">
                  <c:v>1750.4507026154774</c:v>
                </c:pt>
                <c:pt idx="86">
                  <c:v>1796.7677435254268</c:v>
                </c:pt>
                <c:pt idx="87">
                  <c:v>1797.4388905726746</c:v>
                </c:pt>
                <c:pt idx="88">
                  <c:v>1823.8529114105881</c:v>
                </c:pt>
                <c:pt idx="89">
                  <c:v>1842.3130388368231</c:v>
                </c:pt>
                <c:pt idx="90">
                  <c:v>1862.7273464303553</c:v>
                </c:pt>
                <c:pt idx="91">
                  <c:v>1861.3762233521859</c:v>
                </c:pt>
                <c:pt idx="92">
                  <c:v>1806.7141814336449</c:v>
                </c:pt>
                <c:pt idx="93">
                  <c:v>1807.3816417031185</c:v>
                </c:pt>
                <c:pt idx="94">
                  <c:v>1804.1047396200875</c:v>
                </c:pt>
                <c:pt idx="95">
                  <c:v>1810.6839486169054</c:v>
                </c:pt>
                <c:pt idx="96">
                  <c:v>2124.7626348415697</c:v>
                </c:pt>
                <c:pt idx="97">
                  <c:v>2132.8820764265224</c:v>
                </c:pt>
                <c:pt idx="98">
                  <c:v>2189.3182766818836</c:v>
                </c:pt>
                <c:pt idx="99">
                  <c:v>2190.1360532154263</c:v>
                </c:pt>
                <c:pt idx="100">
                  <c:v>2222.3209022530846</c:v>
                </c:pt>
                <c:pt idx="101">
                  <c:v>2244.8141234886989</c:v>
                </c:pt>
                <c:pt idx="102">
                  <c:v>2269.6884662530192</c:v>
                </c:pt>
                <c:pt idx="103">
                  <c:v>2268.042155281697</c:v>
                </c:pt>
                <c:pt idx="104">
                  <c:v>2201.4377720250141</c:v>
                </c:pt>
                <c:pt idx="105">
                  <c:v>2202.2510563085193</c:v>
                </c:pt>
                <c:pt idx="106">
                  <c:v>2198.2582299417677</c:v>
                </c:pt>
                <c:pt idx="107">
                  <c:v>2206.2748378504675</c:v>
                </c:pt>
                <c:pt idx="108">
                  <c:v>2421.8277964451768</c:v>
                </c:pt>
                <c:pt idx="109">
                  <c:v>2431.0824251738668</c:v>
                </c:pt>
                <c:pt idx="110">
                  <c:v>2495.4090263023604</c:v>
                </c:pt>
                <c:pt idx="111">
                  <c:v>2496.3411369803894</c:v>
                </c:pt>
                <c:pt idx="112">
                  <c:v>2533.0257815358063</c:v>
                </c:pt>
                <c:pt idx="113">
                  <c:v>2558.6638022383222</c:v>
                </c:pt>
                <c:pt idx="114">
                  <c:v>2587.0158514211844</c:v>
                </c:pt>
                <c:pt idx="115">
                  <c:v>2585.1393680876768</c:v>
                </c:pt>
                <c:pt idx="116">
                  <c:v>2509.2229602541256</c:v>
                </c:pt>
                <c:pt idx="117">
                  <c:v>2510.1499506162049</c:v>
                </c:pt>
                <c:pt idx="118">
                  <c:v>2505.5988832532857</c:v>
                </c:pt>
                <c:pt idx="119">
                  <c:v>2514.7363010279259</c:v>
                </c:pt>
                <c:pt idx="120">
                  <c:v>2550.9427026405438</c:v>
                </c:pt>
                <c:pt idx="121">
                  <c:v>2560.6907233940224</c:v>
                </c:pt>
                <c:pt idx="122">
                  <c:v>2628.4467686319458</c:v>
                </c:pt>
                <c:pt idx="123">
                  <c:v>2629.4285729268931</c:v>
                </c:pt>
                <c:pt idx="124">
                  <c:v>2668.0689859508752</c:v>
                </c:pt>
                <c:pt idx="125">
                  <c:v>2695.0738464604569</c:v>
                </c:pt>
                <c:pt idx="126">
                  <c:v>2724.937428451748</c:v>
                </c:pt>
                <c:pt idx="127">
                  <c:v>2722.9609041615968</c:v>
                </c:pt>
                <c:pt idx="128">
                  <c:v>2642.9971648495216</c:v>
                </c:pt>
                <c:pt idx="129">
                  <c:v>2643.9735758491124</c:v>
                </c:pt>
                <c:pt idx="130">
                  <c:v>2639.1798774302133</c:v>
                </c:pt>
                <c:pt idx="131">
                  <c:v>2648.8044383620058</c:v>
                </c:pt>
                <c:pt idx="132">
                  <c:v>2623.4640820608452</c:v>
                </c:pt>
                <c:pt idx="133">
                  <c:v>2633.4892317011972</c:v>
                </c:pt>
                <c:pt idx="134">
                  <c:v>2703.1715302648545</c:v>
                </c:pt>
                <c:pt idx="135">
                  <c:v>2704.1812465163175</c:v>
                </c:pt>
                <c:pt idx="136">
                  <c:v>2743.92017737489</c:v>
                </c:pt>
                <c:pt idx="137">
                  <c:v>2771.6927657260976</c:v>
                </c:pt>
                <c:pt idx="138">
                  <c:v>2802.4053468572738</c:v>
                </c:pt>
                <c:pt idx="139">
                  <c:v>2800.3726314704618</c:v>
                </c:pt>
                <c:pt idx="140">
                  <c:v>2718.1355832861354</c:v>
                </c:pt>
                <c:pt idx="141">
                  <c:v>2719.1397529149181</c:v>
                </c:pt>
                <c:pt idx="142">
                  <c:v>2714.2097732610455</c:v>
                </c:pt>
                <c:pt idx="143">
                  <c:v>2724.1079532099825</c:v>
                </c:pt>
                <c:pt idx="144">
                  <c:v>2652.8576028370385</c:v>
                </c:pt>
                <c:pt idx="145">
                  <c:v>2662.9950751298152</c:v>
                </c:pt>
                <c:pt idx="146">
                  <c:v>2733.4581002544228</c:v>
                </c:pt>
                <c:pt idx="147">
                  <c:v>2734.4791294549814</c:v>
                </c:pt>
                <c:pt idx="148">
                  <c:v>2774.6632987667131</c:v>
                </c:pt>
                <c:pt idx="149">
                  <c:v>2802.7470536241794</c:v>
                </c:pt>
                <c:pt idx="150">
                  <c:v>2833.8037411975756</c:v>
                </c:pt>
                <c:pt idx="151">
                  <c:v>2831.7482510899804</c:v>
                </c:pt>
                <c:pt idx="152">
                  <c:v>2748.5898118330992</c:v>
                </c:pt>
                <c:pt idx="153">
                  <c:v>2749.6052322661326</c:v>
                </c:pt>
                <c:pt idx="154">
                  <c:v>2744.6200166895069</c:v>
                </c:pt>
                <c:pt idx="155">
                  <c:v>2754.6290967113532</c:v>
                </c:pt>
                <c:pt idx="156">
                  <c:v>2663.5160324142462</c:v>
                </c:pt>
                <c:pt idx="157">
                  <c:v>2673.6942341960116</c:v>
                </c:pt>
                <c:pt idx="158">
                  <c:v>2744.4403597743658</c:v>
                </c:pt>
                <c:pt idx="159">
                  <c:v>2745.4654911807193</c:v>
                </c:pt>
                <c:pt idx="160">
                  <c:v>2785.8111090897178</c:v>
                </c:pt>
                <c:pt idx="161">
                  <c:v>2814.0076965104895</c:v>
                </c:pt>
                <c:pt idx="162">
                  <c:v>2845.1891610478087</c:v>
                </c:pt>
                <c:pt idx="163">
                  <c:v>2843.1254125638366</c:v>
                </c:pt>
                <c:pt idx="164">
                  <c:v>2759.6328662792653</c:v>
                </c:pt>
                <c:pt idx="165">
                  <c:v>2760.6523663836551</c:v>
                </c:pt>
                <c:pt idx="166">
                  <c:v>2755.6471216245009</c:v>
                </c:pt>
                <c:pt idx="167">
                  <c:v>2765.6964152915994</c:v>
                </c:pt>
                <c:pt idx="168">
                  <c:v>2657.1056108570137</c:v>
                </c:pt>
                <c:pt idx="169">
                  <c:v>2667.2593162350327</c:v>
                </c:pt>
                <c:pt idx="170">
                  <c:v>2737.8351734602102</c:v>
                </c:pt>
                <c:pt idx="171">
                  <c:v>2738.8578376298788</c:v>
                </c:pt>
                <c:pt idx="172">
                  <c:v>2779.1063536571405</c:v>
                </c:pt>
                <c:pt idx="173">
                  <c:v>2807.2350788951271</c:v>
                </c:pt>
                <c:pt idx="174">
                  <c:v>2838.3414973917911</c:v>
                </c:pt>
                <c:pt idx="175">
                  <c:v>2836.28271583785</c:v>
                </c:pt>
                <c:pt idx="176">
                  <c:v>2752.9911153752887</c:v>
                </c:pt>
                <c:pt idx="177">
                  <c:v>2754.0081617961391</c:v>
                </c:pt>
                <c:pt idx="178">
                  <c:v>2749.0149634179761</c:v>
                </c:pt>
                <c:pt idx="179">
                  <c:v>2759.0400709311434</c:v>
                </c:pt>
                <c:pt idx="180">
                  <c:v>2649.7568826851602</c:v>
                </c:pt>
                <c:pt idx="181">
                  <c:v>2659.8825060703311</c:v>
                </c:pt>
                <c:pt idx="182">
                  <c:v>2730.2631724125704</c:v>
                </c:pt>
                <c:pt idx="183">
                  <c:v>2731.2830082110354</c:v>
                </c:pt>
                <c:pt idx="184">
                  <c:v>2771.4202093540125</c:v>
                </c:pt>
                <c:pt idx="185">
                  <c:v>2799.4711392816616</c:v>
                </c:pt>
                <c:pt idx="186">
                  <c:v>2830.4915270940364</c:v>
                </c:pt>
                <c:pt idx="187">
                  <c:v>2828.4384394899112</c:v>
                </c:pt>
                <c:pt idx="188">
                  <c:v>2745.3771977034589</c:v>
                </c:pt>
                <c:pt idx="189">
                  <c:v>2746.3914312900529</c:v>
                </c:pt>
                <c:pt idx="190">
                  <c:v>2741.4120425464935</c:v>
                </c:pt>
                <c:pt idx="191">
                  <c:v>2751.4094237285331</c:v>
                </c:pt>
                <c:pt idx="192">
                  <c:v>2625.9139612814624</c:v>
                </c:pt>
                <c:pt idx="193">
                  <c:v>2635.9484727445874</c:v>
                </c:pt>
                <c:pt idx="194">
                  <c:v>2705.6958429882661</c:v>
                </c:pt>
                <c:pt idx="195">
                  <c:v>2706.7065021468111</c:v>
                </c:pt>
                <c:pt idx="196">
                  <c:v>2746.4825425589797</c:v>
                </c:pt>
                <c:pt idx="197">
                  <c:v>2774.2810658896556</c:v>
                </c:pt>
                <c:pt idx="198">
                  <c:v>2805.0223274646924</c:v>
                </c:pt>
                <c:pt idx="199">
                  <c:v>2802.9877138597112</c:v>
                </c:pt>
                <c:pt idx="200">
                  <c:v>2720.6738699468328</c:v>
                </c:pt>
                <c:pt idx="201">
                  <c:v>2721.6789773030741</c:v>
                </c:pt>
                <c:pt idx="202">
                  <c:v>2716.7443938679667</c:v>
                </c:pt>
                <c:pt idx="203">
                  <c:v>2726.6518170710974</c:v>
                </c:pt>
                <c:pt idx="204">
                  <c:v>2588.3184623716711</c:v>
                </c:pt>
                <c:pt idx="205">
                  <c:v>2598.2093086308578</c:v>
                </c:pt>
                <c:pt idx="206">
                  <c:v>2666.9580981058516</c:v>
                </c:pt>
                <c:pt idx="207">
                  <c:v>2667.9542875460993</c:v>
                </c:pt>
                <c:pt idx="208">
                  <c:v>2707.160850014207</c:v>
                </c:pt>
                <c:pt idx="209">
                  <c:v>2734.5613788298369</c:v>
                </c:pt>
                <c:pt idx="210">
                  <c:v>2764.8625143828217</c:v>
                </c:pt>
                <c:pt idx="211">
                  <c:v>2762.8570305645339</c:v>
                </c:pt>
                <c:pt idx="212">
                  <c:v>2681.7216830055791</c:v>
                </c:pt>
                <c:pt idx="213">
                  <c:v>2682.7124001292868</c:v>
                </c:pt>
                <c:pt idx="214">
                  <c:v>2677.8484656677902</c:v>
                </c:pt>
                <c:pt idx="215">
                  <c:v>2687.6140432035745</c:v>
                </c:pt>
                <c:pt idx="216">
                  <c:v>2536.9301232995044</c:v>
                </c:pt>
                <c:pt idx="217">
                  <c:v>2546.6245972155398</c:v>
                </c:pt>
                <c:pt idx="218">
                  <c:v>2614.0084518281114</c:v>
                </c:pt>
                <c:pt idx="219">
                  <c:v>2614.9848629754329</c:v>
                </c:pt>
                <c:pt idx="220">
                  <c:v>2653.4130204075077</c:v>
                </c:pt>
                <c:pt idx="221">
                  <c:v>2680.2695405603695</c:v>
                </c:pt>
                <c:pt idx="222">
                  <c:v>2709.9690789564715</c:v>
                </c:pt>
                <c:pt idx="223">
                  <c:v>2708.0034119087845</c:v>
                </c:pt>
                <c:pt idx="224">
                  <c:v>2628.4789212871474</c:v>
                </c:pt>
                <c:pt idx="225">
                  <c:v>2629.4499687650145</c:v>
                </c:pt>
                <c:pt idx="226">
                  <c:v>2624.6826026033486</c:v>
                </c:pt>
                <c:pt idx="227">
                  <c:v>2634.2542948746495</c:v>
                </c:pt>
                <c:pt idx="228">
                  <c:v>2472.763233961236</c:v>
                </c:pt>
                <c:pt idx="229">
                  <c:v>2482.2125043420024</c:v>
                </c:pt>
                <c:pt idx="230">
                  <c:v>2547.8920107337062</c:v>
                </c:pt>
                <c:pt idx="231">
                  <c:v>2548.8437253923612</c:v>
                </c:pt>
                <c:pt idx="232">
                  <c:v>2586.299914655991</c:v>
                </c:pt>
                <c:pt idx="233">
                  <c:v>2612.4771495022396</c:v>
                </c:pt>
                <c:pt idx="234">
                  <c:v>2641.4254937774804</c:v>
                </c:pt>
                <c:pt idx="235">
                  <c:v>2639.5095445910647</c:v>
                </c:pt>
                <c:pt idx="236">
                  <c:v>2561.9964768078157</c:v>
                </c:pt>
                <c:pt idx="237">
                  <c:v>2562.9429634609751</c:v>
                </c:pt>
                <c:pt idx="238">
                  <c:v>2558.2961788849511</c:v>
                </c:pt>
                <c:pt idx="239">
                  <c:v>2567.6257731524038</c:v>
                </c:pt>
                <c:pt idx="240">
                  <c:v>2405.6283290566284</c:v>
                </c:pt>
                <c:pt idx="241">
                  <c:v>2414.8210541039321</c:v>
                </c:pt>
                <c:pt idx="242">
                  <c:v>2478.7173782826244</c:v>
                </c:pt>
                <c:pt idx="243">
                  <c:v>2479.6432541257273</c:v>
                </c:pt>
                <c:pt idx="244">
                  <c:v>2516.0825171953056</c:v>
                </c:pt>
                <c:pt idx="245">
                  <c:v>2541.5490466460956</c:v>
                </c:pt>
                <c:pt idx="246">
                  <c:v>2569.7114505962081</c:v>
                </c:pt>
                <c:pt idx="247">
                  <c:v>2567.8475189522187</c:v>
                </c:pt>
                <c:pt idx="248">
                  <c:v>2492.4389116215607</c:v>
                </c:pt>
                <c:pt idx="249">
                  <c:v>2493.3597013982135</c:v>
                </c:pt>
                <c:pt idx="250">
                  <c:v>2488.8390758641631</c:v>
                </c:pt>
                <c:pt idx="251">
                  <c:v>2497.915373974773</c:v>
                </c:pt>
                <c:pt idx="252">
                  <c:v>2342.7038246834095</c:v>
                </c:pt>
                <c:pt idx="253">
                  <c:v>2351.6560937714721</c:v>
                </c:pt>
                <c:pt idx="254">
                  <c:v>2413.8810689384945</c:v>
                </c:pt>
                <c:pt idx="255">
                  <c:v>2414.7827264608222</c:v>
                </c:pt>
                <c:pt idx="256">
                  <c:v>2450.2688403923216</c:v>
                </c:pt>
                <c:pt idx="257">
                  <c:v>2475.0692367067327</c:v>
                </c:pt>
                <c:pt idx="258">
                  <c:v>2502.4949909886009</c:v>
                </c:pt>
                <c:pt idx="259">
                  <c:v>2500.6798145797679</c:v>
                </c:pt>
                <c:pt idx="260">
                  <c:v>2427.243685368212</c:v>
                </c:pt>
                <c:pt idx="261">
                  <c:v>2428.1403898613539</c:v>
                </c:pt>
                <c:pt idx="262">
                  <c:v>2423.7380112392434</c:v>
                </c:pt>
                <c:pt idx="263">
                  <c:v>2432.5768987934284</c:v>
                </c:pt>
                <c:pt idx="264">
                  <c:v>2286.3782681485018</c:v>
                </c:pt>
                <c:pt idx="265">
                  <c:v>2295.1152981041896</c:v>
                </c:pt>
                <c:pt idx="266">
                  <c:v>2355.844200092979</c:v>
                </c:pt>
                <c:pt idx="267">
                  <c:v>2356.7241790910248</c:v>
                </c:pt>
                <c:pt idx="268">
                  <c:v>2391.3571014686481</c:v>
                </c:pt>
                <c:pt idx="269">
                  <c:v>2415.5612226116195</c:v>
                </c:pt>
                <c:pt idx="270">
                  <c:v>2442.3275803205879</c:v>
                </c:pt>
                <c:pt idx="271">
                  <c:v>2440.5560461427353</c:v>
                </c:pt>
                <c:pt idx="272">
                  <c:v>2368.8855395438331</c:v>
                </c:pt>
                <c:pt idx="273">
                  <c:v>2369.7606845982223</c:v>
                </c:pt>
                <c:pt idx="274">
                  <c:v>2365.4641522309203</c:v>
                </c:pt>
                <c:pt idx="275">
                  <c:v>2374.0905266814884</c:v>
                </c:pt>
                <c:pt idx="276">
                  <c:v>2238.4971481876596</c:v>
                </c:pt>
                <c:pt idx="277">
                  <c:v>2247.0512080787539</c:v>
                </c:pt>
                <c:pt idx="278">
                  <c:v>2306.5083310790337</c:v>
                </c:pt>
                <c:pt idx="279">
                  <c:v>2307.3698816391629</c:v>
                </c:pt>
                <c:pt idx="280">
                  <c:v>2341.277524593841</c:v>
                </c:pt>
                <c:pt idx="281">
                  <c:v>2364.9747652944384</c:v>
                </c:pt>
                <c:pt idx="282">
                  <c:v>2391.1805844423857</c:v>
                </c:pt>
                <c:pt idx="283">
                  <c:v>2389.4461495676828</c:v>
                </c:pt>
                <c:pt idx="284">
                  <c:v>2319.2765600182129</c:v>
                </c:pt>
                <c:pt idx="285">
                  <c:v>2320.1333778666817</c:v>
                </c:pt>
                <c:pt idx="286">
                  <c:v>2315.9268230785756</c:v>
                </c:pt>
                <c:pt idx="287">
                  <c:v>2324.372544801794</c:v>
                </c:pt>
                <c:pt idx="288">
                  <c:v>2202.0036606683029</c:v>
                </c:pt>
                <c:pt idx="289">
                  <c:v>2210.4182665162557</c:v>
                </c:pt>
                <c:pt idx="290">
                  <c:v>2268.9060794694333</c:v>
                </c:pt>
                <c:pt idx="291">
                  <c:v>2269.753584452315</c:v>
                </c:pt>
                <c:pt idx="292">
                  <c:v>2303.1084421841128</c:v>
                </c:pt>
                <c:pt idx="293">
                  <c:v>2326.4193545132625</c:v>
                </c:pt>
                <c:pt idx="294">
                  <c:v>2352.1979487550775</c:v>
                </c:pt>
                <c:pt idx="295">
                  <c:v>2350.4917898053654</c:v>
                </c:pt>
                <c:pt idx="296">
                  <c:v>2281.4661521445701</c:v>
                </c:pt>
                <c:pt idx="297">
                  <c:v>2282.309001571643</c:v>
                </c:pt>
                <c:pt idx="298">
                  <c:v>2278.1710248716454</c:v>
                </c:pt>
                <c:pt idx="299">
                  <c:v>2286.4790587534708</c:v>
                </c:pt>
              </c:numCache>
            </c:numRef>
          </c:val>
        </c:ser>
        <c:ser>
          <c:idx val="2"/>
          <c:order val="2"/>
          <c:tx>
            <c:strRef>
              <c:f>Low!$L$36</c:f>
              <c:strCache>
                <c:ptCount val="1"/>
                <c:pt idx="0">
                  <c:v>DEC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Low!$L$37:$L$336</c:f>
              <c:numCache>
                <c:formatCode>_(* #,##0_);_(* \(#,##0\);_(* "-"??_);_(@_)</c:formatCode>
                <c:ptCount val="300"/>
                <c:pt idx="0">
                  <c:v>153.13940794349955</c:v>
                </c:pt>
                <c:pt idx="1">
                  <c:v>153.72460577066499</c:v>
                </c:pt>
                <c:pt idx="2">
                  <c:v>157.79216896665051</c:v>
                </c:pt>
                <c:pt idx="3">
                  <c:v>157.85110910995084</c:v>
                </c:pt>
                <c:pt idx="4">
                  <c:v>160.17078879819303</c:v>
                </c:pt>
                <c:pt idx="5">
                  <c:v>161.79195745311947</c:v>
                </c:pt>
                <c:pt idx="6">
                  <c:v>163.58474223832243</c:v>
                </c:pt>
                <c:pt idx="7">
                  <c:v>163.46608659024912</c:v>
                </c:pt>
                <c:pt idx="8">
                  <c:v>158.66566528618617</c:v>
                </c:pt>
                <c:pt idx="9">
                  <c:v>158.72428165660958</c:v>
                </c:pt>
                <c:pt idx="10">
                  <c:v>158.43650406875156</c:v>
                </c:pt>
                <c:pt idx="11">
                  <c:v>159.01429029706836</c:v>
                </c:pt>
                <c:pt idx="12">
                  <c:v>325.92308709824925</c:v>
                </c:pt>
                <c:pt idx="13">
                  <c:v>327.16855020245106</c:v>
                </c:pt>
                <c:pt idx="14">
                  <c:v>335.82545159449472</c:v>
                </c:pt>
                <c:pt idx="15">
                  <c:v>335.95089254869737</c:v>
                </c:pt>
                <c:pt idx="16">
                  <c:v>340.88781358831591</c:v>
                </c:pt>
                <c:pt idx="17">
                  <c:v>344.33810962782712</c:v>
                </c:pt>
                <c:pt idx="18">
                  <c:v>348.15365233850355</c:v>
                </c:pt>
                <c:pt idx="19">
                  <c:v>347.90112024607197</c:v>
                </c:pt>
                <c:pt idx="20">
                  <c:v>337.68449376303346</c:v>
                </c:pt>
                <c:pt idx="21">
                  <c:v>337.80924563885327</c:v>
                </c:pt>
                <c:pt idx="22">
                  <c:v>337.1967752036341</c:v>
                </c:pt>
                <c:pt idx="23">
                  <c:v>338.42646437211602</c:v>
                </c:pt>
                <c:pt idx="24">
                  <c:v>522.86452868941558</c:v>
                </c:pt>
                <c:pt idx="25">
                  <c:v>524.86257210750034</c:v>
                </c:pt>
                <c:pt idx="26">
                  <c:v>538.75047034312661</c:v>
                </c:pt>
                <c:pt idx="27">
                  <c:v>538.95170992385556</c:v>
                </c:pt>
                <c:pt idx="28">
                  <c:v>546.87180210124359</c:v>
                </c:pt>
                <c:pt idx="29">
                  <c:v>552.40696510120063</c:v>
                </c:pt>
                <c:pt idx="30">
                  <c:v>558.52807778110946</c:v>
                </c:pt>
                <c:pt idx="31">
                  <c:v>558.12295129969402</c:v>
                </c:pt>
                <c:pt idx="32">
                  <c:v>541.73285252390701</c:v>
                </c:pt>
                <c:pt idx="33">
                  <c:v>541.93298664553186</c:v>
                </c:pt>
                <c:pt idx="34">
                  <c:v>540.95042640931717</c:v>
                </c:pt>
                <c:pt idx="35">
                  <c:v>542.92316437408419</c:v>
                </c:pt>
                <c:pt idx="36">
                  <c:v>742.81647444758255</c:v>
                </c:pt>
                <c:pt idx="37">
                  <c:v>745.65502915186732</c:v>
                </c:pt>
                <c:pt idx="38">
                  <c:v>765.38511034657495</c:v>
                </c:pt>
                <c:pt idx="39">
                  <c:v>765.67100481383022</c:v>
                </c:pt>
                <c:pt idx="40">
                  <c:v>776.92281981695123</c:v>
                </c:pt>
                <c:pt idx="41">
                  <c:v>784.78644421584988</c:v>
                </c:pt>
                <c:pt idx="42">
                  <c:v>793.48250809301362</c:v>
                </c:pt>
                <c:pt idx="43">
                  <c:v>792.90695819792961</c:v>
                </c:pt>
                <c:pt idx="44">
                  <c:v>769.62208282305073</c:v>
                </c:pt>
                <c:pt idx="45">
                  <c:v>769.90640680084027</c:v>
                </c:pt>
                <c:pt idx="46">
                  <c:v>768.51051572284575</c:v>
                </c:pt>
                <c:pt idx="47">
                  <c:v>771.31311980017745</c:v>
                </c:pt>
                <c:pt idx="48">
                  <c:v>1007.9396246795031</c:v>
                </c:pt>
                <c:pt idx="49">
                  <c:v>1011.7913052246832</c:v>
                </c:pt>
                <c:pt idx="50">
                  <c:v>1038.5633698171912</c:v>
                </c:pt>
                <c:pt idx="51">
                  <c:v>1038.9513046193072</c:v>
                </c:pt>
                <c:pt idx="52">
                  <c:v>1054.2190734173041</c:v>
                </c:pt>
                <c:pt idx="53">
                  <c:v>1064.8893518749014</c:v>
                </c:pt>
                <c:pt idx="54">
                  <c:v>1076.6891808529217</c:v>
                </c:pt>
                <c:pt idx="55">
                  <c:v>1075.908207940781</c:v>
                </c:pt>
                <c:pt idx="56">
                  <c:v>1044.3125859353347</c:v>
                </c:pt>
                <c:pt idx="57">
                  <c:v>1044.698389715028</c:v>
                </c:pt>
                <c:pt idx="58">
                  <c:v>1042.8042826540698</c:v>
                </c:pt>
                <c:pt idx="59">
                  <c:v>1046.6071812151604</c:v>
                </c:pt>
                <c:pt idx="60">
                  <c:v>1365.129091576538</c:v>
                </c:pt>
                <c:pt idx="61">
                  <c:v>1370.345714710445</c:v>
                </c:pt>
                <c:pt idx="62">
                  <c:v>1406.6051525993164</c:v>
                </c:pt>
                <c:pt idx="63">
                  <c:v>1407.130562128852</c:v>
                </c:pt>
                <c:pt idx="64">
                  <c:v>1427.8088595578649</c:v>
                </c:pt>
                <c:pt idx="65">
                  <c:v>1442.2604270734494</c:v>
                </c:pt>
                <c:pt idx="66">
                  <c:v>1458.241830541584</c:v>
                </c:pt>
                <c:pt idx="67">
                  <c:v>1457.1840996854967</c:v>
                </c:pt>
                <c:pt idx="68">
                  <c:v>1414.3917520984021</c:v>
                </c:pt>
                <c:pt idx="69">
                  <c:v>1414.9142754226216</c:v>
                </c:pt>
                <c:pt idx="70">
                  <c:v>1412.348942551323</c:v>
                </c:pt>
                <c:pt idx="71">
                  <c:v>1417.4994965437904</c:v>
                </c:pt>
                <c:pt idx="72">
                  <c:v>1847.6032496586047</c:v>
                </c:pt>
                <c:pt idx="73">
                  <c:v>1854.6635708501487</c:v>
                </c:pt>
                <c:pt idx="74">
                  <c:v>1903.7380911190746</c:v>
                </c:pt>
                <c:pt idx="75">
                  <c:v>1904.4491948235973</c:v>
                </c:pt>
                <c:pt idx="76">
                  <c:v>1932.4357711576561</c:v>
                </c:pt>
                <c:pt idx="77">
                  <c:v>1951.9949200097392</c:v>
                </c:pt>
                <c:pt idx="78">
                  <c:v>1973.6245909060872</c:v>
                </c:pt>
                <c:pt idx="79">
                  <c:v>1972.193028880906</c:v>
                </c:pt>
                <c:pt idx="80">
                  <c:v>1914.2766889902009</c:v>
                </c:pt>
                <c:pt idx="81">
                  <c:v>1914.9838864250862</c:v>
                </c:pt>
                <c:pt idx="82">
                  <c:v>1911.5118943778039</c:v>
                </c:pt>
                <c:pt idx="83">
                  <c:v>1918.4827957766124</c:v>
                </c:pt>
                <c:pt idx="84">
                  <c:v>2418.0041605371384</c:v>
                </c:pt>
                <c:pt idx="85">
                  <c:v>2427.2441778509401</c:v>
                </c:pt>
                <c:pt idx="86">
                  <c:v>2491.469218702407</c:v>
                </c:pt>
                <c:pt idx="87">
                  <c:v>2492.3998577432444</c:v>
                </c:pt>
                <c:pt idx="88">
                  <c:v>2529.0265837610991</c:v>
                </c:pt>
                <c:pt idx="89">
                  <c:v>2554.6241265829367</c:v>
                </c:pt>
                <c:pt idx="90">
                  <c:v>2582.9314129162349</c:v>
                </c:pt>
                <c:pt idx="91">
                  <c:v>2581.057892216596</c:v>
                </c:pt>
                <c:pt idx="92">
                  <c:v>2505.2613429061935</c:v>
                </c:pt>
                <c:pt idx="93">
                  <c:v>2506.1868697151504</c:v>
                </c:pt>
                <c:pt idx="94">
                  <c:v>2501.6429876792031</c:v>
                </c:pt>
                <c:pt idx="95">
                  <c:v>2510.7659790942312</c:v>
                </c:pt>
                <c:pt idx="96">
                  <c:v>2942.1398826514319</c:v>
                </c:pt>
                <c:pt idx="97">
                  <c:v>2953.3828010462812</c:v>
                </c:pt>
                <c:pt idx="98">
                  <c:v>3031.5295045292241</c:v>
                </c:pt>
                <c:pt idx="99">
                  <c:v>3032.6618724064533</c:v>
                </c:pt>
                <c:pt idx="100">
                  <c:v>3077.2279460083037</c:v>
                </c:pt>
                <c:pt idx="101">
                  <c:v>3108.3741089732489</c:v>
                </c:pt>
                <c:pt idx="102">
                  <c:v>3142.8173896962771</c:v>
                </c:pt>
                <c:pt idx="103">
                  <c:v>3140.5377575677062</c:v>
                </c:pt>
                <c:pt idx="104">
                  <c:v>3048.3112617109114</c:v>
                </c:pt>
                <c:pt idx="105">
                  <c:v>3049.4374092095527</c:v>
                </c:pt>
                <c:pt idx="106">
                  <c:v>3043.9085781272051</c:v>
                </c:pt>
                <c:pt idx="107">
                  <c:v>3055.0091036470944</c:v>
                </c:pt>
                <c:pt idx="108">
                  <c:v>3350.5142492575019</c:v>
                </c:pt>
                <c:pt idx="109">
                  <c:v>3363.3177051731441</c:v>
                </c:pt>
                <c:pt idx="110">
                  <c:v>3452.3113132255739</c:v>
                </c:pt>
                <c:pt idx="111">
                  <c:v>3453.600855823609</c:v>
                </c:pt>
                <c:pt idx="112">
                  <c:v>3504.3527814940812</c:v>
                </c:pt>
                <c:pt idx="113">
                  <c:v>3539.822088524345</c:v>
                </c:pt>
                <c:pt idx="114">
                  <c:v>3579.0461592540073</c:v>
                </c:pt>
                <c:pt idx="115">
                  <c:v>3576.4501100400043</c:v>
                </c:pt>
                <c:pt idx="116">
                  <c:v>3471.4224088251985</c:v>
                </c:pt>
                <c:pt idx="117">
                  <c:v>3472.7048676447853</c:v>
                </c:pt>
                <c:pt idx="118">
                  <c:v>3466.4086247528776</c:v>
                </c:pt>
                <c:pt idx="119">
                  <c:v>3479.0499234035447</c:v>
                </c:pt>
                <c:pt idx="120">
                  <c:v>3525.8054878485582</c:v>
                </c:pt>
                <c:pt idx="121">
                  <c:v>3539.2787912797567</c:v>
                </c:pt>
                <c:pt idx="122">
                  <c:v>3632.9283412627879</c:v>
                </c:pt>
                <c:pt idx="123">
                  <c:v>3634.2853497787119</c:v>
                </c:pt>
                <c:pt idx="124">
                  <c:v>3687.6925000654146</c:v>
                </c:pt>
                <c:pt idx="125">
                  <c:v>3725.0174800756326</c:v>
                </c:pt>
                <c:pt idx="126">
                  <c:v>3766.2936644300353</c:v>
                </c:pt>
                <c:pt idx="127">
                  <c:v>3763.5617958616554</c:v>
                </c:pt>
                <c:pt idx="128">
                  <c:v>3653.03928565256</c:v>
                </c:pt>
                <c:pt idx="129">
                  <c:v>3654.3888397829564</c:v>
                </c:pt>
                <c:pt idx="130">
                  <c:v>3647.7631918705401</c:v>
                </c:pt>
                <c:pt idx="131">
                  <c:v>3661.0658543397208</c:v>
                </c:pt>
                <c:pt idx="132">
                  <c:v>3623.0362453546072</c:v>
                </c:pt>
                <c:pt idx="133">
                  <c:v>3636.8811006207661</c:v>
                </c:pt>
                <c:pt idx="134">
                  <c:v>3733.113214138948</c:v>
                </c:pt>
                <c:pt idx="135">
                  <c:v>3734.5076447322949</c:v>
                </c:pt>
                <c:pt idx="136">
                  <c:v>3789.3875982398536</c:v>
                </c:pt>
                <c:pt idx="137">
                  <c:v>3827.7418851964699</c:v>
                </c:pt>
                <c:pt idx="138">
                  <c:v>3870.1563384331375</c:v>
                </c:pt>
                <c:pt idx="139">
                  <c:v>3867.3491334200144</c:v>
                </c:pt>
                <c:pt idx="140">
                  <c:v>3753.7787558721975</c:v>
                </c:pt>
                <c:pt idx="141">
                  <c:v>3755.1655265112317</c:v>
                </c:pt>
                <c:pt idx="142">
                  <c:v>3748.3571638212384</c:v>
                </c:pt>
                <c:pt idx="143">
                  <c:v>3762.0266723779819</c:v>
                </c:pt>
                <c:pt idx="144">
                  <c:v>3660.4133039067915</c:v>
                </c:pt>
                <c:pt idx="145">
                  <c:v>3674.4009896418956</c:v>
                </c:pt>
                <c:pt idx="146">
                  <c:v>3771.6258818953661</c:v>
                </c:pt>
                <c:pt idx="147">
                  <c:v>3773.034698133903</c:v>
                </c:pt>
                <c:pt idx="148">
                  <c:v>3828.4808207594833</c:v>
                </c:pt>
                <c:pt idx="149">
                  <c:v>3867.2307897717633</c:v>
                </c:pt>
                <c:pt idx="150">
                  <c:v>3910.0828117752681</c:v>
                </c:pt>
                <c:pt idx="151">
                  <c:v>3907.2466462276543</c:v>
                </c:pt>
                <c:pt idx="152">
                  <c:v>3792.5046197191509</c:v>
                </c:pt>
                <c:pt idx="153">
                  <c:v>3793.9056969794456</c:v>
                </c:pt>
                <c:pt idx="154">
                  <c:v>3787.027095806126</c:v>
                </c:pt>
                <c:pt idx="155">
                  <c:v>3800.8376258672388</c:v>
                </c:pt>
                <c:pt idx="156">
                  <c:v>3672.2090826850485</c:v>
                </c:pt>
                <c:pt idx="157">
                  <c:v>3686.2418441077466</c:v>
                </c:pt>
                <c:pt idx="158">
                  <c:v>3783.780046150453</c:v>
                </c:pt>
                <c:pt idx="159">
                  <c:v>3785.1934023366157</c:v>
                </c:pt>
                <c:pt idx="160">
                  <c:v>3840.8182015602474</c:v>
                </c:pt>
                <c:pt idx="161">
                  <c:v>3879.6930433735424</c:v>
                </c:pt>
                <c:pt idx="162">
                  <c:v>3922.6831571524253</c:v>
                </c:pt>
                <c:pt idx="163">
                  <c:v>3919.8378519862495</c:v>
                </c:pt>
                <c:pt idx="164">
                  <c:v>3804.7260662596218</c:v>
                </c:pt>
                <c:pt idx="165">
                  <c:v>3806.1316585284799</c:v>
                </c:pt>
                <c:pt idx="166">
                  <c:v>3799.230890880774</c:v>
                </c:pt>
                <c:pt idx="167">
                  <c:v>3813.0859257406319</c:v>
                </c:pt>
                <c:pt idx="168">
                  <c:v>3660.3326621736542</c:v>
                </c:pt>
                <c:pt idx="169">
                  <c:v>3674.3200397492346</c:v>
                </c:pt>
                <c:pt idx="170">
                  <c:v>3771.5427900632126</c:v>
                </c:pt>
                <c:pt idx="171">
                  <c:v>3772.9515752644397</c:v>
                </c:pt>
                <c:pt idx="172">
                  <c:v>3828.3964763691001</c:v>
                </c:pt>
                <c:pt idx="173">
                  <c:v>3867.1455916896243</c:v>
                </c:pt>
                <c:pt idx="174">
                  <c:v>3909.9966696299766</c:v>
                </c:pt>
                <c:pt idx="175">
                  <c:v>3907.1605665652814</c:v>
                </c:pt>
                <c:pt idx="176">
                  <c:v>3792.4210679122725</c:v>
                </c:pt>
                <c:pt idx="177">
                  <c:v>3793.8221143057522</c:v>
                </c:pt>
                <c:pt idx="178">
                  <c:v>3786.9436646733307</c:v>
                </c:pt>
                <c:pt idx="179">
                  <c:v>3800.7538904777966</c:v>
                </c:pt>
                <c:pt idx="180">
                  <c:v>3647.504453014059</c:v>
                </c:pt>
                <c:pt idx="181">
                  <c:v>3661.4428096339793</c:v>
                </c:pt>
                <c:pt idx="182">
                  <c:v>3758.3248275907631</c:v>
                </c:pt>
                <c:pt idx="183">
                  <c:v>3759.7286754835832</c:v>
                </c:pt>
                <c:pt idx="184">
                  <c:v>3814.9792612475781</c:v>
                </c:pt>
                <c:pt idx="185">
                  <c:v>3853.5925742239001</c:v>
                </c:pt>
                <c:pt idx="186">
                  <c:v>3896.2934738495292</c:v>
                </c:pt>
                <c:pt idx="187">
                  <c:v>3893.4673103522637</c:v>
                </c:pt>
                <c:pt idx="188">
                  <c:v>3779.129934244781</c:v>
                </c:pt>
                <c:pt idx="189">
                  <c:v>3780.5260704517186</c:v>
                </c:pt>
                <c:pt idx="190">
                  <c:v>3773.671727423457</c:v>
                </c:pt>
                <c:pt idx="191">
                  <c:v>3787.4335531283928</c:v>
                </c:pt>
                <c:pt idx="192">
                  <c:v>3611.8272879538777</c:v>
                </c:pt>
                <c:pt idx="193">
                  <c:v>3625.6293099767599</c:v>
                </c:pt>
                <c:pt idx="194">
                  <c:v>3721.563700373239</c:v>
                </c:pt>
                <c:pt idx="195">
                  <c:v>3722.9538168741901</c:v>
                </c:pt>
                <c:pt idx="196">
                  <c:v>3777.6639826624541</c:v>
                </c:pt>
                <c:pt idx="197">
                  <c:v>3815.899609042825</c:v>
                </c:pt>
                <c:pt idx="198">
                  <c:v>3858.1828403519962</c:v>
                </c:pt>
                <c:pt idx="199">
                  <c:v>3855.3843202758362</c:v>
                </c:pt>
                <c:pt idx="200">
                  <c:v>3742.165307008614</c:v>
                </c:pt>
                <c:pt idx="201">
                  <c:v>3743.5477872536353</c:v>
                </c:pt>
                <c:pt idx="202">
                  <c:v>3736.7604882909113</c:v>
                </c:pt>
                <c:pt idx="203">
                  <c:v>3750.3877060924083</c:v>
                </c:pt>
                <c:pt idx="204">
                  <c:v>3557.5736831128152</c:v>
                </c:pt>
                <c:pt idx="205">
                  <c:v>3571.1683836363186</c:v>
                </c:pt>
                <c:pt idx="206">
                  <c:v>3665.6617343339735</c:v>
                </c:pt>
                <c:pt idx="207">
                  <c:v>3667.0309697613529</c:v>
                </c:pt>
                <c:pt idx="208">
                  <c:v>3720.9193288908759</c:v>
                </c:pt>
                <c:pt idx="209">
                  <c:v>3758.5806142523916</c:v>
                </c:pt>
                <c:pt idx="210">
                  <c:v>3800.2287050800396</c:v>
                </c:pt>
                <c:pt idx="211">
                  <c:v>3797.472221842922</c:v>
                </c:pt>
                <c:pt idx="212">
                  <c:v>3685.9538822559666</c:v>
                </c:pt>
                <c:pt idx="213">
                  <c:v>3687.3155961323509</c:v>
                </c:pt>
                <c:pt idx="214">
                  <c:v>3680.6302498397035</c:v>
                </c:pt>
                <c:pt idx="215">
                  <c:v>3694.0527718928324</c:v>
                </c:pt>
                <c:pt idx="216">
                  <c:v>3484.2940808644571</c:v>
                </c:pt>
                <c:pt idx="217">
                  <c:v>3497.6087550734592</c:v>
                </c:pt>
                <c:pt idx="218">
                  <c:v>3590.1557131532727</c:v>
                </c:pt>
                <c:pt idx="219">
                  <c:v>3591.4967448000871</c:v>
                </c:pt>
                <c:pt idx="220">
                  <c:v>3644.2751009122239</c:v>
                </c:pt>
                <c:pt idx="221">
                  <c:v>3681.160631712547</c:v>
                </c:pt>
                <c:pt idx="222">
                  <c:v>3721.9508469760876</c:v>
                </c:pt>
                <c:pt idx="223">
                  <c:v>3719.2511423226933</c:v>
                </c:pt>
                <c:pt idx="224">
                  <c:v>3610.0298794223359</c:v>
                </c:pt>
                <c:pt idx="225">
                  <c:v>3611.3635444485412</c:v>
                </c:pt>
                <c:pt idx="226">
                  <c:v>3604.8159042333655</c:v>
                </c:pt>
                <c:pt idx="227">
                  <c:v>3617.9619465379815</c:v>
                </c:pt>
                <c:pt idx="228">
                  <c:v>3396.7172165230231</c:v>
                </c:pt>
                <c:pt idx="229">
                  <c:v>3409.6972297103407</c:v>
                </c:pt>
                <c:pt idx="230">
                  <c:v>3499.9180430374822</c:v>
                </c:pt>
                <c:pt idx="231">
                  <c:v>3501.2253681876909</c:v>
                </c:pt>
                <c:pt idx="232">
                  <c:v>3552.6771534576069</c:v>
                </c:pt>
                <c:pt idx="233">
                  <c:v>3588.6355756235575</c:v>
                </c:pt>
                <c:pt idx="234">
                  <c:v>3628.4005389807762</c:v>
                </c:pt>
                <c:pt idx="235">
                  <c:v>3625.7686907317802</c:v>
                </c:pt>
                <c:pt idx="236">
                  <c:v>3519.2926770848521</c:v>
                </c:pt>
                <c:pt idx="237">
                  <c:v>3520.592820772627</c:v>
                </c:pt>
                <c:pt idx="238">
                  <c:v>3514.2097538642884</c:v>
                </c:pt>
                <c:pt idx="239">
                  <c:v>3527.0253736681575</c:v>
                </c:pt>
                <c:pt idx="240">
                  <c:v>3304.83572152538</c:v>
                </c:pt>
                <c:pt idx="241">
                  <c:v>3317.4646242313956</c:v>
                </c:pt>
                <c:pt idx="242">
                  <c:v>3405.24495674133</c:v>
                </c:pt>
                <c:pt idx="243">
                  <c:v>3406.516918632959</c:v>
                </c:pt>
                <c:pt idx="244">
                  <c:v>3456.5769286535547</c:v>
                </c:pt>
                <c:pt idx="245">
                  <c:v>3491.562672384488</c:v>
                </c:pt>
                <c:pt idx="246">
                  <c:v>3530.2519900376678</c:v>
                </c:pt>
                <c:pt idx="247">
                  <c:v>3527.6913335118297</c:v>
                </c:pt>
                <c:pt idx="248">
                  <c:v>3424.0955052591057</c:v>
                </c:pt>
                <c:pt idx="249">
                  <c:v>3425.3604799474815</c:v>
                </c:pt>
                <c:pt idx="250">
                  <c:v>3419.150075552041</c:v>
                </c:pt>
                <c:pt idx="251">
                  <c:v>3431.6190317298733</c:v>
                </c:pt>
                <c:pt idx="252">
                  <c:v>3218.7089756593059</c:v>
                </c:pt>
                <c:pt idx="253">
                  <c:v>3231.0087587401476</c:v>
                </c:pt>
                <c:pt idx="254">
                  <c:v>3316.5014633535184</c:v>
                </c:pt>
                <c:pt idx="255">
                  <c:v>3317.7402768687007</c:v>
                </c:pt>
                <c:pt idx="256">
                  <c:v>3366.4956817214766</c:v>
                </c:pt>
                <c:pt idx="257">
                  <c:v>3400.5696681025292</c:v>
                </c:pt>
                <c:pt idx="258">
                  <c:v>3438.2507102134346</c:v>
                </c:pt>
                <c:pt idx="259">
                  <c:v>3435.7567865095689</c:v>
                </c:pt>
                <c:pt idx="260">
                  <c:v>3334.8607510225165</c:v>
                </c:pt>
                <c:pt idx="261">
                  <c:v>3336.0927594267287</c:v>
                </c:pt>
                <c:pt idx="262">
                  <c:v>3330.0442032943065</c:v>
                </c:pt>
                <c:pt idx="263">
                  <c:v>3342.1882081854683</c:v>
                </c:pt>
                <c:pt idx="264">
                  <c:v>3141.6270780382119</c:v>
                </c:pt>
                <c:pt idx="265">
                  <c:v>3153.6323049391171</c:v>
                </c:pt>
                <c:pt idx="266">
                  <c:v>3237.0776234873933</c:v>
                </c:pt>
                <c:pt idx="267">
                  <c:v>3238.2867697983424</c:v>
                </c:pt>
                <c:pt idx="268">
                  <c:v>3285.8745763520001</c:v>
                </c:pt>
                <c:pt idx="269">
                  <c:v>3319.1325562069492</c:v>
                </c:pt>
                <c:pt idx="270">
                  <c:v>3355.911209735285</c:v>
                </c:pt>
                <c:pt idx="271">
                  <c:v>3353.4770107139143</c:v>
                </c:pt>
                <c:pt idx="272">
                  <c:v>3254.9972414803824</c:v>
                </c:pt>
                <c:pt idx="273">
                  <c:v>3256.199745649697</c:v>
                </c:pt>
                <c:pt idx="274">
                  <c:v>3250.2960408188624</c:v>
                </c:pt>
                <c:pt idx="275">
                  <c:v>3262.1492201185188</c:v>
                </c:pt>
                <c:pt idx="276">
                  <c:v>3076.1292714030769</c:v>
                </c:pt>
                <c:pt idx="277">
                  <c:v>3087.8842088804972</c:v>
                </c:pt>
                <c:pt idx="278">
                  <c:v>3169.5898284756136</c:v>
                </c:pt>
                <c:pt idx="279">
                  <c:v>3170.7737660557677</c:v>
                </c:pt>
                <c:pt idx="280">
                  <c:v>3217.3694443668242</c:v>
                </c:pt>
                <c:pt idx="281">
                  <c:v>3249.9340495214969</c:v>
                </c:pt>
                <c:pt idx="282">
                  <c:v>3285.9459280389033</c:v>
                </c:pt>
                <c:pt idx="283">
                  <c:v>3283.562478101639</c:v>
                </c:pt>
                <c:pt idx="284">
                  <c:v>3187.1358516258265</c:v>
                </c:pt>
                <c:pt idx="285">
                  <c:v>3188.3132855421791</c:v>
                </c:pt>
                <c:pt idx="286">
                  <c:v>3182.532663339497</c:v>
                </c:pt>
                <c:pt idx="287">
                  <c:v>3194.1387231604581</c:v>
                </c:pt>
                <c:pt idx="288">
                  <c:v>3026.2134250864051</c:v>
                </c:pt>
                <c:pt idx="289">
                  <c:v>3037.7776171169289</c:v>
                </c:pt>
                <c:pt idx="290">
                  <c:v>3118.1574129929859</c:v>
                </c:pt>
                <c:pt idx="291">
                  <c:v>3119.3221390117637</c:v>
                </c:pt>
                <c:pt idx="292">
                  <c:v>3165.1617168756716</c:v>
                </c:pt>
                <c:pt idx="293">
                  <c:v>3197.1979015112929</c:v>
                </c:pt>
                <c:pt idx="294">
                  <c:v>3232.6254211688947</c:v>
                </c:pt>
                <c:pt idx="295">
                  <c:v>3230.28064708374</c:v>
                </c:pt>
                <c:pt idx="296">
                  <c:v>3135.4187196967296</c:v>
                </c:pt>
                <c:pt idx="297">
                  <c:v>3136.5770475855943</c:v>
                </c:pt>
                <c:pt idx="298">
                  <c:v>3130.890226593468</c:v>
                </c:pt>
                <c:pt idx="299">
                  <c:v>3142.3079567809013</c:v>
                </c:pt>
              </c:numCache>
            </c:numRef>
          </c:val>
        </c:ser>
        <c:ser>
          <c:idx val="3"/>
          <c:order val="3"/>
          <c:tx>
            <c:strRef>
              <c:f>Low!$M$36</c:f>
              <c:strCache>
                <c:ptCount val="1"/>
                <c:pt idx="0">
                  <c:v>IN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Low!$M$37:$M$336</c:f>
              <c:numCache>
                <c:formatCode>_(* #,##0_);_(* \(#,##0\);_(* "-"??_);_(@_)</c:formatCode>
                <c:ptCount val="300"/>
                <c:pt idx="0">
                  <c:v>66.533342231700857</c:v>
                </c:pt>
                <c:pt idx="1">
                  <c:v>66.787588789336823</c:v>
                </c:pt>
                <c:pt idx="2">
                  <c:v>68.554792788632824</c:v>
                </c:pt>
                <c:pt idx="3">
                  <c:v>68.58040007534008</c:v>
                </c:pt>
                <c:pt idx="4">
                  <c:v>69.588214096814454</c:v>
                </c:pt>
                <c:pt idx="5">
                  <c:v>70.292551212792617</c:v>
                </c:pt>
                <c:pt idx="6">
                  <c:v>71.071449115452012</c:v>
                </c:pt>
                <c:pt idx="7">
                  <c:v>71.019897676491908</c:v>
                </c:pt>
                <c:pt idx="8">
                  <c:v>68.934294252992942</c:v>
                </c:pt>
                <c:pt idx="9">
                  <c:v>68.959760872500837</c:v>
                </c:pt>
                <c:pt idx="10">
                  <c:v>68.834732279294855</c:v>
                </c:pt>
                <c:pt idx="11">
                  <c:v>69.085758774575211</c:v>
                </c:pt>
                <c:pt idx="12">
                  <c:v>141.53345786767895</c:v>
                </c:pt>
                <c:pt idx="13">
                  <c:v>142.07430540736598</c:v>
                </c:pt>
                <c:pt idx="14">
                  <c:v>145.83360088822317</c:v>
                </c:pt>
                <c:pt idx="15">
                  <c:v>145.8880741449801</c:v>
                </c:pt>
                <c:pt idx="16">
                  <c:v>148.03195266606897</c:v>
                </c:pt>
                <c:pt idx="17">
                  <c:v>149.53025808986357</c:v>
                </c:pt>
                <c:pt idx="18">
                  <c:v>151.18717340166856</c:v>
                </c:pt>
                <c:pt idx="19">
                  <c:v>151.07751028886909</c:v>
                </c:pt>
                <c:pt idx="20">
                  <c:v>146.64089769182701</c:v>
                </c:pt>
                <c:pt idx="21">
                  <c:v>146.69507171342659</c:v>
                </c:pt>
                <c:pt idx="22">
                  <c:v>146.42910387632099</c:v>
                </c:pt>
                <c:pt idx="23">
                  <c:v>146.96310151873169</c:v>
                </c:pt>
                <c:pt idx="24">
                  <c:v>226.81429887029782</c:v>
                </c:pt>
                <c:pt idx="25">
                  <c:v>227.68103354461442</c:v>
                </c:pt>
                <c:pt idx="26">
                  <c:v>233.70548869170801</c:v>
                </c:pt>
                <c:pt idx="27">
                  <c:v>233.79278475388762</c:v>
                </c:pt>
                <c:pt idx="28">
                  <c:v>237.22845509607961</c:v>
                </c:pt>
                <c:pt idx="29">
                  <c:v>239.62956292818845</c:v>
                </c:pt>
                <c:pt idx="30">
                  <c:v>242.28485087491453</c:v>
                </c:pt>
                <c:pt idx="31">
                  <c:v>242.10911036509955</c:v>
                </c:pt>
                <c:pt idx="32">
                  <c:v>234.99922136275481</c:v>
                </c:pt>
                <c:pt idx="33">
                  <c:v>235.08603788593749</c:v>
                </c:pt>
                <c:pt idx="34">
                  <c:v>234.65981139925364</c:v>
                </c:pt>
                <c:pt idx="35">
                  <c:v>235.515568777661</c:v>
                </c:pt>
                <c:pt idx="36">
                  <c:v>321.77063798126659</c:v>
                </c:pt>
                <c:pt idx="37">
                  <c:v>323.00023316333585</c:v>
                </c:pt>
                <c:pt idx="38">
                  <c:v>331.54684061191801</c:v>
                </c:pt>
                <c:pt idx="39">
                  <c:v>331.67068337562688</c:v>
                </c:pt>
                <c:pt idx="40">
                  <c:v>336.54470517851422</c:v>
                </c:pt>
                <c:pt idx="41">
                  <c:v>339.95104244581887</c:v>
                </c:pt>
                <c:pt idx="42">
                  <c:v>343.71797292990885</c:v>
                </c:pt>
                <c:pt idx="43">
                  <c:v>343.46865824276631</c:v>
                </c:pt>
                <c:pt idx="44">
                  <c:v>333.38219750525917</c:v>
                </c:pt>
                <c:pt idx="45">
                  <c:v>333.50535996984337</c:v>
                </c:pt>
                <c:pt idx="46">
                  <c:v>332.90069276311141</c:v>
                </c:pt>
                <c:pt idx="47">
                  <c:v>334.11471497854836</c:v>
                </c:pt>
                <c:pt idx="48">
                  <c:v>435.88389358051819</c:v>
                </c:pt>
                <c:pt idx="49">
                  <c:v>437.54955437185305</c:v>
                </c:pt>
                <c:pt idx="50">
                  <c:v>449.12714440605981</c:v>
                </c:pt>
                <c:pt idx="51">
                  <c:v>449.2949069662979</c:v>
                </c:pt>
                <c:pt idx="52">
                  <c:v>455.89745968573703</c:v>
                </c:pt>
                <c:pt idx="53">
                  <c:v>460.51182586978774</c:v>
                </c:pt>
                <c:pt idx="54">
                  <c:v>465.61466662789286</c:v>
                </c:pt>
                <c:pt idx="55">
                  <c:v>465.27693457987158</c:v>
                </c:pt>
                <c:pt idx="56">
                  <c:v>451.61339521439476</c:v>
                </c:pt>
                <c:pt idx="57">
                  <c:v>451.78023621313451</c:v>
                </c:pt>
                <c:pt idx="58">
                  <c:v>450.96112885752143</c:v>
                </c:pt>
                <c:pt idx="59">
                  <c:v>452.60569386033791</c:v>
                </c:pt>
                <c:pt idx="60">
                  <c:v>589.25062181670125</c:v>
                </c:pt>
                <c:pt idx="61">
                  <c:v>591.50234910345057</c:v>
                </c:pt>
                <c:pt idx="62">
                  <c:v>607.15354022858219</c:v>
                </c:pt>
                <c:pt idx="63">
                  <c:v>607.38033042292909</c:v>
                </c:pt>
                <c:pt idx="64">
                  <c:v>616.30600616549555</c:v>
                </c:pt>
                <c:pt idx="65">
                  <c:v>622.54394746887056</c:v>
                </c:pt>
                <c:pt idx="66">
                  <c:v>629.44223422373454</c:v>
                </c:pt>
                <c:pt idx="67">
                  <c:v>628.98567039507543</c:v>
                </c:pt>
                <c:pt idx="68">
                  <c:v>610.51458397527654</c:v>
                </c:pt>
                <c:pt idx="69">
                  <c:v>610.74012835463952</c:v>
                </c:pt>
                <c:pt idx="70">
                  <c:v>609.63281623382466</c:v>
                </c:pt>
                <c:pt idx="71">
                  <c:v>611.85602513142214</c:v>
                </c:pt>
                <c:pt idx="72">
                  <c:v>795.96259480690912</c:v>
                </c:pt>
                <c:pt idx="73">
                  <c:v>799.00423893523043</c:v>
                </c:pt>
                <c:pt idx="74">
                  <c:v>820.14594373542286</c:v>
                </c:pt>
                <c:pt idx="75">
                  <c:v>820.45229302872121</c:v>
                </c:pt>
                <c:pt idx="76">
                  <c:v>832.50913906573442</c:v>
                </c:pt>
                <c:pt idx="77">
                  <c:v>840.93538040049896</c:v>
                </c:pt>
                <c:pt idx="78">
                  <c:v>850.25361957043867</c:v>
                </c:pt>
                <c:pt idx="79">
                  <c:v>849.63689093868254</c:v>
                </c:pt>
                <c:pt idx="80">
                  <c:v>824.68605791235893</c:v>
                </c:pt>
                <c:pt idx="81">
                  <c:v>824.99072435274115</c:v>
                </c:pt>
                <c:pt idx="82">
                  <c:v>823.49496177513447</c:v>
                </c:pt>
                <c:pt idx="83">
                  <c:v>826.49808312522089</c:v>
                </c:pt>
                <c:pt idx="84">
                  <c:v>1039.754255685199</c:v>
                </c:pt>
                <c:pt idx="85">
                  <c:v>1043.7275107694647</c:v>
                </c:pt>
                <c:pt idx="86">
                  <c:v>1071.3446094646276</c:v>
                </c:pt>
                <c:pt idx="87">
                  <c:v>1071.7447890503411</c:v>
                </c:pt>
                <c:pt idx="88">
                  <c:v>1087.4944700767051</c:v>
                </c:pt>
                <c:pt idx="89">
                  <c:v>1098.5015454649365</c:v>
                </c:pt>
                <c:pt idx="90">
                  <c:v>1110.673824533889</c:v>
                </c:pt>
                <c:pt idx="91">
                  <c:v>1109.8682009736174</c:v>
                </c:pt>
                <c:pt idx="92">
                  <c:v>1077.2752939811674</c:v>
                </c:pt>
                <c:pt idx="93">
                  <c:v>1077.6732752808148</c:v>
                </c:pt>
                <c:pt idx="94">
                  <c:v>1075.7193825781828</c:v>
                </c:pt>
                <c:pt idx="95">
                  <c:v>1079.6423159226181</c:v>
                </c:pt>
                <c:pt idx="96">
                  <c:v>1262.9882453171554</c:v>
                </c:pt>
                <c:pt idx="97">
                  <c:v>1267.8145534949153</c:v>
                </c:pt>
                <c:pt idx="98">
                  <c:v>1301.3610101033266</c:v>
                </c:pt>
                <c:pt idx="99">
                  <c:v>1301.8471077653544</c:v>
                </c:pt>
                <c:pt idx="100">
                  <c:v>1320.9782263878826</c:v>
                </c:pt>
                <c:pt idx="101">
                  <c:v>1334.348507639095</c:v>
                </c:pt>
                <c:pt idx="102">
                  <c:v>1349.1341604015124</c:v>
                </c:pt>
                <c:pt idx="103">
                  <c:v>1348.1555704306513</c:v>
                </c:pt>
                <c:pt idx="104">
                  <c:v>1308.5650054609969</c:v>
                </c:pt>
                <c:pt idx="105">
                  <c:v>1309.0484328675809</c:v>
                </c:pt>
                <c:pt idx="106">
                  <c:v>1306.6750417489181</c:v>
                </c:pt>
                <c:pt idx="107">
                  <c:v>1311.440224169758</c:v>
                </c:pt>
                <c:pt idx="108">
                  <c:v>1434.9405287140703</c:v>
                </c:pt>
                <c:pt idx="109">
                  <c:v>1440.4239251225563</c:v>
                </c:pt>
                <c:pt idx="110">
                  <c:v>1478.5376370756467</c:v>
                </c:pt>
                <c:pt idx="111">
                  <c:v>1479.0899155618026</c:v>
                </c:pt>
                <c:pt idx="112">
                  <c:v>1500.8256819657165</c:v>
                </c:pt>
                <c:pt idx="113">
                  <c:v>1516.0162892566439</c:v>
                </c:pt>
                <c:pt idx="114">
                  <c:v>1532.8149668935509</c:v>
                </c:pt>
                <c:pt idx="115">
                  <c:v>1531.7031446613264</c:v>
                </c:pt>
                <c:pt idx="116">
                  <c:v>1486.7224360598948</c:v>
                </c:pt>
                <c:pt idx="117">
                  <c:v>1487.2716807428681</c:v>
                </c:pt>
                <c:pt idx="118">
                  <c:v>1484.5751591249618</c:v>
                </c:pt>
                <c:pt idx="119">
                  <c:v>1489.9891076773192</c:v>
                </c:pt>
                <c:pt idx="120">
                  <c:v>1506.4454305256093</c:v>
                </c:pt>
                <c:pt idx="121">
                  <c:v>1512.2020715138785</c:v>
                </c:pt>
                <c:pt idx="122">
                  <c:v>1552.2150379491889</c:v>
                </c:pt>
                <c:pt idx="123">
                  <c:v>1552.7948371709676</c:v>
                </c:pt>
                <c:pt idx="124">
                  <c:v>1575.6137243115318</c:v>
                </c:pt>
                <c:pt idx="125">
                  <c:v>1591.5612987805825</c:v>
                </c:pt>
                <c:pt idx="126">
                  <c:v>1609.1970757752358</c:v>
                </c:pt>
                <c:pt idx="127">
                  <c:v>1608.0298500346737</c:v>
                </c:pt>
                <c:pt idx="128">
                  <c:v>1560.8076958209688</c:v>
                </c:pt>
                <c:pt idx="129">
                  <c:v>1561.3843100613144</c:v>
                </c:pt>
                <c:pt idx="130">
                  <c:v>1558.5534173599642</c:v>
                </c:pt>
                <c:pt idx="131">
                  <c:v>1564.2371498175794</c:v>
                </c:pt>
                <c:pt idx="132">
                  <c:v>1544.4945228130425</c:v>
                </c:pt>
                <c:pt idx="133">
                  <c:v>1550.3965623400106</c:v>
                </c:pt>
                <c:pt idx="134">
                  <c:v>1591.4201575188129</c:v>
                </c:pt>
                <c:pt idx="135">
                  <c:v>1592.0146010374581</c:v>
                </c:pt>
                <c:pt idx="136">
                  <c:v>1615.4098369292708</c:v>
                </c:pt>
                <c:pt idx="137">
                  <c:v>1631.7602077561837</c:v>
                </c:pt>
                <c:pt idx="138">
                  <c:v>1649.8414209364651</c:v>
                </c:pt>
                <c:pt idx="139">
                  <c:v>1648.6447139554789</c:v>
                </c:pt>
                <c:pt idx="140">
                  <c:v>1600.229844713881</c:v>
                </c:pt>
                <c:pt idx="141">
                  <c:v>1600.8210228063258</c:v>
                </c:pt>
                <c:pt idx="142">
                  <c:v>1597.9186287445764</c:v>
                </c:pt>
                <c:pt idx="143">
                  <c:v>1603.745918251411</c:v>
                </c:pt>
                <c:pt idx="144">
                  <c:v>1556.7110210346896</c:v>
                </c:pt>
                <c:pt idx="145">
                  <c:v>1562.6597439615148</c:v>
                </c:pt>
                <c:pt idx="146">
                  <c:v>1604.0078237339135</c:v>
                </c:pt>
                <c:pt idx="147">
                  <c:v>1604.6069691262664</c:v>
                </c:pt>
                <c:pt idx="148">
                  <c:v>1628.1872544652904</c:v>
                </c:pt>
                <c:pt idx="149">
                  <c:v>1644.666951925079</c:v>
                </c:pt>
                <c:pt idx="150">
                  <c:v>1662.8911821930867</c:v>
                </c:pt>
                <c:pt idx="151">
                  <c:v>1661.6850096112266</c:v>
                </c:pt>
                <c:pt idx="152">
                  <c:v>1612.8871929682264</c:v>
                </c:pt>
                <c:pt idx="153">
                  <c:v>1613.4830471058162</c:v>
                </c:pt>
                <c:pt idx="154">
                  <c:v>1610.5576959591631</c:v>
                </c:pt>
                <c:pt idx="155">
                  <c:v>1616.4310776151415</c:v>
                </c:pt>
                <c:pt idx="156">
                  <c:v>1558.4755217046738</c:v>
                </c:pt>
                <c:pt idx="157">
                  <c:v>1564.4309873894342</c:v>
                </c:pt>
                <c:pt idx="158">
                  <c:v>1605.8259343796244</c:v>
                </c:pt>
                <c:pt idx="159">
                  <c:v>1606.4257588912435</c:v>
                </c:pt>
                <c:pt idx="160">
                  <c:v>1630.0327720100013</c:v>
                </c:pt>
                <c:pt idx="161">
                  <c:v>1646.5311488758039</c:v>
                </c:pt>
                <c:pt idx="162">
                  <c:v>1664.7760359427189</c:v>
                </c:pt>
                <c:pt idx="163">
                  <c:v>1663.5684961884674</c:v>
                </c:pt>
                <c:pt idx="164">
                  <c:v>1614.715368200589</c:v>
                </c:pt>
                <c:pt idx="165">
                  <c:v>1615.3118977268737</c:v>
                </c:pt>
                <c:pt idx="166">
                  <c:v>1612.3832307534622</c:v>
                </c:pt>
                <c:pt idx="167">
                  <c:v>1618.2632697695592</c:v>
                </c:pt>
                <c:pt idx="168">
                  <c:v>1549.8339961187585</c:v>
                </c:pt>
                <c:pt idx="169">
                  <c:v>1555.7564395915085</c:v>
                </c:pt>
                <c:pt idx="170">
                  <c:v>1596.9218574754909</c:v>
                </c:pt>
                <c:pt idx="171">
                  <c:v>1597.5183560453213</c:v>
                </c:pt>
                <c:pt idx="172">
                  <c:v>1620.9944716266896</c:v>
                </c:pt>
                <c:pt idx="173">
                  <c:v>1637.4013673342538</c:v>
                </c:pt>
                <c:pt idx="174">
                  <c:v>1655.5450890917334</c:v>
                </c:pt>
                <c:pt idx="175">
                  <c:v>1654.3442449740428</c:v>
                </c:pt>
                <c:pt idx="176">
                  <c:v>1605.7620006475245</c:v>
                </c:pt>
                <c:pt idx="177">
                  <c:v>1606.3552225022465</c:v>
                </c:pt>
                <c:pt idx="178">
                  <c:v>1603.4427945715604</c:v>
                </c:pt>
                <c:pt idx="179">
                  <c:v>1609.2902296058198</c:v>
                </c:pt>
                <c:pt idx="180">
                  <c:v>1540.7553117229618</c:v>
                </c:pt>
                <c:pt idx="181">
                  <c:v>1546.6430624510206</c:v>
                </c:pt>
                <c:pt idx="182">
                  <c:v>1587.5673397754815</c:v>
                </c:pt>
                <c:pt idx="183">
                  <c:v>1588.1603441502746</c:v>
                </c:pt>
                <c:pt idx="184">
                  <c:v>1611.498940329735</c:v>
                </c:pt>
                <c:pt idx="185">
                  <c:v>1627.8097270163225</c:v>
                </c:pt>
                <c:pt idx="186">
                  <c:v>1645.8471656983152</c:v>
                </c:pt>
                <c:pt idx="187">
                  <c:v>1644.6533559370657</c:v>
                </c:pt>
                <c:pt idx="188">
                  <c:v>1596.3556987757433</c:v>
                </c:pt>
                <c:pt idx="189">
                  <c:v>1596.9454456299111</c:v>
                </c:pt>
                <c:pt idx="190">
                  <c:v>1594.0500782451122</c:v>
                </c:pt>
                <c:pt idx="191">
                  <c:v>1599.8632599223447</c:v>
                </c:pt>
                <c:pt idx="192">
                  <c:v>1522.2046937328912</c:v>
                </c:pt>
                <c:pt idx="193">
                  <c:v>1528.0215562324649</c:v>
                </c:pt>
                <c:pt idx="194">
                  <c:v>1568.4531072756083</c:v>
                </c:pt>
                <c:pt idx="195">
                  <c:v>1569.0389719069653</c:v>
                </c:pt>
                <c:pt idx="196">
                  <c:v>1592.0965725390761</c:v>
                </c:pt>
                <c:pt idx="197">
                  <c:v>1608.2109781581194</c:v>
                </c:pt>
                <c:pt idx="198">
                  <c:v>1626.0312469676714</c:v>
                </c:pt>
                <c:pt idx="199">
                  <c:v>1624.8518106170898</c:v>
                </c:pt>
                <c:pt idx="200">
                  <c:v>1577.135654866795</c:v>
                </c:pt>
                <c:pt idx="201">
                  <c:v>1577.7183011979143</c:v>
                </c:pt>
                <c:pt idx="202">
                  <c:v>1574.8577938936796</c:v>
                </c:pt>
                <c:pt idx="203">
                  <c:v>1580.6009851501228</c:v>
                </c:pt>
                <c:pt idx="204">
                  <c:v>1496.1963813862569</c:v>
                </c:pt>
                <c:pt idx="205">
                  <c:v>1501.9138572675993</c:v>
                </c:pt>
                <c:pt idx="206">
                  <c:v>1541.6545968761709</c:v>
                </c:pt>
                <c:pt idx="207">
                  <c:v>1542.2304514540917</c:v>
                </c:pt>
                <c:pt idx="208">
                  <c:v>1564.8940910889246</c:v>
                </c:pt>
                <c:pt idx="209">
                  <c:v>1580.7331667892349</c:v>
                </c:pt>
                <c:pt idx="210">
                  <c:v>1598.2489593879279</c:v>
                </c:pt>
                <c:pt idx="211">
                  <c:v>1597.0896748271318</c:v>
                </c:pt>
                <c:pt idx="212">
                  <c:v>1550.1887948987051</c:v>
                </c:pt>
                <c:pt idx="213">
                  <c:v>1550.7614861641032</c:v>
                </c:pt>
                <c:pt idx="214">
                  <c:v>1547.9498533428764</c:v>
                </c:pt>
                <c:pt idx="215">
                  <c:v>1553.594916724219</c:v>
                </c:pt>
                <c:pt idx="216">
                  <c:v>1462.3598191489673</c:v>
                </c:pt>
                <c:pt idx="217">
                  <c:v>1467.9479940034482</c:v>
                </c:pt>
                <c:pt idx="218">
                  <c:v>1506.789994632398</c:v>
                </c:pt>
                <c:pt idx="219">
                  <c:v>1507.352826227836</c:v>
                </c:pt>
                <c:pt idx="220">
                  <c:v>1529.5039264242853</c:v>
                </c:pt>
                <c:pt idx="221">
                  <c:v>1544.9848005693839</c:v>
                </c:pt>
                <c:pt idx="222">
                  <c:v>1562.1044725693546</c:v>
                </c:pt>
                <c:pt idx="223">
                  <c:v>1560.9714052917172</c:v>
                </c:pt>
                <c:pt idx="224">
                  <c:v>1515.1311913042221</c:v>
                </c:pt>
                <c:pt idx="225">
                  <c:v>1515.690931125622</c:v>
                </c:pt>
                <c:pt idx="226">
                  <c:v>1512.9428835329968</c:v>
                </c:pt>
                <c:pt idx="227">
                  <c:v>1518.4602835000896</c:v>
                </c:pt>
                <c:pt idx="228">
                  <c:v>1421.052218928286</c:v>
                </c:pt>
                <c:pt idx="229">
                  <c:v>1426.4825433756173</c:v>
                </c:pt>
                <c:pt idx="230">
                  <c:v>1464.2273654492328</c:v>
                </c:pt>
                <c:pt idx="231">
                  <c:v>1464.7742986165063</c:v>
                </c:pt>
                <c:pt idx="232">
                  <c:v>1486.2996918020121</c:v>
                </c:pt>
                <c:pt idx="233">
                  <c:v>1501.3432742820371</c:v>
                </c:pt>
                <c:pt idx="234">
                  <c:v>1517.9793631326188</c:v>
                </c:pt>
                <c:pt idx="235">
                  <c:v>1516.8783018561824</c:v>
                </c:pt>
                <c:pt idx="236">
                  <c:v>1472.3329464996691</c:v>
                </c:pt>
                <c:pt idx="237">
                  <c:v>1472.8768752269268</c:v>
                </c:pt>
                <c:pt idx="238">
                  <c:v>1470.2064523405179</c:v>
                </c:pt>
                <c:pt idx="239">
                  <c:v>1475.5680010943086</c:v>
                </c:pt>
                <c:pt idx="240">
                  <c:v>1378.4503032630889</c:v>
                </c:pt>
                <c:pt idx="241">
                  <c:v>1383.7178312831963</c:v>
                </c:pt>
                <c:pt idx="242">
                  <c:v>1420.3310962575306</c:v>
                </c:pt>
                <c:pt idx="243">
                  <c:v>1420.8616328417957</c:v>
                </c:pt>
                <c:pt idx="244">
                  <c:v>1441.7417133688825</c:v>
                </c:pt>
                <c:pt idx="245">
                  <c:v>1456.3343022657161</c:v>
                </c:pt>
                <c:pt idx="246">
                  <c:v>1472.4716555703615</c:v>
                </c:pt>
                <c:pt idx="247">
                  <c:v>1471.4036031580724</c:v>
                </c:pt>
                <c:pt idx="248">
                  <c:v>1428.1936790030989</c:v>
                </c:pt>
                <c:pt idx="249">
                  <c:v>1428.7213012178599</c:v>
                </c:pt>
                <c:pt idx="250">
                  <c:v>1426.130935298452</c:v>
                </c:pt>
                <c:pt idx="251">
                  <c:v>1431.3317494607888</c:v>
                </c:pt>
                <c:pt idx="252">
                  <c:v>1339.0316503099436</c:v>
                </c:pt>
                <c:pt idx="253">
                  <c:v>1344.1485462336641</c:v>
                </c:pt>
                <c:pt idx="254">
                  <c:v>1379.7148053187848</c:v>
                </c:pt>
                <c:pt idx="255">
                  <c:v>1380.230170491034</c:v>
                </c:pt>
                <c:pt idx="256">
                  <c:v>1400.5131568421593</c:v>
                </c:pt>
                <c:pt idx="257">
                  <c:v>1414.6884508999619</c:v>
                </c:pt>
                <c:pt idx="258">
                  <c:v>1430.3643347356012</c:v>
                </c:pt>
                <c:pt idx="259">
                  <c:v>1429.3268247282695</c:v>
                </c:pt>
                <c:pt idx="260">
                  <c:v>1387.3525468641815</c:v>
                </c:pt>
                <c:pt idx="261">
                  <c:v>1387.8650810072688</c:v>
                </c:pt>
                <c:pt idx="262">
                  <c:v>1385.3487901088877</c:v>
                </c:pt>
                <c:pt idx="263">
                  <c:v>1390.4008799479368</c:v>
                </c:pt>
                <c:pt idx="264">
                  <c:v>1303.8782499356093</c:v>
                </c:pt>
                <c:pt idx="265">
                  <c:v>1308.860812745517</c:v>
                </c:pt>
                <c:pt idx="266">
                  <c:v>1343.4933560778045</c:v>
                </c:pt>
                <c:pt idx="267">
                  <c:v>1343.9951914442161</c:v>
                </c:pt>
                <c:pt idx="268">
                  <c:v>1363.745691546922</c:v>
                </c:pt>
                <c:pt idx="269">
                  <c:v>1377.548843701042</c:v>
                </c:pt>
                <c:pt idx="270">
                  <c:v>1392.8131908709361</c:v>
                </c:pt>
                <c:pt idx="271">
                  <c:v>1391.8029184607676</c:v>
                </c:pt>
                <c:pt idx="272">
                  <c:v>1350.9305851211711</c:v>
                </c:pt>
                <c:pt idx="273">
                  <c:v>1351.4296637810116</c:v>
                </c:pt>
                <c:pt idx="274">
                  <c:v>1348.9794326963688</c:v>
                </c:pt>
                <c:pt idx="275">
                  <c:v>1353.8988907661853</c:v>
                </c:pt>
                <c:pt idx="276">
                  <c:v>1273.5019637226874</c:v>
                </c:pt>
                <c:pt idx="277">
                  <c:v>1278.3684483987702</c:v>
                </c:pt>
                <c:pt idx="278">
                  <c:v>1312.1941617616221</c:v>
                </c:pt>
                <c:pt idx="279">
                  <c:v>1312.684305933152</c:v>
                </c:pt>
                <c:pt idx="280">
                  <c:v>1331.9746811399962</c:v>
                </c:pt>
                <c:pt idx="281">
                  <c:v>1345.4562630090879</c:v>
                </c:pt>
                <c:pt idx="282">
                  <c:v>1360.3649986189998</c:v>
                </c:pt>
                <c:pt idx="283">
                  <c:v>1359.3782623970346</c:v>
                </c:pt>
                <c:pt idx="284">
                  <c:v>1319.4581266232572</c:v>
                </c:pt>
                <c:pt idx="285">
                  <c:v>1319.9455783108599</c:v>
                </c:pt>
                <c:pt idx="286">
                  <c:v>1317.5524299490237</c:v>
                </c:pt>
                <c:pt idx="287">
                  <c:v>1322.3572800281411</c:v>
                </c:pt>
                <c:pt idx="288">
                  <c:v>1249.5814349964705</c:v>
                </c:pt>
                <c:pt idx="289">
                  <c:v>1254.3565111864996</c:v>
                </c:pt>
                <c:pt idx="290">
                  <c:v>1287.5468671088217</c:v>
                </c:pt>
                <c:pt idx="291">
                  <c:v>1288.0278047710028</c:v>
                </c:pt>
                <c:pt idx="292">
                  <c:v>1306.9558436898633</c:v>
                </c:pt>
                <c:pt idx="293">
                  <c:v>1320.1841973931878</c:v>
                </c:pt>
                <c:pt idx="294">
                  <c:v>1334.8128982260935</c:v>
                </c:pt>
                <c:pt idx="295">
                  <c:v>1333.8446961350639</c:v>
                </c:pt>
                <c:pt idx="296">
                  <c:v>1294.6743909714723</c:v>
                </c:pt>
                <c:pt idx="297">
                  <c:v>1295.1526867233731</c:v>
                </c:pt>
                <c:pt idx="298">
                  <c:v>1292.8044895086621</c:v>
                </c:pt>
                <c:pt idx="299">
                  <c:v>1297.5190888008813</c:v>
                </c:pt>
              </c:numCache>
            </c:numRef>
          </c:val>
        </c:ser>
        <c:ser>
          <c:idx val="4"/>
          <c:order val="4"/>
          <c:tx>
            <c:strRef>
              <c:f>Low!$N$36</c:f>
              <c:strCache>
                <c:ptCount val="1"/>
                <c:pt idx="0">
                  <c:v>OHK</c:v>
                </c:pt>
              </c:strCache>
            </c:strRef>
          </c:tx>
          <c:marker>
            <c:symbol val="none"/>
          </c:marker>
          <c:cat>
            <c:numRef>
              <c:f>Low!$I$37:$I$336</c:f>
              <c:numCache>
                <c:formatCode>mmm\-yy</c:formatCode>
                <c:ptCount val="300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  <c:pt idx="95">
                  <c:v>43800</c:v>
                </c:pt>
                <c:pt idx="96">
                  <c:v>43831</c:v>
                </c:pt>
                <c:pt idx="97">
                  <c:v>43862</c:v>
                </c:pt>
                <c:pt idx="98">
                  <c:v>43891</c:v>
                </c:pt>
                <c:pt idx="99">
                  <c:v>43922</c:v>
                </c:pt>
                <c:pt idx="100">
                  <c:v>43952</c:v>
                </c:pt>
                <c:pt idx="101">
                  <c:v>43983</c:v>
                </c:pt>
                <c:pt idx="102">
                  <c:v>44013</c:v>
                </c:pt>
                <c:pt idx="103">
                  <c:v>44044</c:v>
                </c:pt>
                <c:pt idx="104">
                  <c:v>44075</c:v>
                </c:pt>
                <c:pt idx="105">
                  <c:v>44105</c:v>
                </c:pt>
                <c:pt idx="106">
                  <c:v>44136</c:v>
                </c:pt>
                <c:pt idx="107">
                  <c:v>44166</c:v>
                </c:pt>
                <c:pt idx="108">
                  <c:v>44197</c:v>
                </c:pt>
                <c:pt idx="109">
                  <c:v>44228</c:v>
                </c:pt>
                <c:pt idx="110">
                  <c:v>44256</c:v>
                </c:pt>
                <c:pt idx="111">
                  <c:v>44287</c:v>
                </c:pt>
                <c:pt idx="112">
                  <c:v>44317</c:v>
                </c:pt>
                <c:pt idx="113">
                  <c:v>44348</c:v>
                </c:pt>
                <c:pt idx="114">
                  <c:v>44378</c:v>
                </c:pt>
                <c:pt idx="115">
                  <c:v>44409</c:v>
                </c:pt>
                <c:pt idx="116">
                  <c:v>44440</c:v>
                </c:pt>
                <c:pt idx="117">
                  <c:v>44470</c:v>
                </c:pt>
                <c:pt idx="118">
                  <c:v>44501</c:v>
                </c:pt>
                <c:pt idx="119">
                  <c:v>44531</c:v>
                </c:pt>
                <c:pt idx="120">
                  <c:v>44562</c:v>
                </c:pt>
                <c:pt idx="121">
                  <c:v>44593</c:v>
                </c:pt>
                <c:pt idx="122">
                  <c:v>44621</c:v>
                </c:pt>
                <c:pt idx="123">
                  <c:v>44652</c:v>
                </c:pt>
                <c:pt idx="124">
                  <c:v>44682</c:v>
                </c:pt>
                <c:pt idx="125">
                  <c:v>44713</c:v>
                </c:pt>
                <c:pt idx="126">
                  <c:v>44743</c:v>
                </c:pt>
                <c:pt idx="127">
                  <c:v>44774</c:v>
                </c:pt>
                <c:pt idx="128">
                  <c:v>44805</c:v>
                </c:pt>
                <c:pt idx="129">
                  <c:v>44835</c:v>
                </c:pt>
                <c:pt idx="130">
                  <c:v>44866</c:v>
                </c:pt>
                <c:pt idx="131">
                  <c:v>44896</c:v>
                </c:pt>
                <c:pt idx="132">
                  <c:v>44927</c:v>
                </c:pt>
                <c:pt idx="133">
                  <c:v>44958</c:v>
                </c:pt>
                <c:pt idx="134">
                  <c:v>44986</c:v>
                </c:pt>
                <c:pt idx="135">
                  <c:v>45017</c:v>
                </c:pt>
                <c:pt idx="136">
                  <c:v>45047</c:v>
                </c:pt>
                <c:pt idx="137">
                  <c:v>45078</c:v>
                </c:pt>
                <c:pt idx="138">
                  <c:v>45108</c:v>
                </c:pt>
                <c:pt idx="139">
                  <c:v>45139</c:v>
                </c:pt>
                <c:pt idx="140">
                  <c:v>45170</c:v>
                </c:pt>
                <c:pt idx="141">
                  <c:v>45200</c:v>
                </c:pt>
                <c:pt idx="142">
                  <c:v>45231</c:v>
                </c:pt>
                <c:pt idx="143">
                  <c:v>45261</c:v>
                </c:pt>
                <c:pt idx="144">
                  <c:v>45292</c:v>
                </c:pt>
                <c:pt idx="145">
                  <c:v>45323</c:v>
                </c:pt>
                <c:pt idx="146">
                  <c:v>45352</c:v>
                </c:pt>
                <c:pt idx="147">
                  <c:v>45383</c:v>
                </c:pt>
                <c:pt idx="148">
                  <c:v>45413</c:v>
                </c:pt>
                <c:pt idx="149">
                  <c:v>45444</c:v>
                </c:pt>
                <c:pt idx="150">
                  <c:v>45474</c:v>
                </c:pt>
                <c:pt idx="151">
                  <c:v>45505</c:v>
                </c:pt>
                <c:pt idx="152">
                  <c:v>45536</c:v>
                </c:pt>
                <c:pt idx="153">
                  <c:v>45566</c:v>
                </c:pt>
                <c:pt idx="154">
                  <c:v>45597</c:v>
                </c:pt>
                <c:pt idx="155">
                  <c:v>45627</c:v>
                </c:pt>
                <c:pt idx="156">
                  <c:v>45658</c:v>
                </c:pt>
                <c:pt idx="157">
                  <c:v>45689</c:v>
                </c:pt>
                <c:pt idx="158">
                  <c:v>45717</c:v>
                </c:pt>
                <c:pt idx="159">
                  <c:v>45748</c:v>
                </c:pt>
                <c:pt idx="160">
                  <c:v>45778</c:v>
                </c:pt>
                <c:pt idx="161">
                  <c:v>45809</c:v>
                </c:pt>
                <c:pt idx="162">
                  <c:v>45839</c:v>
                </c:pt>
                <c:pt idx="163">
                  <c:v>45870</c:v>
                </c:pt>
                <c:pt idx="164">
                  <c:v>45901</c:v>
                </c:pt>
                <c:pt idx="165">
                  <c:v>45931</c:v>
                </c:pt>
                <c:pt idx="166">
                  <c:v>45962</c:v>
                </c:pt>
                <c:pt idx="167">
                  <c:v>45992</c:v>
                </c:pt>
                <c:pt idx="168">
                  <c:v>46023</c:v>
                </c:pt>
                <c:pt idx="169">
                  <c:v>46054</c:v>
                </c:pt>
                <c:pt idx="170">
                  <c:v>46082</c:v>
                </c:pt>
                <c:pt idx="171">
                  <c:v>46113</c:v>
                </c:pt>
                <c:pt idx="172">
                  <c:v>46143</c:v>
                </c:pt>
                <c:pt idx="173">
                  <c:v>46174</c:v>
                </c:pt>
                <c:pt idx="174">
                  <c:v>46204</c:v>
                </c:pt>
                <c:pt idx="175">
                  <c:v>46235</c:v>
                </c:pt>
                <c:pt idx="176">
                  <c:v>46266</c:v>
                </c:pt>
                <c:pt idx="177">
                  <c:v>46296</c:v>
                </c:pt>
                <c:pt idx="178">
                  <c:v>46327</c:v>
                </c:pt>
                <c:pt idx="179">
                  <c:v>46357</c:v>
                </c:pt>
                <c:pt idx="180">
                  <c:v>46388</c:v>
                </c:pt>
                <c:pt idx="181">
                  <c:v>46419</c:v>
                </c:pt>
                <c:pt idx="182">
                  <c:v>46447</c:v>
                </c:pt>
                <c:pt idx="183">
                  <c:v>46478</c:v>
                </c:pt>
                <c:pt idx="184">
                  <c:v>46508</c:v>
                </c:pt>
                <c:pt idx="185">
                  <c:v>46539</c:v>
                </c:pt>
                <c:pt idx="186">
                  <c:v>46569</c:v>
                </c:pt>
                <c:pt idx="187">
                  <c:v>46600</c:v>
                </c:pt>
                <c:pt idx="188">
                  <c:v>46631</c:v>
                </c:pt>
                <c:pt idx="189">
                  <c:v>46661</c:v>
                </c:pt>
                <c:pt idx="190">
                  <c:v>46692</c:v>
                </c:pt>
                <c:pt idx="191">
                  <c:v>46722</c:v>
                </c:pt>
                <c:pt idx="192">
                  <c:v>46753</c:v>
                </c:pt>
                <c:pt idx="193">
                  <c:v>46784</c:v>
                </c:pt>
                <c:pt idx="194">
                  <c:v>46813</c:v>
                </c:pt>
                <c:pt idx="195">
                  <c:v>46844</c:v>
                </c:pt>
                <c:pt idx="196">
                  <c:v>46874</c:v>
                </c:pt>
                <c:pt idx="197">
                  <c:v>46905</c:v>
                </c:pt>
                <c:pt idx="198">
                  <c:v>46935</c:v>
                </c:pt>
                <c:pt idx="199">
                  <c:v>46966</c:v>
                </c:pt>
                <c:pt idx="200">
                  <c:v>46997</c:v>
                </c:pt>
                <c:pt idx="201">
                  <c:v>47027</c:v>
                </c:pt>
                <c:pt idx="202">
                  <c:v>47058</c:v>
                </c:pt>
                <c:pt idx="203">
                  <c:v>47088</c:v>
                </c:pt>
                <c:pt idx="204">
                  <c:v>47119</c:v>
                </c:pt>
                <c:pt idx="205">
                  <c:v>47150</c:v>
                </c:pt>
                <c:pt idx="206">
                  <c:v>47178</c:v>
                </c:pt>
                <c:pt idx="207">
                  <c:v>47209</c:v>
                </c:pt>
                <c:pt idx="208">
                  <c:v>47239</c:v>
                </c:pt>
                <c:pt idx="209">
                  <c:v>47270</c:v>
                </c:pt>
                <c:pt idx="210">
                  <c:v>47300</c:v>
                </c:pt>
                <c:pt idx="211">
                  <c:v>47331</c:v>
                </c:pt>
                <c:pt idx="212">
                  <c:v>47362</c:v>
                </c:pt>
                <c:pt idx="213">
                  <c:v>47392</c:v>
                </c:pt>
                <c:pt idx="214">
                  <c:v>47423</c:v>
                </c:pt>
                <c:pt idx="215">
                  <c:v>47453</c:v>
                </c:pt>
                <c:pt idx="216">
                  <c:v>47484</c:v>
                </c:pt>
                <c:pt idx="217">
                  <c:v>47515</c:v>
                </c:pt>
                <c:pt idx="218">
                  <c:v>47543</c:v>
                </c:pt>
                <c:pt idx="219">
                  <c:v>47574</c:v>
                </c:pt>
                <c:pt idx="220">
                  <c:v>47604</c:v>
                </c:pt>
                <c:pt idx="221">
                  <c:v>47635</c:v>
                </c:pt>
                <c:pt idx="222">
                  <c:v>47665</c:v>
                </c:pt>
                <c:pt idx="223">
                  <c:v>47696</c:v>
                </c:pt>
                <c:pt idx="224">
                  <c:v>47727</c:v>
                </c:pt>
                <c:pt idx="225">
                  <c:v>47757</c:v>
                </c:pt>
                <c:pt idx="226">
                  <c:v>47788</c:v>
                </c:pt>
                <c:pt idx="227">
                  <c:v>47818</c:v>
                </c:pt>
                <c:pt idx="228">
                  <c:v>47849</c:v>
                </c:pt>
                <c:pt idx="229">
                  <c:v>47880</c:v>
                </c:pt>
                <c:pt idx="230">
                  <c:v>47908</c:v>
                </c:pt>
                <c:pt idx="231">
                  <c:v>47939</c:v>
                </c:pt>
                <c:pt idx="232">
                  <c:v>47969</c:v>
                </c:pt>
                <c:pt idx="233">
                  <c:v>48000</c:v>
                </c:pt>
                <c:pt idx="234">
                  <c:v>48030</c:v>
                </c:pt>
                <c:pt idx="235">
                  <c:v>48061</c:v>
                </c:pt>
                <c:pt idx="236">
                  <c:v>48092</c:v>
                </c:pt>
                <c:pt idx="237">
                  <c:v>48122</c:v>
                </c:pt>
                <c:pt idx="238">
                  <c:v>48153</c:v>
                </c:pt>
                <c:pt idx="239">
                  <c:v>48183</c:v>
                </c:pt>
                <c:pt idx="240">
                  <c:v>48214</c:v>
                </c:pt>
                <c:pt idx="241">
                  <c:v>48245</c:v>
                </c:pt>
                <c:pt idx="242">
                  <c:v>48274</c:v>
                </c:pt>
                <c:pt idx="243">
                  <c:v>48305</c:v>
                </c:pt>
                <c:pt idx="244">
                  <c:v>48335</c:v>
                </c:pt>
                <c:pt idx="245">
                  <c:v>48366</c:v>
                </c:pt>
                <c:pt idx="246">
                  <c:v>48396</c:v>
                </c:pt>
                <c:pt idx="247">
                  <c:v>48427</c:v>
                </c:pt>
                <c:pt idx="248">
                  <c:v>48458</c:v>
                </c:pt>
                <c:pt idx="249">
                  <c:v>48488</c:v>
                </c:pt>
                <c:pt idx="250">
                  <c:v>48519</c:v>
                </c:pt>
                <c:pt idx="251">
                  <c:v>48549</c:v>
                </c:pt>
                <c:pt idx="252">
                  <c:v>48580</c:v>
                </c:pt>
                <c:pt idx="253">
                  <c:v>48611</c:v>
                </c:pt>
                <c:pt idx="254">
                  <c:v>48639</c:v>
                </c:pt>
                <c:pt idx="255">
                  <c:v>48670</c:v>
                </c:pt>
                <c:pt idx="256">
                  <c:v>48700</c:v>
                </c:pt>
                <c:pt idx="257">
                  <c:v>48731</c:v>
                </c:pt>
                <c:pt idx="258">
                  <c:v>48761</c:v>
                </c:pt>
                <c:pt idx="259">
                  <c:v>48792</c:v>
                </c:pt>
                <c:pt idx="260">
                  <c:v>48823</c:v>
                </c:pt>
                <c:pt idx="261">
                  <c:v>48853</c:v>
                </c:pt>
                <c:pt idx="262">
                  <c:v>48884</c:v>
                </c:pt>
                <c:pt idx="263">
                  <c:v>48914</c:v>
                </c:pt>
                <c:pt idx="264">
                  <c:v>48945</c:v>
                </c:pt>
                <c:pt idx="265">
                  <c:v>48976</c:v>
                </c:pt>
                <c:pt idx="266">
                  <c:v>49004</c:v>
                </c:pt>
                <c:pt idx="267">
                  <c:v>49035</c:v>
                </c:pt>
                <c:pt idx="268">
                  <c:v>49065</c:v>
                </c:pt>
                <c:pt idx="269">
                  <c:v>49096</c:v>
                </c:pt>
                <c:pt idx="270">
                  <c:v>49126</c:v>
                </c:pt>
                <c:pt idx="271">
                  <c:v>49157</c:v>
                </c:pt>
                <c:pt idx="272">
                  <c:v>49188</c:v>
                </c:pt>
                <c:pt idx="273">
                  <c:v>49218</c:v>
                </c:pt>
                <c:pt idx="274">
                  <c:v>49249</c:v>
                </c:pt>
                <c:pt idx="275">
                  <c:v>49279</c:v>
                </c:pt>
                <c:pt idx="276">
                  <c:v>49310</c:v>
                </c:pt>
                <c:pt idx="277">
                  <c:v>49341</c:v>
                </c:pt>
                <c:pt idx="278">
                  <c:v>49369</c:v>
                </c:pt>
                <c:pt idx="279">
                  <c:v>49400</c:v>
                </c:pt>
                <c:pt idx="280">
                  <c:v>49430</c:v>
                </c:pt>
                <c:pt idx="281">
                  <c:v>49461</c:v>
                </c:pt>
                <c:pt idx="282">
                  <c:v>49491</c:v>
                </c:pt>
                <c:pt idx="283">
                  <c:v>49522</c:v>
                </c:pt>
                <c:pt idx="284">
                  <c:v>49553</c:v>
                </c:pt>
                <c:pt idx="285">
                  <c:v>49583</c:v>
                </c:pt>
                <c:pt idx="286">
                  <c:v>49614</c:v>
                </c:pt>
                <c:pt idx="287">
                  <c:v>49644</c:v>
                </c:pt>
                <c:pt idx="288">
                  <c:v>49675</c:v>
                </c:pt>
                <c:pt idx="289">
                  <c:v>49706</c:v>
                </c:pt>
                <c:pt idx="290">
                  <c:v>49735</c:v>
                </c:pt>
                <c:pt idx="291">
                  <c:v>49766</c:v>
                </c:pt>
                <c:pt idx="292">
                  <c:v>49796</c:v>
                </c:pt>
                <c:pt idx="293">
                  <c:v>49827</c:v>
                </c:pt>
                <c:pt idx="294">
                  <c:v>49857</c:v>
                </c:pt>
                <c:pt idx="295">
                  <c:v>49888</c:v>
                </c:pt>
                <c:pt idx="296">
                  <c:v>49919</c:v>
                </c:pt>
                <c:pt idx="297">
                  <c:v>49949</c:v>
                </c:pt>
                <c:pt idx="298">
                  <c:v>49980</c:v>
                </c:pt>
                <c:pt idx="299">
                  <c:v>50010</c:v>
                </c:pt>
              </c:numCache>
            </c:numRef>
          </c:cat>
          <c:val>
            <c:numRef>
              <c:f>Low!$N$37:$N$336</c:f>
              <c:numCache>
                <c:formatCode>_(* #,##0_);_(* \(#,##0\);_(* "-"??_);_(@_)</c:formatCode>
                <c:ptCount val="300"/>
                <c:pt idx="0">
                  <c:v>46.858550149250142</c:v>
                </c:pt>
                <c:pt idx="1">
                  <c:v>47.037612626372812</c:v>
                </c:pt>
                <c:pt idx="2">
                  <c:v>48.282230955279068</c:v>
                </c:pt>
                <c:pt idx="3">
                  <c:v>48.300265827541743</c:v>
                </c:pt>
                <c:pt idx="4">
                  <c:v>49.01005587088445</c:v>
                </c:pt>
                <c:pt idx="5">
                  <c:v>49.506111156309686</c:v>
                </c:pt>
                <c:pt idx="6">
                  <c:v>50.054678614499409</c:v>
                </c:pt>
                <c:pt idx="7">
                  <c:v>50.018371620039908</c:v>
                </c:pt>
                <c:pt idx="8">
                  <c:v>48.549508801287516</c:v>
                </c:pt>
                <c:pt idx="9">
                  <c:v>48.5674446035081</c:v>
                </c:pt>
                <c:pt idx="10">
                  <c:v>48.479388624230388</c:v>
                </c:pt>
                <c:pt idx="11">
                  <c:v>48.656183254160759</c:v>
                </c:pt>
                <c:pt idx="12">
                  <c:v>99.343769457773107</c:v>
                </c:pt>
                <c:pt idx="13">
                  <c:v>99.723395830956946</c:v>
                </c:pt>
                <c:pt idx="14">
                  <c:v>102.36208345436734</c:v>
                </c:pt>
                <c:pt idx="15">
                  <c:v>102.40031878573285</c:v>
                </c:pt>
                <c:pt idx="16">
                  <c:v>103.90512886211522</c:v>
                </c:pt>
                <c:pt idx="17">
                  <c:v>104.95680463434104</c:v>
                </c:pt>
                <c:pt idx="18">
                  <c:v>106.1198102955247</c:v>
                </c:pt>
                <c:pt idx="19">
                  <c:v>106.04283664448768</c:v>
                </c:pt>
                <c:pt idx="20">
                  <c:v>102.92873326812514</c:v>
                </c:pt>
                <c:pt idx="21">
                  <c:v>102.96675856329895</c:v>
                </c:pt>
                <c:pt idx="22">
                  <c:v>102.78007304108623</c:v>
                </c:pt>
                <c:pt idx="23">
                  <c:v>103.15489140190263</c:v>
                </c:pt>
                <c:pt idx="24">
                  <c:v>158.72263574995722</c:v>
                </c:pt>
                <c:pt idx="25">
                  <c:v>159.32916899185867</c:v>
                </c:pt>
                <c:pt idx="26">
                  <c:v>163.54502929990255</c:v>
                </c:pt>
                <c:pt idx="27">
                  <c:v>163.60611831037829</c:v>
                </c:pt>
                <c:pt idx="28">
                  <c:v>166.01036996028205</c:v>
                </c:pt>
                <c:pt idx="29">
                  <c:v>167.69064393652775</c:v>
                </c:pt>
                <c:pt idx="30">
                  <c:v>169.54879090379836</c:v>
                </c:pt>
                <c:pt idx="31">
                  <c:v>169.42580925288482</c:v>
                </c:pt>
                <c:pt idx="32">
                  <c:v>164.45037195478429</c:v>
                </c:pt>
                <c:pt idx="33">
                  <c:v>164.51112538812089</c:v>
                </c:pt>
                <c:pt idx="34">
                  <c:v>164.21285587103199</c:v>
                </c:pt>
                <c:pt idx="35">
                  <c:v>164.81170729856461</c:v>
                </c:pt>
                <c:pt idx="36">
                  <c:v>224.68425386091829</c:v>
                </c:pt>
                <c:pt idx="37">
                  <c:v>225.54284890789796</c:v>
                </c:pt>
                <c:pt idx="38">
                  <c:v>231.51072754864163</c:v>
                </c:pt>
                <c:pt idx="39">
                  <c:v>231.5972038012126</c:v>
                </c:pt>
                <c:pt idx="40">
                  <c:v>235.00060927958117</c:v>
                </c:pt>
                <c:pt idx="41">
                  <c:v>237.37916797003427</c:v>
                </c:pt>
                <c:pt idx="42">
                  <c:v>240.00951973386734</c:v>
                </c:pt>
                <c:pt idx="43">
                  <c:v>239.83542962791904</c:v>
                </c:pt>
                <c:pt idx="44">
                  <c:v>232.79231059405561</c:v>
                </c:pt>
                <c:pt idx="45">
                  <c:v>232.87831181104789</c:v>
                </c:pt>
                <c:pt idx="46">
                  <c:v>232.45608807730054</c:v>
                </c:pt>
                <c:pt idx="47">
                  <c:v>233.3038089177021</c:v>
                </c:pt>
                <c:pt idx="48">
                  <c:v>303.91272772173375</c:v>
                </c:pt>
                <c:pt idx="49">
                  <c:v>305.07408174744791</c:v>
                </c:pt>
                <c:pt idx="50">
                  <c:v>313.14636204860057</c:v>
                </c:pt>
                <c:pt idx="51">
                  <c:v>313.26333167753711</c:v>
                </c:pt>
                <c:pt idx="52">
                  <c:v>317.86685072571368</c:v>
                </c:pt>
                <c:pt idx="53">
                  <c:v>321.08414008729625</c:v>
                </c:pt>
                <c:pt idx="54">
                  <c:v>324.64201014573393</c:v>
                </c:pt>
                <c:pt idx="55">
                  <c:v>324.4065321446771</c:v>
                </c:pt>
                <c:pt idx="56">
                  <c:v>314.87985868862233</c:v>
                </c:pt>
                <c:pt idx="57">
                  <c:v>314.99618577427424</c:v>
                </c:pt>
                <c:pt idx="58">
                  <c:v>314.42507692072968</c:v>
                </c:pt>
                <c:pt idx="59">
                  <c:v>315.57172226202931</c:v>
                </c:pt>
                <c:pt idx="60">
                  <c:v>410.40606570023743</c:v>
                </c:pt>
                <c:pt idx="61">
                  <c:v>411.9743670351354</c:v>
                </c:pt>
                <c:pt idx="62">
                  <c:v>422.8752359275332</c:v>
                </c:pt>
                <c:pt idx="63">
                  <c:v>423.03319260666979</c:v>
                </c:pt>
                <c:pt idx="64">
                  <c:v>429.24981984403945</c:v>
                </c:pt>
                <c:pt idx="65">
                  <c:v>433.59447193875292</c:v>
                </c:pt>
                <c:pt idx="66">
                  <c:v>438.39904680438025</c:v>
                </c:pt>
                <c:pt idx="67">
                  <c:v>438.08105551557463</c:v>
                </c:pt>
                <c:pt idx="68">
                  <c:v>425.21616301298019</c:v>
                </c:pt>
                <c:pt idx="69">
                  <c:v>425.37325199676405</c:v>
                </c:pt>
                <c:pt idx="70">
                  <c:v>424.60202224463467</c:v>
                </c:pt>
                <c:pt idx="71">
                  <c:v>426.15046085990446</c:v>
                </c:pt>
                <c:pt idx="72">
                  <c:v>553.995714549882</c:v>
                </c:pt>
                <c:pt idx="73">
                  <c:v>556.11272083041524</c:v>
                </c:pt>
                <c:pt idx="74">
                  <c:v>570.82750005999276</c:v>
                </c:pt>
                <c:pt idx="75">
                  <c:v>571.04072138063009</c:v>
                </c:pt>
                <c:pt idx="76">
                  <c:v>579.43237329878764</c:v>
                </c:pt>
                <c:pt idx="77">
                  <c:v>585.29709812339456</c:v>
                </c:pt>
                <c:pt idx="78">
                  <c:v>591.78265988342889</c:v>
                </c:pt>
                <c:pt idx="79">
                  <c:v>591.3534123016176</c:v>
                </c:pt>
                <c:pt idx="80">
                  <c:v>573.98745231654311</c:v>
                </c:pt>
                <c:pt idx="81">
                  <c:v>574.199502359397</c:v>
                </c:pt>
                <c:pt idx="82">
                  <c:v>573.15844080275531</c:v>
                </c:pt>
                <c:pt idx="83">
                  <c:v>575.24863495141972</c:v>
                </c:pt>
                <c:pt idx="84">
                  <c:v>723.25464415015153</c:v>
                </c:pt>
                <c:pt idx="85">
                  <c:v>726.01844643937102</c:v>
                </c:pt>
                <c:pt idx="86">
                  <c:v>745.22894236185857</c:v>
                </c:pt>
                <c:pt idx="87">
                  <c:v>745.50730789128897</c:v>
                </c:pt>
                <c:pt idx="88">
                  <c:v>756.46281000529041</c:v>
                </c:pt>
                <c:pt idx="89">
                  <c:v>764.11934841282289</c:v>
                </c:pt>
                <c:pt idx="90">
                  <c:v>772.5864042756624</c:v>
                </c:pt>
                <c:pt idx="91">
                  <c:v>772.02601129990171</c:v>
                </c:pt>
                <c:pt idx="92">
                  <c:v>749.35433554599126</c:v>
                </c:pt>
                <c:pt idx="93">
                  <c:v>749.63117194428526</c:v>
                </c:pt>
                <c:pt idx="94">
                  <c:v>748.27204120389854</c:v>
                </c:pt>
                <c:pt idx="95">
                  <c:v>751.00083961423513</c:v>
                </c:pt>
                <c:pt idx="96">
                  <c:v>877.6944213887532</c:v>
                </c:pt>
                <c:pt idx="97">
                  <c:v>881.04839065903661</c:v>
                </c:pt>
                <c:pt idx="98">
                  <c:v>904.36098911886529</c:v>
                </c:pt>
                <c:pt idx="99">
                  <c:v>904.69879527643934</c:v>
                </c:pt>
                <c:pt idx="100">
                  <c:v>917.99367442688072</c:v>
                </c:pt>
                <c:pt idx="101">
                  <c:v>927.28514749489875</c:v>
                </c:pt>
                <c:pt idx="102">
                  <c:v>937.56021141119527</c:v>
                </c:pt>
                <c:pt idx="103">
                  <c:v>936.88015523376339</c:v>
                </c:pt>
                <c:pt idx="104">
                  <c:v>909.36729583674753</c:v>
                </c:pt>
                <c:pt idx="105">
                  <c:v>909.70324634102053</c:v>
                </c:pt>
                <c:pt idx="106">
                  <c:v>908.05389437567362</c:v>
                </c:pt>
                <c:pt idx="107">
                  <c:v>911.3653852333108</c:v>
                </c:pt>
                <c:pt idx="108">
                  <c:v>996.58493688122962</c:v>
                </c:pt>
                <c:pt idx="109">
                  <c:v>1000.3932272976574</c:v>
                </c:pt>
                <c:pt idx="110">
                  <c:v>1026.8636979973171</c:v>
                </c:pt>
                <c:pt idx="111">
                  <c:v>1027.2472626184656</c:v>
                </c:pt>
                <c:pt idx="112">
                  <c:v>1042.3430362454892</c:v>
                </c:pt>
                <c:pt idx="113">
                  <c:v>1052.8931113916581</c:v>
                </c:pt>
                <c:pt idx="114">
                  <c:v>1064.5600123937977</c:v>
                </c:pt>
                <c:pt idx="115">
                  <c:v>1063.7878373336109</c:v>
                </c:pt>
                <c:pt idx="116">
                  <c:v>1032.5481477817359</c:v>
                </c:pt>
                <c:pt idx="117">
                  <c:v>1032.9296053869539</c:v>
                </c:pt>
                <c:pt idx="118">
                  <c:v>1031.0568359079371</c:v>
                </c:pt>
                <c:pt idx="119">
                  <c:v>1034.8168938813251</c:v>
                </c:pt>
                <c:pt idx="120">
                  <c:v>1045.7463968369173</c:v>
                </c:pt>
                <c:pt idx="121">
                  <c:v>1049.7425499330609</c:v>
                </c:pt>
                <c:pt idx="122">
                  <c:v>1077.51880696076</c:v>
                </c:pt>
                <c:pt idx="123">
                  <c:v>1077.921292795811</c:v>
                </c:pt>
                <c:pt idx="124">
                  <c:v>1093.7617398000862</c:v>
                </c:pt>
                <c:pt idx="125">
                  <c:v>1104.8322493594528</c:v>
                </c:pt>
                <c:pt idx="126">
                  <c:v>1117.0746777102386</c:v>
                </c:pt>
                <c:pt idx="127">
                  <c:v>1116.264411312429</c:v>
                </c:pt>
                <c:pt idx="128">
                  <c:v>1083.4836702253597</c:v>
                </c:pt>
                <c:pt idx="129">
                  <c:v>1083.8839451055428</c:v>
                </c:pt>
                <c:pt idx="130">
                  <c:v>1081.918792049029</c:v>
                </c:pt>
                <c:pt idx="131">
                  <c:v>1085.8643333993466</c:v>
                </c:pt>
                <c:pt idx="132">
                  <c:v>1071.6250885925649</c:v>
                </c:pt>
                <c:pt idx="133">
                  <c:v>1075.7201329825214</c:v>
                </c:pt>
                <c:pt idx="134">
                  <c:v>1104.1837585690985</c:v>
                </c:pt>
                <c:pt idx="135">
                  <c:v>1104.5962045693416</c:v>
                </c:pt>
                <c:pt idx="136">
                  <c:v>1120.8286491425636</c:v>
                </c:pt>
                <c:pt idx="137">
                  <c:v>1132.1731164275618</c:v>
                </c:pt>
                <c:pt idx="138">
                  <c:v>1144.7185035364068</c:v>
                </c:pt>
                <c:pt idx="139">
                  <c:v>1143.8881857815836</c:v>
                </c:pt>
                <c:pt idx="140">
                  <c:v>1110.2962320556946</c:v>
                </c:pt>
                <c:pt idx="141">
                  <c:v>1110.7064123874036</c:v>
                </c:pt>
                <c:pt idx="142">
                  <c:v>1108.6926284292138</c:v>
                </c:pt>
                <c:pt idx="143">
                  <c:v>1112.7358086035551</c:v>
                </c:pt>
                <c:pt idx="144">
                  <c:v>1079.7955515291596</c:v>
                </c:pt>
                <c:pt idx="145">
                  <c:v>1083.9218180403302</c:v>
                </c:pt>
                <c:pt idx="146">
                  <c:v>1112.6024607538593</c:v>
                </c:pt>
                <c:pt idx="147">
                  <c:v>1113.0180513937664</c:v>
                </c:pt>
                <c:pt idx="148">
                  <c:v>1129.3742580813396</c:v>
                </c:pt>
                <c:pt idx="149">
                  <c:v>1140.8052197480708</c:v>
                </c:pt>
                <c:pt idx="150">
                  <c:v>1153.4462574920951</c:v>
                </c:pt>
                <c:pt idx="151">
                  <c:v>1152.6096090900021</c:v>
                </c:pt>
                <c:pt idx="152">
                  <c:v>1118.7615379814513</c:v>
                </c:pt>
                <c:pt idx="153">
                  <c:v>1119.1748456785356</c:v>
                </c:pt>
                <c:pt idx="154">
                  <c:v>1117.1457078924375</c:v>
                </c:pt>
                <c:pt idx="155">
                  <c:v>1121.2197147561797</c:v>
                </c:pt>
                <c:pt idx="156">
                  <c:v>1080.4647258251955</c:v>
                </c:pt>
                <c:pt idx="157">
                  <c:v>1084.5935494792288</c:v>
                </c:pt>
                <c:pt idx="158">
                  <c:v>1113.2919662508846</c:v>
                </c:pt>
                <c:pt idx="159">
                  <c:v>1113.7078144419304</c:v>
                </c:pt>
                <c:pt idx="160">
                  <c:v>1130.0741574493657</c:v>
                </c:pt>
                <c:pt idx="161">
                  <c:v>1141.5122031476208</c:v>
                </c:pt>
                <c:pt idx="162">
                  <c:v>1154.1610748353221</c:v>
                </c:pt>
                <c:pt idx="163">
                  <c:v>1153.3239079428497</c:v>
                </c:pt>
                <c:pt idx="164">
                  <c:v>1119.4548604011914</c:v>
                </c:pt>
                <c:pt idx="165">
                  <c:v>1119.8684242346217</c:v>
                </c:pt>
                <c:pt idx="166">
                  <c:v>1117.8380289448714</c:v>
                </c:pt>
                <c:pt idx="167">
                  <c:v>1121.9145605649637</c:v>
                </c:pt>
                <c:pt idx="168">
                  <c:v>1074.2551022466671</c:v>
                </c:pt>
                <c:pt idx="169">
                  <c:v>1078.3601968144092</c:v>
                </c:pt>
                <c:pt idx="170">
                  <c:v>1106.8936786639038</c:v>
                </c:pt>
                <c:pt idx="171">
                  <c:v>1107.3071369011911</c:v>
                </c:pt>
                <c:pt idx="172">
                  <c:v>1123.5794196149361</c:v>
                </c:pt>
                <c:pt idx="173">
                  <c:v>1134.951728823547</c:v>
                </c:pt>
                <c:pt idx="174">
                  <c:v>1147.5279051885818</c:v>
                </c:pt>
                <c:pt idx="175">
                  <c:v>1146.6955496436251</c:v>
                </c:pt>
                <c:pt idx="176">
                  <c:v>1113.0211535618157</c:v>
                </c:pt>
                <c:pt idx="177">
                  <c:v>1113.4323405700989</c:v>
                </c:pt>
                <c:pt idx="178">
                  <c:v>1111.4136143243845</c:v>
                </c:pt>
                <c:pt idx="179">
                  <c:v>1115.4667173898354</c:v>
                </c:pt>
                <c:pt idx="180">
                  <c:v>1067.8712656777589</c:v>
                </c:pt>
                <c:pt idx="181">
                  <c:v>1071.9519654320479</c:v>
                </c:pt>
                <c:pt idx="182">
                  <c:v>1100.3158850569946</c:v>
                </c:pt>
                <c:pt idx="183">
                  <c:v>1100.7268862896008</c:v>
                </c:pt>
                <c:pt idx="184">
                  <c:v>1116.9024698178071</c:v>
                </c:pt>
                <c:pt idx="185">
                  <c:v>1128.2071982783752</c:v>
                </c:pt>
                <c:pt idx="186">
                  <c:v>1140.7086398300419</c:v>
                </c:pt>
                <c:pt idx="187">
                  <c:v>1139.8812306165059</c:v>
                </c:pt>
                <c:pt idx="188">
                  <c:v>1106.4069470039726</c:v>
                </c:pt>
                <c:pt idx="189">
                  <c:v>1106.8156905045128</c:v>
                </c:pt>
                <c:pt idx="190">
                  <c:v>1104.808960681625</c:v>
                </c:pt>
                <c:pt idx="191">
                  <c:v>1108.8379778967851</c:v>
                </c:pt>
                <c:pt idx="192">
                  <c:v>1054.9292415201553</c:v>
                </c:pt>
                <c:pt idx="193">
                  <c:v>1058.9604853929186</c:v>
                </c:pt>
                <c:pt idx="194">
                  <c:v>1086.9806496001584</c:v>
                </c:pt>
                <c:pt idx="195">
                  <c:v>1087.3866697193548</c:v>
                </c:pt>
                <c:pt idx="196">
                  <c:v>1103.3662138938359</c:v>
                </c:pt>
                <c:pt idx="197">
                  <c:v>1114.5339351387086</c:v>
                </c:pt>
                <c:pt idx="198">
                  <c:v>1126.8838659570438</c:v>
                </c:pt>
                <c:pt idx="199">
                  <c:v>1126.0664844972023</c:v>
                </c:pt>
                <c:pt idx="200">
                  <c:v>1092.9978911594203</c:v>
                </c:pt>
                <c:pt idx="201">
                  <c:v>1093.4016809090465</c:v>
                </c:pt>
                <c:pt idx="202">
                  <c:v>1091.4192715699851</c:v>
                </c:pt>
                <c:pt idx="203">
                  <c:v>1095.399459268137</c:v>
                </c:pt>
                <c:pt idx="204">
                  <c:v>1036.6912856176261</c:v>
                </c:pt>
                <c:pt idx="205">
                  <c:v>1040.6528360502134</c:v>
                </c:pt>
                <c:pt idx="206">
                  <c:v>1068.1885786497469</c:v>
                </c:pt>
                <c:pt idx="207">
                  <c:v>1068.5875793625814</c:v>
                </c:pt>
                <c:pt idx="208">
                  <c:v>1084.2908640397177</c:v>
                </c:pt>
                <c:pt idx="209">
                  <c:v>1095.2655141291239</c:v>
                </c:pt>
                <c:pt idx="210">
                  <c:v>1107.4019353727886</c:v>
                </c:pt>
                <c:pt idx="211">
                  <c:v>1106.5986850664253</c:v>
                </c:pt>
                <c:pt idx="212">
                  <c:v>1074.1017922023016</c:v>
                </c:pt>
                <c:pt idx="213">
                  <c:v>1074.498601104912</c:v>
                </c:pt>
                <c:pt idx="214">
                  <c:v>1072.5504642958779</c:v>
                </c:pt>
                <c:pt idx="215">
                  <c:v>1076.4618412294158</c:v>
                </c:pt>
                <c:pt idx="216">
                  <c:v>1013.0794214868371</c:v>
                </c:pt>
                <c:pt idx="217">
                  <c:v>1016.9507429459015</c:v>
                </c:pt>
                <c:pt idx="218">
                  <c:v>1043.8593266004139</c:v>
                </c:pt>
                <c:pt idx="219">
                  <c:v>1044.2492396024224</c:v>
                </c:pt>
                <c:pt idx="220">
                  <c:v>1059.5948634895553</c:v>
                </c:pt>
                <c:pt idx="221">
                  <c:v>1070.3195530069097</c:v>
                </c:pt>
                <c:pt idx="222">
                  <c:v>1082.1795529731751</c:v>
                </c:pt>
                <c:pt idx="223">
                  <c:v>1081.3945976378989</c:v>
                </c:pt>
                <c:pt idx="224">
                  <c:v>1049.6378597549406</c:v>
                </c:pt>
                <c:pt idx="225">
                  <c:v>1050.0256308677824</c:v>
                </c:pt>
                <c:pt idx="226">
                  <c:v>1048.1218651673717</c:v>
                </c:pt>
                <c:pt idx="227">
                  <c:v>1051.9441558878775</c:v>
                </c:pt>
                <c:pt idx="228">
                  <c:v>984.65354021666508</c:v>
                </c:pt>
                <c:pt idx="229">
                  <c:v>988.41623670337299</c:v>
                </c:pt>
                <c:pt idx="230">
                  <c:v>1014.5697954428703</c:v>
                </c:pt>
                <c:pt idx="231">
                  <c:v>1014.9487679199152</c:v>
                </c:pt>
                <c:pt idx="232">
                  <c:v>1029.8638106765065</c:v>
                </c:pt>
                <c:pt idx="233">
                  <c:v>1040.2875773398239</c:v>
                </c:pt>
                <c:pt idx="234">
                  <c:v>1051.8147989041645</c:v>
                </c:pt>
                <c:pt idx="235">
                  <c:v>1051.0518685421428</c:v>
                </c:pt>
                <c:pt idx="236">
                  <c:v>1020.1861893871014</c:v>
                </c:pt>
                <c:pt idx="237">
                  <c:v>1020.5630800740064</c:v>
                </c:pt>
                <c:pt idx="238">
                  <c:v>1018.7127319207478</c:v>
                </c:pt>
                <c:pt idx="239">
                  <c:v>1022.4277734168626</c:v>
                </c:pt>
                <c:pt idx="240">
                  <c:v>955.2326565580388</c:v>
                </c:pt>
                <c:pt idx="241">
                  <c:v>958.88292582943018</c:v>
                </c:pt>
                <c:pt idx="242">
                  <c:v>984.25503121756446</c:v>
                </c:pt>
                <c:pt idx="243">
                  <c:v>984.62268021411433</c:v>
                </c:pt>
                <c:pt idx="244">
                  <c:v>999.09207003819449</c:v>
                </c:pt>
                <c:pt idx="245">
                  <c:v>1009.2043805255471</c:v>
                </c:pt>
                <c:pt idx="246">
                  <c:v>1020.3871753136664</c:v>
                </c:pt>
                <c:pt idx="247">
                  <c:v>1019.6470408737674</c:v>
                </c:pt>
                <c:pt idx="248">
                  <c:v>989.70361052845976</c:v>
                </c:pt>
                <c:pt idx="249">
                  <c:v>990.06923993756652</c:v>
                </c:pt>
                <c:pt idx="250">
                  <c:v>988.27417912703436</c:v>
                </c:pt>
                <c:pt idx="251">
                  <c:v>991.87821731164922</c:v>
                </c:pt>
                <c:pt idx="252">
                  <c:v>927.68868718880424</c:v>
                </c:pt>
                <c:pt idx="253">
                  <c:v>931.23370157353474</c:v>
                </c:pt>
                <c:pt idx="254">
                  <c:v>955.87420666634216</c:v>
                </c:pt>
                <c:pt idx="255">
                  <c:v>956.23125456730565</c:v>
                </c:pt>
                <c:pt idx="256">
                  <c:v>970.28342202427973</c:v>
                </c:pt>
                <c:pt idx="257">
                  <c:v>980.10414577786275</c:v>
                </c:pt>
                <c:pt idx="258">
                  <c:v>990.96448660150361</c:v>
                </c:pt>
                <c:pt idx="259">
                  <c:v>990.24569381088963</c:v>
                </c:pt>
                <c:pt idx="260">
                  <c:v>961.16567712986421</c:v>
                </c:pt>
                <c:pt idx="261">
                  <c:v>961.52076367784116</c:v>
                </c:pt>
                <c:pt idx="262">
                  <c:v>959.77746313706291</c:v>
                </c:pt>
                <c:pt idx="263">
                  <c:v>963.27757950045327</c:v>
                </c:pt>
                <c:pt idx="264">
                  <c:v>902.96441446366214</c:v>
                </c:pt>
                <c:pt idx="265">
                  <c:v>906.41494898281599</c:v>
                </c:pt>
                <c:pt idx="266">
                  <c:v>930.3987482470269</c:v>
                </c:pt>
                <c:pt idx="267">
                  <c:v>930.74628029444887</c:v>
                </c:pt>
                <c:pt idx="268">
                  <c:v>944.42393674855794</c:v>
                </c:pt>
                <c:pt idx="269">
                  <c:v>953.98292371932257</c:v>
                </c:pt>
                <c:pt idx="270">
                  <c:v>964.55382043081693</c:v>
                </c:pt>
                <c:pt idx="271">
                  <c:v>963.85418452896693</c:v>
                </c:pt>
                <c:pt idx="272">
                  <c:v>935.54919321281045</c:v>
                </c:pt>
                <c:pt idx="273">
                  <c:v>935.89481618019772</c:v>
                </c:pt>
                <c:pt idx="274">
                  <c:v>934.19797717183599</c:v>
                </c:pt>
                <c:pt idx="275">
                  <c:v>937.60481026818502</c:v>
                </c:pt>
                <c:pt idx="276">
                  <c:v>881.75162578154186</c:v>
                </c:pt>
                <c:pt idx="277">
                  <c:v>885.12109901143253</c:v>
                </c:pt>
                <c:pt idx="278">
                  <c:v>908.54146160257346</c:v>
                </c:pt>
                <c:pt idx="279">
                  <c:v>908.88082929294637</c:v>
                </c:pt>
                <c:pt idx="280">
                  <c:v>922.23716496034433</c:v>
                </c:pt>
                <c:pt idx="281">
                  <c:v>931.57158851822351</c:v>
                </c:pt>
                <c:pt idx="282">
                  <c:v>941.89414964247931</c:v>
                </c:pt>
                <c:pt idx="283">
                  <c:v>941.21094985738262</c:v>
                </c:pt>
                <c:pt idx="284">
                  <c:v>913.57091032650294</c:v>
                </c:pt>
                <c:pt idx="285">
                  <c:v>913.90841378568655</c:v>
                </c:pt>
                <c:pt idx="286">
                  <c:v>912.25143757450189</c:v>
                </c:pt>
                <c:pt idx="287">
                  <c:v>915.57823603228644</c:v>
                </c:pt>
                <c:pt idx="288">
                  <c:v>865.18082555115757</c:v>
                </c:pt>
                <c:pt idx="289">
                  <c:v>868.48697611042132</c:v>
                </c:pt>
                <c:pt idx="290">
                  <c:v>891.46719871375444</c:v>
                </c:pt>
                <c:pt idx="291">
                  <c:v>891.80018865098543</c:v>
                </c:pt>
                <c:pt idx="292">
                  <c:v>904.9055180670955</c:v>
                </c:pt>
                <c:pt idx="293">
                  <c:v>914.064519359202</c:v>
                </c:pt>
                <c:pt idx="294">
                  <c:v>924.19308810141433</c:v>
                </c:pt>
                <c:pt idx="295">
                  <c:v>923.52272772236495</c:v>
                </c:pt>
                <c:pt idx="296">
                  <c:v>896.40212876866622</c:v>
                </c:pt>
                <c:pt idx="297">
                  <c:v>896.73328950929306</c:v>
                </c:pt>
                <c:pt idx="298">
                  <c:v>895.10745293083403</c:v>
                </c:pt>
                <c:pt idx="299">
                  <c:v>898.37173070701317</c:v>
                </c:pt>
              </c:numCache>
            </c:numRef>
          </c:val>
        </c:ser>
        <c:marker val="1"/>
        <c:axId val="84964864"/>
        <c:axId val="84966400"/>
      </c:lineChart>
      <c:dateAx>
        <c:axId val="84964864"/>
        <c:scaling>
          <c:orientation val="minMax"/>
        </c:scaling>
        <c:axPos val="b"/>
        <c:numFmt formatCode="mmm\-yy" sourceLinked="1"/>
        <c:tickLblPos val="nextTo"/>
        <c:crossAx val="84966400"/>
        <c:crosses val="autoZero"/>
        <c:auto val="1"/>
        <c:lblOffset val="100"/>
        <c:baseTimeUnit val="months"/>
      </c:dateAx>
      <c:valAx>
        <c:axId val="8496640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crossAx val="8496486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145678</xdr:colOff>
      <xdr:row>17</xdr:row>
      <xdr:rowOff>103910</xdr:rowOff>
    </xdr:from>
    <xdr:to>
      <xdr:col>20</xdr:col>
      <xdr:colOff>611159</xdr:colOff>
      <xdr:row>32</xdr:row>
      <xdr:rowOff>15282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145677</xdr:colOff>
      <xdr:row>17</xdr:row>
      <xdr:rowOff>67235</xdr:rowOff>
    </xdr:from>
    <xdr:to>
      <xdr:col>13</xdr:col>
      <xdr:colOff>611158</xdr:colOff>
      <xdr:row>31</xdr:row>
      <xdr:rowOff>169107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86590</xdr:colOff>
      <xdr:row>17</xdr:row>
      <xdr:rowOff>138545</xdr:rowOff>
    </xdr:from>
    <xdr:to>
      <xdr:col>14</xdr:col>
      <xdr:colOff>34637</xdr:colOff>
      <xdr:row>32</xdr:row>
      <xdr:rowOff>17318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69272</xdr:colOff>
      <xdr:row>17</xdr:row>
      <xdr:rowOff>138546</xdr:rowOff>
    </xdr:from>
    <xdr:to>
      <xdr:col>21</xdr:col>
      <xdr:colOff>69273</xdr:colOff>
      <xdr:row>32</xdr:row>
      <xdr:rowOff>17319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145678</xdr:colOff>
      <xdr:row>17</xdr:row>
      <xdr:rowOff>103910</xdr:rowOff>
    </xdr:from>
    <xdr:to>
      <xdr:col>20</xdr:col>
      <xdr:colOff>611159</xdr:colOff>
      <xdr:row>32</xdr:row>
      <xdr:rowOff>15282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145677</xdr:colOff>
      <xdr:row>17</xdr:row>
      <xdr:rowOff>67235</xdr:rowOff>
    </xdr:from>
    <xdr:to>
      <xdr:col>13</xdr:col>
      <xdr:colOff>611158</xdr:colOff>
      <xdr:row>31</xdr:row>
      <xdr:rowOff>169107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97715\My%20Documents\ANNUAL%20FORECAST\Annual%20Forecast%202009\PEV%20Forecast%202009\PHEV\Pedram%20Research\9-%20Auto%20makers%20meeting\(2009-01-12)%20GM%20in%20Detroit\(2008-10-09)%20V2_forecas%20for%20Duke%20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V Base Forecast "/>
      <sheetName val="PEV Bass Forecast"/>
      <sheetName val="PEV Load Shape"/>
      <sheetName val="NC_FHWA_Data"/>
    </sheetNames>
    <sheetDataSet>
      <sheetData sheetId="0">
        <row r="45">
          <cell r="AJ45" t="str">
            <v>$4</v>
          </cell>
        </row>
        <row r="46">
          <cell r="AJ46" t="str">
            <v>$5</v>
          </cell>
        </row>
        <row r="47">
          <cell r="AJ47" t="str">
            <v>$6</v>
          </cell>
        </row>
        <row r="48">
          <cell r="AJ48" t="str">
            <v>$7</v>
          </cell>
        </row>
        <row r="49">
          <cell r="AJ49" t="str">
            <v>$8</v>
          </cell>
        </row>
        <row r="50">
          <cell r="AJ50" t="str">
            <v>$9</v>
          </cell>
        </row>
        <row r="51">
          <cell r="AJ51" t="str">
            <v>$10</v>
          </cell>
        </row>
        <row r="91">
          <cell r="A91" t="str">
            <v>Report 3</v>
          </cell>
        </row>
        <row r="92">
          <cell r="A92" t="str">
            <v>Penetration in 2030</v>
          </cell>
          <cell r="C92">
            <v>0.13158662130042564</v>
          </cell>
        </row>
        <row r="93">
          <cell r="B93" t="str">
            <v>PEV Penetration</v>
          </cell>
          <cell r="C93" t="str">
            <v>Duke Sales (base)</v>
          </cell>
          <cell r="D93" t="str">
            <v>Base+PEV</v>
          </cell>
          <cell r="E93" t="str">
            <v>Delta (Base)</v>
          </cell>
          <cell r="F93" t="str">
            <v>Delta(Base+PEV)</v>
          </cell>
        </row>
        <row r="94">
          <cell r="A94">
            <v>2011</v>
          </cell>
          <cell r="B94">
            <v>4.6199405875640444E-4</v>
          </cell>
          <cell r="C94">
            <v>134417.8968608416</v>
          </cell>
          <cell r="D94">
            <v>134427.44463270163</v>
          </cell>
          <cell r="E94">
            <v>1725.7449186857848</v>
          </cell>
          <cell r="F94">
            <v>1735.2926905458153</v>
          </cell>
        </row>
        <row r="95">
          <cell r="A95">
            <v>2012</v>
          </cell>
          <cell r="B95">
            <v>3.2921772837312337E-3</v>
          </cell>
          <cell r="C95">
            <v>135616.47744089374</v>
          </cell>
          <cell r="D95">
            <v>135688.48845190715</v>
          </cell>
          <cell r="E95">
            <v>1198.5805800521339</v>
          </cell>
          <cell r="F95">
            <v>1261.0438192055153</v>
          </cell>
        </row>
        <row r="96">
          <cell r="A96">
            <v>2013</v>
          </cell>
          <cell r="B96">
            <v>7.3818960575406309E-3</v>
          </cell>
          <cell r="C96">
            <v>134942.33743487217</v>
          </cell>
          <cell r="D96">
            <v>135112.85752998441</v>
          </cell>
          <cell r="E96">
            <v>-674.14000602156739</v>
          </cell>
          <cell r="F96">
            <v>-575.63092192274053</v>
          </cell>
        </row>
        <row r="97">
          <cell r="A97">
            <v>2014</v>
          </cell>
          <cell r="B97">
            <v>1.3214375553539307E-2</v>
          </cell>
          <cell r="C97">
            <v>135095.20775978707</v>
          </cell>
          <cell r="D97">
            <v>135416.90571808026</v>
          </cell>
          <cell r="E97">
            <v>152.87032491489663</v>
          </cell>
          <cell r="F97">
            <v>304.04818809585413</v>
          </cell>
        </row>
        <row r="98">
          <cell r="A98">
            <v>2015</v>
          </cell>
          <cell r="B98">
            <v>2.1354629302211221E-2</v>
          </cell>
          <cell r="C98">
            <v>137579.82018192569</v>
          </cell>
          <cell r="D98">
            <v>138126.68490792051</v>
          </cell>
          <cell r="E98">
            <v>2484.6124221386272</v>
          </cell>
          <cell r="F98">
            <v>2709.7791898402502</v>
          </cell>
        </row>
        <row r="99">
          <cell r="A99">
            <v>2016</v>
          </cell>
          <cell r="B99">
            <v>3.2346263609739155E-2</v>
          </cell>
          <cell r="C99">
            <v>138817.15916051774</v>
          </cell>
          <cell r="D99">
            <v>139687.08457605026</v>
          </cell>
          <cell r="E99">
            <v>1237.3389785920444</v>
          </cell>
          <cell r="F99">
            <v>1560.3996681297431</v>
          </cell>
        </row>
        <row r="100">
          <cell r="A100">
            <v>2017</v>
          </cell>
          <cell r="B100">
            <v>4.6492027294226829E-2</v>
          </cell>
          <cell r="C100">
            <v>140546.45579791054</v>
          </cell>
          <cell r="D100">
            <v>141857.41742261351</v>
          </cell>
          <cell r="E100">
            <v>1729.2966373928066</v>
          </cell>
          <cell r="F100">
            <v>2170.3328465632512</v>
          </cell>
        </row>
        <row r="101">
          <cell r="A101">
            <v>2018</v>
          </cell>
          <cell r="B101">
            <v>6.3484784187160706E-2</v>
          </cell>
          <cell r="C101">
            <v>141328.49903549443</v>
          </cell>
          <cell r="D101">
            <v>143202.57135886667</v>
          </cell>
          <cell r="E101">
            <v>782.04323758388637</v>
          </cell>
          <cell r="F101">
            <v>1345.1539362531621</v>
          </cell>
        </row>
        <row r="102">
          <cell r="A102">
            <v>2019</v>
          </cell>
          <cell r="B102">
            <v>8.2057036605624772E-2</v>
          </cell>
          <cell r="C102">
            <v>144212.47299363522</v>
          </cell>
          <cell r="D102">
            <v>146744.94592889529</v>
          </cell>
          <cell r="E102">
            <v>2883.9739581407921</v>
          </cell>
          <cell r="F102">
            <v>3542.3745700286236</v>
          </cell>
        </row>
        <row r="103">
          <cell r="A103">
            <v>2020</v>
          </cell>
          <cell r="B103">
            <v>9.999770811031497E-2</v>
          </cell>
          <cell r="C103">
            <v>145179.5195927438</v>
          </cell>
          <cell r="D103">
            <v>148402.17320319475</v>
          </cell>
          <cell r="E103">
            <v>967.04659910858027</v>
          </cell>
          <cell r="F103">
            <v>1657.2272742994537</v>
          </cell>
        </row>
        <row r="104">
          <cell r="A104" t="str">
            <v>Average increase</v>
          </cell>
          <cell r="C104">
            <v>1248.7367650587985</v>
          </cell>
          <cell r="D104">
            <v>1571.0021261038928</v>
          </cell>
          <cell r="E104">
            <v>1248.7367650587985</v>
          </cell>
        </row>
        <row r="105">
          <cell r="A105" t="str">
            <v>2011 to 2020 growth</v>
          </cell>
          <cell r="C105">
            <v>7.7314809764908402E-3</v>
          </cell>
          <cell r="D105">
            <v>9.9392056818675655E-3</v>
          </cell>
          <cell r="F105" t="str">
            <v xml:space="preserve">Increase in average growth </v>
          </cell>
        </row>
      </sheetData>
      <sheetData sheetId="1"/>
      <sheetData sheetId="2"/>
      <sheetData sheetId="3">
        <row r="5">
          <cell r="E5">
            <v>20643.677142857141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84"/>
  <sheetViews>
    <sheetView tabSelected="1" topLeftCell="A52" zoomScale="85" zoomScaleNormal="85" workbookViewId="0">
      <selection activeCell="J68" sqref="J68"/>
    </sheetView>
  </sheetViews>
  <sheetFormatPr defaultRowHeight="15"/>
  <cols>
    <col min="1" max="7" width="11.85546875" customWidth="1"/>
    <col min="8" max="8" width="2.42578125" style="2" customWidth="1"/>
    <col min="9" max="9" width="9.5703125" bestFit="1" customWidth="1"/>
    <col min="10" max="12" width="10.28515625" bestFit="1" customWidth="1"/>
    <col min="13" max="14" width="9.7109375" bestFit="1" customWidth="1"/>
    <col min="15" max="15" width="2.42578125" style="2" customWidth="1"/>
    <col min="17" max="20" width="10.28515625" style="20" bestFit="1" customWidth="1"/>
    <col min="21" max="21" width="9.7109375" style="20" bestFit="1" customWidth="1"/>
    <col min="26" max="26" width="10.5703125" bestFit="1" customWidth="1"/>
  </cols>
  <sheetData>
    <row r="1" spans="1:21">
      <c r="H1" s="1"/>
      <c r="O1" s="1"/>
      <c r="Q1"/>
      <c r="R1"/>
      <c r="S1"/>
      <c r="T1"/>
      <c r="U1"/>
    </row>
    <row r="2" spans="1:21">
      <c r="H2" s="1"/>
      <c r="O2" s="1"/>
      <c r="Q2"/>
      <c r="R2"/>
      <c r="S2"/>
      <c r="T2"/>
      <c r="U2"/>
    </row>
    <row r="3" spans="1:21">
      <c r="A3" s="3"/>
      <c r="B3" s="3"/>
      <c r="C3" s="3"/>
      <c r="D3" s="3"/>
      <c r="E3" s="3"/>
      <c r="F3" s="3"/>
      <c r="G3" s="3"/>
      <c r="H3" s="1"/>
      <c r="O3" s="1"/>
      <c r="Q3"/>
      <c r="R3"/>
      <c r="S3"/>
      <c r="T3"/>
      <c r="U3"/>
    </row>
    <row r="4" spans="1:21">
      <c r="A4" s="5"/>
      <c r="B4" s="5"/>
      <c r="C4" s="5"/>
      <c r="D4" s="5"/>
      <c r="E4" s="5"/>
      <c r="F4" s="5"/>
      <c r="G4" s="5"/>
      <c r="H4" s="1"/>
      <c r="O4" s="1"/>
      <c r="Q4"/>
      <c r="R4"/>
      <c r="S4"/>
      <c r="T4"/>
      <c r="U4"/>
    </row>
    <row r="5" spans="1:21">
      <c r="A5" s="5"/>
      <c r="B5" s="5"/>
      <c r="C5" s="5"/>
      <c r="D5" s="5"/>
      <c r="E5" s="5"/>
      <c r="F5" s="5"/>
      <c r="G5" s="5"/>
      <c r="H5" s="1"/>
      <c r="O5" s="1"/>
      <c r="Q5"/>
      <c r="R5"/>
      <c r="S5"/>
      <c r="T5"/>
      <c r="U5"/>
    </row>
    <row r="6" spans="1:21">
      <c r="A6" s="5"/>
      <c r="B6" s="5"/>
      <c r="C6" s="5"/>
      <c r="D6" s="5"/>
      <c r="E6" s="5"/>
      <c r="F6" s="5"/>
      <c r="G6" s="5"/>
      <c r="H6" s="1"/>
      <c r="O6" s="1"/>
      <c r="Q6"/>
      <c r="R6"/>
      <c r="S6"/>
      <c r="T6"/>
      <c r="U6"/>
    </row>
    <row r="7" spans="1:21">
      <c r="A7" s="5"/>
      <c r="B7" s="5"/>
      <c r="C7" s="5"/>
      <c r="D7" s="5"/>
      <c r="E7" s="5"/>
      <c r="F7" s="5"/>
      <c r="G7" s="5"/>
      <c r="H7" s="1"/>
      <c r="O7" s="1"/>
      <c r="Q7"/>
      <c r="R7"/>
      <c r="S7"/>
      <c r="T7"/>
      <c r="U7"/>
    </row>
    <row r="8" spans="1:21">
      <c r="A8" s="5"/>
      <c r="B8" s="5"/>
      <c r="C8" s="5"/>
      <c r="D8" s="5"/>
      <c r="E8" s="5"/>
      <c r="F8" s="5"/>
      <c r="G8" s="5"/>
      <c r="H8" s="1"/>
      <c r="O8" s="1"/>
      <c r="Q8"/>
      <c r="R8"/>
      <c r="S8"/>
      <c r="T8"/>
      <c r="U8"/>
    </row>
    <row r="9" spans="1:21">
      <c r="A9" s="5"/>
      <c r="B9" s="5"/>
      <c r="C9" s="5"/>
      <c r="D9" s="5"/>
      <c r="E9" s="5"/>
      <c r="F9" s="5"/>
      <c r="G9" s="5"/>
      <c r="H9" s="1"/>
      <c r="O9" s="1"/>
      <c r="Q9"/>
      <c r="R9"/>
      <c r="S9"/>
      <c r="T9"/>
      <c r="U9"/>
    </row>
    <row r="10" spans="1:21">
      <c r="A10" s="5"/>
      <c r="B10" s="5"/>
      <c r="C10" s="5"/>
      <c r="D10" s="5"/>
      <c r="E10" s="5"/>
      <c r="F10" s="5"/>
      <c r="G10" s="5"/>
      <c r="H10" s="1"/>
      <c r="O10" s="1"/>
      <c r="Q10"/>
      <c r="R10"/>
      <c r="S10"/>
      <c r="T10"/>
      <c r="U10"/>
    </row>
    <row r="11" spans="1:21">
      <c r="A11" s="5"/>
      <c r="B11" s="5"/>
      <c r="C11" s="5"/>
      <c r="D11" s="5"/>
      <c r="E11" s="5"/>
      <c r="F11" s="5"/>
      <c r="G11" s="5"/>
      <c r="H11" s="1"/>
      <c r="O11" s="1"/>
      <c r="Q11"/>
      <c r="R11"/>
      <c r="S11"/>
      <c r="T11"/>
      <c r="U11"/>
    </row>
    <row r="12" spans="1:21">
      <c r="A12" s="5"/>
      <c r="B12" s="5"/>
      <c r="C12" s="5"/>
      <c r="D12" s="5"/>
      <c r="E12" s="5"/>
      <c r="F12" s="5"/>
      <c r="G12" s="5"/>
      <c r="H12" s="1"/>
      <c r="O12" s="1"/>
      <c r="Q12"/>
      <c r="R12"/>
      <c r="S12"/>
      <c r="T12"/>
      <c r="U12"/>
    </row>
    <row r="13" spans="1:21">
      <c r="A13" s="5"/>
      <c r="B13" s="5"/>
      <c r="C13" s="5"/>
      <c r="D13" s="5"/>
      <c r="E13" s="5"/>
      <c r="F13" s="5"/>
      <c r="G13" s="5"/>
      <c r="H13" s="1"/>
      <c r="O13" s="1"/>
      <c r="Q13"/>
      <c r="R13"/>
      <c r="S13"/>
      <c r="T13"/>
      <c r="U13"/>
    </row>
    <row r="14" spans="1:21">
      <c r="A14" s="3"/>
      <c r="B14" s="3"/>
      <c r="C14" s="3"/>
      <c r="D14" s="3"/>
      <c r="E14" s="3"/>
      <c r="F14" s="3"/>
      <c r="G14" s="3"/>
      <c r="H14" s="1"/>
      <c r="O14" s="1"/>
      <c r="Q14"/>
      <c r="R14"/>
      <c r="S14"/>
      <c r="T14"/>
      <c r="U14"/>
    </row>
    <row r="15" spans="1:21">
      <c r="A15" s="8"/>
      <c r="B15" s="8"/>
      <c r="C15" s="8"/>
      <c r="D15" s="8"/>
      <c r="E15" s="8"/>
      <c r="F15" s="8"/>
      <c r="G15" s="8"/>
      <c r="H15" s="1"/>
      <c r="O15" s="1"/>
      <c r="Q15"/>
      <c r="R15"/>
      <c r="S15"/>
      <c r="T15"/>
      <c r="U15"/>
    </row>
    <row r="16" spans="1:21">
      <c r="A16" s="8"/>
      <c r="B16" s="8"/>
      <c r="C16" s="8"/>
      <c r="D16" s="8"/>
      <c r="E16" s="8"/>
      <c r="F16" s="8"/>
      <c r="G16" s="8"/>
      <c r="H16" s="1"/>
      <c r="O16" s="1"/>
      <c r="Q16"/>
      <c r="R16"/>
      <c r="S16"/>
      <c r="T16"/>
      <c r="U16"/>
    </row>
    <row r="17" spans="1:21">
      <c r="A17" s="8"/>
      <c r="B17" s="8"/>
      <c r="C17" s="8"/>
      <c r="D17" s="8"/>
      <c r="E17" s="8"/>
      <c r="F17" s="8"/>
      <c r="G17" s="8"/>
      <c r="H17" s="1"/>
      <c r="O17" s="1"/>
      <c r="Q17"/>
      <c r="R17"/>
      <c r="S17"/>
      <c r="T17"/>
      <c r="U17"/>
    </row>
    <row r="18" spans="1:21">
      <c r="A18" s="8"/>
      <c r="B18" s="8"/>
      <c r="C18" s="8"/>
      <c r="D18" s="8"/>
      <c r="E18" s="8"/>
      <c r="F18" s="8"/>
      <c r="G18" s="8"/>
      <c r="H18" s="1"/>
      <c r="O18" s="1"/>
      <c r="Q18"/>
      <c r="R18"/>
      <c r="S18"/>
      <c r="T18"/>
      <c r="U18"/>
    </row>
    <row r="19" spans="1:21">
      <c r="A19" s="8"/>
      <c r="B19" s="8"/>
      <c r="C19" s="8"/>
      <c r="D19" s="8"/>
      <c r="E19" s="8"/>
      <c r="F19" s="8"/>
      <c r="G19" s="8"/>
      <c r="H19" s="1"/>
      <c r="O19" s="1"/>
      <c r="Q19"/>
      <c r="R19"/>
      <c r="S19"/>
      <c r="T19"/>
      <c r="U19"/>
    </row>
    <row r="20" spans="1:21">
      <c r="A20" s="8"/>
      <c r="B20" s="8"/>
      <c r="C20" s="8"/>
      <c r="D20" s="8"/>
      <c r="E20" s="8"/>
      <c r="F20" s="8"/>
      <c r="G20" s="8"/>
      <c r="H20" s="1"/>
      <c r="O20" s="1"/>
      <c r="Q20"/>
      <c r="R20"/>
      <c r="S20"/>
      <c r="T20"/>
      <c r="U20"/>
    </row>
    <row r="21" spans="1:21">
      <c r="A21" s="8"/>
      <c r="B21" s="8"/>
      <c r="C21" s="8"/>
      <c r="D21" s="8"/>
      <c r="E21" s="8"/>
      <c r="F21" s="8"/>
      <c r="G21" s="8"/>
      <c r="H21" s="1"/>
      <c r="O21" s="1"/>
      <c r="Q21"/>
      <c r="R21"/>
      <c r="S21"/>
      <c r="T21"/>
      <c r="U21"/>
    </row>
    <row r="22" spans="1:21">
      <c r="A22" s="8"/>
      <c r="B22" s="8"/>
      <c r="C22" s="8"/>
      <c r="D22" s="8"/>
      <c r="E22" s="8"/>
      <c r="F22" s="8"/>
      <c r="G22" s="8"/>
      <c r="H22" s="1"/>
      <c r="O22" s="1"/>
      <c r="Q22"/>
      <c r="R22"/>
      <c r="S22"/>
      <c r="T22"/>
      <c r="U22"/>
    </row>
    <row r="23" spans="1:21">
      <c r="A23" s="8"/>
      <c r="B23" s="8"/>
      <c r="C23" s="8"/>
      <c r="D23" s="8"/>
      <c r="E23" s="8"/>
      <c r="F23" s="8"/>
      <c r="G23" s="8"/>
      <c r="H23" s="1"/>
      <c r="O23" s="1"/>
      <c r="Q23"/>
      <c r="R23"/>
      <c r="S23"/>
      <c r="T23"/>
      <c r="U23"/>
    </row>
    <row r="24" spans="1:21">
      <c r="A24" s="8"/>
      <c r="B24" s="8"/>
      <c r="C24" s="8"/>
      <c r="D24" s="8"/>
      <c r="E24" s="8"/>
      <c r="F24" s="8"/>
      <c r="G24" s="8"/>
      <c r="H24" s="1"/>
      <c r="O24" s="1"/>
      <c r="Q24"/>
      <c r="R24"/>
      <c r="S24"/>
      <c r="T24"/>
      <c r="U24"/>
    </row>
    <row r="25" spans="1:21">
      <c r="A25" s="8"/>
      <c r="B25" s="8"/>
      <c r="C25" s="8"/>
      <c r="D25" s="8"/>
      <c r="E25" s="8"/>
      <c r="F25" s="8"/>
      <c r="G25" s="8"/>
      <c r="H25" s="1"/>
      <c r="O25" s="1"/>
      <c r="Q25"/>
      <c r="R25"/>
      <c r="S25"/>
      <c r="T25"/>
      <c r="U25"/>
    </row>
    <row r="26" spans="1:21">
      <c r="A26" s="8"/>
      <c r="B26" s="8"/>
      <c r="C26" s="8"/>
      <c r="D26" s="8"/>
      <c r="E26" s="8"/>
      <c r="F26" s="8"/>
      <c r="G26" s="8"/>
      <c r="H26" s="1"/>
      <c r="O26" s="1"/>
      <c r="Q26"/>
      <c r="R26"/>
      <c r="S26"/>
      <c r="T26"/>
      <c r="U26"/>
    </row>
    <row r="27" spans="1:21">
      <c r="A27" s="8"/>
      <c r="B27" s="8"/>
      <c r="C27" s="8"/>
      <c r="D27" s="8"/>
      <c r="E27" s="8"/>
      <c r="F27" s="8"/>
      <c r="G27" s="8"/>
      <c r="H27" s="1"/>
      <c r="O27" s="1"/>
      <c r="Q27"/>
      <c r="R27"/>
      <c r="S27"/>
      <c r="T27"/>
      <c r="U27"/>
    </row>
    <row r="28" spans="1:21">
      <c r="A28" s="8"/>
      <c r="B28" s="8"/>
      <c r="C28" s="8"/>
      <c r="D28" s="8"/>
      <c r="E28" s="8"/>
      <c r="F28" s="8"/>
      <c r="G28" s="8"/>
      <c r="H28" s="1"/>
      <c r="O28" s="1"/>
      <c r="Q28"/>
      <c r="R28"/>
      <c r="S28"/>
      <c r="T28"/>
      <c r="U28"/>
    </row>
    <row r="29" spans="1:21">
      <c r="A29" s="8"/>
      <c r="B29" s="8"/>
      <c r="C29" s="8"/>
      <c r="D29" s="8"/>
      <c r="E29" s="8"/>
      <c r="F29" s="8"/>
      <c r="G29" s="8"/>
      <c r="H29" s="1"/>
      <c r="O29" s="1"/>
      <c r="Q29"/>
      <c r="R29"/>
      <c r="S29"/>
      <c r="T29"/>
      <c r="U29"/>
    </row>
    <row r="30" spans="1:21">
      <c r="A30" s="8"/>
      <c r="B30" s="8"/>
      <c r="C30" s="8"/>
      <c r="D30" s="8"/>
      <c r="E30" s="8"/>
      <c r="F30" s="8"/>
      <c r="G30" s="8"/>
      <c r="H30" s="1"/>
      <c r="O30" s="1"/>
      <c r="Q30"/>
      <c r="R30"/>
      <c r="S30"/>
      <c r="T30"/>
      <c r="U30"/>
    </row>
    <row r="31" spans="1:21">
      <c r="A31" s="8"/>
      <c r="B31" s="8"/>
      <c r="C31" s="8"/>
      <c r="D31" s="8"/>
      <c r="E31" s="8"/>
      <c r="F31" s="8"/>
      <c r="G31" s="8"/>
      <c r="H31" s="1"/>
      <c r="O31" s="1"/>
      <c r="Q31"/>
      <c r="R31"/>
      <c r="S31"/>
      <c r="T31"/>
      <c r="U31"/>
    </row>
    <row r="32" spans="1:21">
      <c r="A32" s="8"/>
      <c r="B32" s="8"/>
      <c r="C32" s="8"/>
      <c r="D32" s="8"/>
      <c r="E32" s="8"/>
      <c r="F32" s="8"/>
      <c r="G32" s="8"/>
      <c r="H32" s="1"/>
      <c r="O32" s="1"/>
      <c r="Q32"/>
      <c r="R32"/>
      <c r="S32"/>
      <c r="T32"/>
      <c r="U32"/>
    </row>
    <row r="33" spans="1:26">
      <c r="A33" s="9" t="s">
        <v>5</v>
      </c>
      <c r="B33" s="8"/>
      <c r="C33" s="8"/>
      <c r="D33" s="8"/>
      <c r="E33" s="8"/>
      <c r="F33" s="8"/>
      <c r="G33" s="8"/>
      <c r="H33" s="1"/>
      <c r="O33" s="1"/>
      <c r="Q33"/>
      <c r="R33"/>
      <c r="S33"/>
      <c r="T33"/>
      <c r="U33"/>
    </row>
    <row r="34" spans="1:26">
      <c r="A34" s="10" t="s">
        <v>6</v>
      </c>
      <c r="B34" s="8"/>
      <c r="C34" s="8"/>
      <c r="D34" s="8"/>
      <c r="E34" s="8"/>
      <c r="F34" s="8"/>
      <c r="G34" s="8"/>
      <c r="I34" s="9" t="s">
        <v>7</v>
      </c>
      <c r="J34" s="8"/>
      <c r="K34" s="8"/>
      <c r="L34" s="8"/>
      <c r="M34" s="8"/>
      <c r="N34" s="8"/>
      <c r="P34" s="9" t="s">
        <v>8</v>
      </c>
      <c r="Q34" s="8"/>
      <c r="R34"/>
      <c r="S34"/>
      <c r="T34"/>
      <c r="U34"/>
    </row>
    <row r="35" spans="1:26" ht="15.75" thickBot="1">
      <c r="A35" s="4" t="s">
        <v>0</v>
      </c>
      <c r="B35" s="11" t="s">
        <v>9</v>
      </c>
      <c r="C35" s="28" t="s">
        <v>17</v>
      </c>
      <c r="D35" s="11" t="s">
        <v>1</v>
      </c>
      <c r="E35" s="11" t="s">
        <v>2</v>
      </c>
      <c r="F35" s="11" t="s">
        <v>3</v>
      </c>
      <c r="G35" s="11" t="s">
        <v>4</v>
      </c>
      <c r="I35" s="10" t="s">
        <v>6</v>
      </c>
      <c r="J35" s="8"/>
      <c r="K35" s="8"/>
      <c r="L35" s="8"/>
      <c r="M35" s="8"/>
      <c r="N35" s="8"/>
      <c r="P35" s="10" t="s">
        <v>6</v>
      </c>
      <c r="Q35" s="8"/>
      <c r="R35"/>
      <c r="S35"/>
      <c r="T35"/>
      <c r="U35"/>
    </row>
    <row r="36" spans="1:26" s="15" customFormat="1" ht="15.75" thickBot="1">
      <c r="A36" s="12">
        <v>2012</v>
      </c>
      <c r="B36" s="13">
        <v>12893.41468108108</v>
      </c>
      <c r="C36" s="13">
        <v>3539.0060563621819</v>
      </c>
      <c r="D36" s="13">
        <v>2718.5590433664433</v>
      </c>
      <c r="E36" s="13">
        <v>3812.7232143218971</v>
      </c>
      <c r="F36" s="13">
        <v>1656.4855634470098</v>
      </c>
      <c r="G36" s="13">
        <v>1166.6408035835464</v>
      </c>
      <c r="H36" s="14"/>
      <c r="I36" s="4" t="s">
        <v>0</v>
      </c>
      <c r="J36" s="28" t="s">
        <v>17</v>
      </c>
      <c r="K36" s="11" t="s">
        <v>1</v>
      </c>
      <c r="L36" s="11" t="s">
        <v>2</v>
      </c>
      <c r="M36" s="11" t="s">
        <v>3</v>
      </c>
      <c r="N36" s="11" t="s">
        <v>4</v>
      </c>
      <c r="O36" s="14"/>
      <c r="P36" s="4" t="s">
        <v>0</v>
      </c>
      <c r="Q36" s="28" t="s">
        <v>17</v>
      </c>
      <c r="R36" s="11" t="s">
        <v>1</v>
      </c>
      <c r="S36" s="11" t="s">
        <v>2</v>
      </c>
      <c r="T36" s="11" t="s">
        <v>3</v>
      </c>
      <c r="U36" s="11" t="s">
        <v>4</v>
      </c>
      <c r="W36" s="36" t="s">
        <v>0</v>
      </c>
      <c r="X36" s="37" t="s">
        <v>12</v>
      </c>
      <c r="Y36" s="37" t="s">
        <v>13</v>
      </c>
      <c r="Z36" s="38" t="s">
        <v>14</v>
      </c>
    </row>
    <row r="37" spans="1:26">
      <c r="A37" s="7">
        <v>2013</v>
      </c>
      <c r="B37" s="16">
        <v>32711.07325702488</v>
      </c>
      <c r="C37" s="16">
        <v>8978.0464109638597</v>
      </c>
      <c r="D37" s="16">
        <v>6909.9022981258277</v>
      </c>
      <c r="E37" s="16">
        <v>9673.6796853690976</v>
      </c>
      <c r="F37" s="16">
        <v>4200.8356890712685</v>
      </c>
      <c r="G37" s="16">
        <v>2948.6091734948254</v>
      </c>
      <c r="I37" s="17">
        <v>40909</v>
      </c>
      <c r="J37" s="18">
        <v>142.14545922032079</v>
      </c>
      <c r="K37" s="18">
        <v>109.19190797715092</v>
      </c>
      <c r="L37" s="18">
        <v>153.13940794349955</v>
      </c>
      <c r="M37" s="18">
        <v>66.533342231700857</v>
      </c>
      <c r="N37" s="18">
        <v>46.858550149250142</v>
      </c>
      <c r="P37" s="19">
        <v>40909</v>
      </c>
      <c r="Q37" s="20">
        <v>142.14545922032079</v>
      </c>
      <c r="R37" s="20">
        <v>109.19190797715092</v>
      </c>
      <c r="S37" s="20">
        <v>153.13940794349955</v>
      </c>
      <c r="T37" s="20">
        <v>66.533342231700857</v>
      </c>
      <c r="U37" s="20">
        <v>46.858550149250142</v>
      </c>
      <c r="W37" s="29">
        <v>2012</v>
      </c>
      <c r="X37" s="30">
        <f>SUM(J37:J48)</f>
        <v>1769.503029126302</v>
      </c>
      <c r="Y37" s="30">
        <f>SUM(Q37:Q48)</f>
        <v>1769.503029126302</v>
      </c>
      <c r="Z37" s="30">
        <f>Y37+X37</f>
        <v>3539.0060582526039</v>
      </c>
    </row>
    <row r="38" spans="1:26">
      <c r="A38" s="7">
        <v>2014</v>
      </c>
      <c r="B38" s="16">
        <v>75627.93341129733</v>
      </c>
      <c r="C38" s="16">
        <v>20821.882373022774</v>
      </c>
      <c r="D38" s="16">
        <v>15989.176555751188</v>
      </c>
      <c r="E38" s="16">
        <v>22342.507802172004</v>
      </c>
      <c r="F38" s="16">
        <v>9691.9947024442044</v>
      </c>
      <c r="G38" s="16">
        <v>6782.3719779071544</v>
      </c>
      <c r="I38" s="21">
        <v>40940</v>
      </c>
      <c r="J38" s="22">
        <v>142.68864542558453</v>
      </c>
      <c r="K38" s="22">
        <v>109.60916744125862</v>
      </c>
      <c r="L38" s="22">
        <v>153.72460577066499</v>
      </c>
      <c r="M38" s="22">
        <v>66.787588789336823</v>
      </c>
      <c r="N38" s="22">
        <v>47.037612626372812</v>
      </c>
      <c r="P38" s="19">
        <v>40940</v>
      </c>
      <c r="Q38" s="20">
        <v>142.68864542558453</v>
      </c>
      <c r="R38" s="20">
        <v>109.60916744125862</v>
      </c>
      <c r="S38" s="20">
        <v>153.72460577066499</v>
      </c>
      <c r="T38" s="20">
        <v>66.787588789336823</v>
      </c>
      <c r="U38" s="20">
        <v>47.037612626372812</v>
      </c>
      <c r="W38" s="7">
        <v>2013</v>
      </c>
      <c r="X38" s="30">
        <f>SUM(J49:J60)</f>
        <v>4489.0232078798199</v>
      </c>
      <c r="Y38" s="30">
        <f>SUM(Q49:Q60)</f>
        <v>4489.0232078798199</v>
      </c>
      <c r="Z38" s="30">
        <f t="shared" ref="Z38:Z65" si="0">Y38+X38</f>
        <v>8978.0464157596398</v>
      </c>
    </row>
    <row r="39" spans="1:26">
      <c r="A39" s="6">
        <v>2015</v>
      </c>
      <c r="B39" s="23">
        <v>146562.15729697552</v>
      </c>
      <c r="C39" s="23">
        <v>40544.653630021043</v>
      </c>
      <c r="D39" s="23">
        <v>30986.726046909065</v>
      </c>
      <c r="E39" s="23">
        <v>43229.144122833422</v>
      </c>
      <c r="F39" s="23">
        <v>18725.849200009616</v>
      </c>
      <c r="G39" s="23">
        <v>13075.784297202372</v>
      </c>
      <c r="I39" s="21">
        <v>40969</v>
      </c>
      <c r="J39" s="22">
        <v>146.46419638379612</v>
      </c>
      <c r="K39" s="22">
        <v>112.50943323274687</v>
      </c>
      <c r="L39" s="22">
        <v>157.79216896665051</v>
      </c>
      <c r="M39" s="22">
        <v>68.554792788632824</v>
      </c>
      <c r="N39" s="22">
        <v>48.282230955279068</v>
      </c>
      <c r="P39" s="19">
        <v>40969</v>
      </c>
      <c r="Q39" s="20">
        <v>146.46419638379612</v>
      </c>
      <c r="R39" s="20">
        <v>112.50943323274687</v>
      </c>
      <c r="S39" s="20">
        <v>157.79216896665051</v>
      </c>
      <c r="T39" s="20">
        <v>68.554792788632824</v>
      </c>
      <c r="U39" s="20">
        <v>48.282230955279068</v>
      </c>
      <c r="W39" s="7">
        <v>2014</v>
      </c>
      <c r="X39" s="30">
        <f>SUM(J61:J72)</f>
        <v>10410.941192072574</v>
      </c>
      <c r="Y39" s="30">
        <f>SUM(Q61:Q72)</f>
        <v>10410.941192072574</v>
      </c>
      <c r="Z39" s="30">
        <f t="shared" si="0"/>
        <v>20821.882384145149</v>
      </c>
    </row>
    <row r="40" spans="1:26">
      <c r="A40" s="7">
        <v>2016</v>
      </c>
      <c r="B40" s="16">
        <v>251106.03052863001</v>
      </c>
      <c r="C40" s="16">
        <v>69758.399075220732</v>
      </c>
      <c r="D40" s="16">
        <v>53103.976624950708</v>
      </c>
      <c r="E40" s="16">
        <v>73959.592937728448</v>
      </c>
      <c r="F40" s="16">
        <v>31983.855528626529</v>
      </c>
      <c r="G40" s="16">
        <v>22300.20636210356</v>
      </c>
      <c r="I40" s="21">
        <v>41000</v>
      </c>
      <c r="J40" s="22">
        <v>146.51890518702609</v>
      </c>
      <c r="K40" s="22">
        <v>112.55145890588899</v>
      </c>
      <c r="L40" s="22">
        <v>157.85110910995084</v>
      </c>
      <c r="M40" s="22">
        <v>68.58040007534008</v>
      </c>
      <c r="N40" s="22">
        <v>48.300265827541743</v>
      </c>
      <c r="P40" s="19">
        <v>41000</v>
      </c>
      <c r="Q40" s="20">
        <v>146.51890518702609</v>
      </c>
      <c r="R40" s="20">
        <v>112.55145890588899</v>
      </c>
      <c r="S40" s="20">
        <v>157.85110910995084</v>
      </c>
      <c r="T40" s="20">
        <v>68.58040007534008</v>
      </c>
      <c r="U40" s="20">
        <v>48.300265827541743</v>
      </c>
      <c r="W40" s="6">
        <v>2015</v>
      </c>
      <c r="X40" s="30">
        <f>SUM(J73:J84)</f>
        <v>20145.170653992685</v>
      </c>
      <c r="Y40" s="30">
        <f>SUM(Q73:Q84)</f>
        <v>20399.482997686006</v>
      </c>
      <c r="Z40" s="30">
        <f t="shared" si="0"/>
        <v>40544.653651678687</v>
      </c>
    </row>
    <row r="41" spans="1:26">
      <c r="A41" s="7">
        <v>2017</v>
      </c>
      <c r="B41" s="16">
        <v>382063.89217146719</v>
      </c>
      <c r="C41" s="16">
        <v>106627.57772675842</v>
      </c>
      <c r="D41" s="16">
        <v>80796.852960761535</v>
      </c>
      <c r="E41" s="16">
        <v>112360.27956087618</v>
      </c>
      <c r="F41" s="16">
        <v>48499.709666492454</v>
      </c>
      <c r="G41" s="16">
        <v>33779.472256578578</v>
      </c>
      <c r="I41" s="21">
        <v>41030</v>
      </c>
      <c r="J41" s="22">
        <v>148.67205400062798</v>
      </c>
      <c r="K41" s="22">
        <v>114.20544369306054</v>
      </c>
      <c r="L41" s="22">
        <v>160.17078879819303</v>
      </c>
      <c r="M41" s="22">
        <v>69.588214096814454</v>
      </c>
      <c r="N41" s="22">
        <v>49.01005587088445</v>
      </c>
      <c r="P41" s="19">
        <v>41030</v>
      </c>
      <c r="Q41" s="20">
        <v>148.67205400062798</v>
      </c>
      <c r="R41" s="20">
        <v>114.20544369306054</v>
      </c>
      <c r="S41" s="20">
        <v>160.17078879819303</v>
      </c>
      <c r="T41" s="20">
        <v>69.588214096814454</v>
      </c>
      <c r="U41" s="20">
        <v>49.01005587088445</v>
      </c>
      <c r="W41" s="7">
        <v>2016</v>
      </c>
      <c r="X41" s="30">
        <f>SUM(J85:J96)</f>
        <v>34441.646873636535</v>
      </c>
      <c r="Y41" s="30">
        <f>SUM(Q85:Q96)</f>
        <v>35316.752238846886</v>
      </c>
      <c r="Z41" s="30">
        <f t="shared" si="0"/>
        <v>69758.399112483428</v>
      </c>
    </row>
    <row r="42" spans="1:26">
      <c r="A42" s="7">
        <v>2018</v>
      </c>
      <c r="B42" s="16">
        <v>542876.26357793529</v>
      </c>
      <c r="C42" s="16">
        <v>152224.21162987905</v>
      </c>
      <c r="D42" s="16">
        <v>114794.30096930778</v>
      </c>
      <c r="E42" s="16">
        <v>159395.11022542784</v>
      </c>
      <c r="F42" s="16">
        <v>68668.71746302025</v>
      </c>
      <c r="G42" s="16">
        <v>47793.923290300394</v>
      </c>
      <c r="I42" s="21">
        <v>41061</v>
      </c>
      <c r="J42" s="22">
        <v>150.17683821014464</v>
      </c>
      <c r="K42" s="22">
        <v>115.36137410288349</v>
      </c>
      <c r="L42" s="22">
        <v>161.79195745311947</v>
      </c>
      <c r="M42" s="22">
        <v>70.292551212792617</v>
      </c>
      <c r="N42" s="22">
        <v>49.506111156309686</v>
      </c>
      <c r="P42" s="19">
        <v>41061</v>
      </c>
      <c r="Q42" s="20">
        <v>150.17683821014464</v>
      </c>
      <c r="R42" s="20">
        <v>115.36137410288349</v>
      </c>
      <c r="S42" s="20">
        <v>161.79195745311947</v>
      </c>
      <c r="T42" s="20">
        <v>70.292551212792617</v>
      </c>
      <c r="U42" s="20">
        <v>49.506111156309686</v>
      </c>
      <c r="W42" s="7">
        <v>2017</v>
      </c>
      <c r="X42" s="30">
        <f>SUM(J97:J108)</f>
        <v>52310.572434215239</v>
      </c>
      <c r="Y42" s="30">
        <f>SUM(Q97:Q108)</f>
        <v>54317.005349500192</v>
      </c>
      <c r="Z42" s="30">
        <f t="shared" si="0"/>
        <v>106627.57778371543</v>
      </c>
    </row>
    <row r="43" spans="1:26">
      <c r="A43" s="7">
        <v>2019</v>
      </c>
      <c r="B43" s="16">
        <v>734963.92779792019</v>
      </c>
      <c r="C43" s="16">
        <v>207060.09417839456</v>
      </c>
      <c r="D43" s="16">
        <v>155372.64879021564</v>
      </c>
      <c r="E43" s="16">
        <v>215445.86009182432</v>
      </c>
      <c r="F43" s="16">
        <v>92642.830627086412</v>
      </c>
      <c r="G43" s="16">
        <v>64442.494110399384</v>
      </c>
      <c r="I43" s="21">
        <v>41091</v>
      </c>
      <c r="J43" s="22">
        <v>151.84091814879699</v>
      </c>
      <c r="K43" s="22">
        <v>116.63967074721256</v>
      </c>
      <c r="L43" s="22">
        <v>163.58474223832243</v>
      </c>
      <c r="M43" s="22">
        <v>71.071449115452012</v>
      </c>
      <c r="N43" s="22">
        <v>50.054678614499409</v>
      </c>
      <c r="P43" s="19">
        <v>41091</v>
      </c>
      <c r="Q43" s="20">
        <v>151.84091814879699</v>
      </c>
      <c r="R43" s="20">
        <v>116.63967074721256</v>
      </c>
      <c r="S43" s="20">
        <v>163.58474223832243</v>
      </c>
      <c r="T43" s="20">
        <v>71.071449115452012</v>
      </c>
      <c r="U43" s="20">
        <v>50.054678614499409</v>
      </c>
      <c r="W43" s="7">
        <v>2018</v>
      </c>
      <c r="X43" s="30">
        <f>SUM(J109:J120)</f>
        <v>74202.483128036401</v>
      </c>
      <c r="Y43" s="30">
        <f>SUM(Q109:Q120)</f>
        <v>78021.728583155884</v>
      </c>
      <c r="Z43" s="30">
        <f t="shared" si="0"/>
        <v>152224.21171119227</v>
      </c>
    </row>
    <row r="44" spans="1:26">
      <c r="A44" s="6">
        <v>2020</v>
      </c>
      <c r="B44" s="23">
        <v>963431.44326288998</v>
      </c>
      <c r="C44" s="23">
        <v>272658.16031739087</v>
      </c>
      <c r="D44" s="23">
        <v>203636.75534034928</v>
      </c>
      <c r="E44" s="23">
        <v>281974.00012413471</v>
      </c>
      <c r="F44" s="23">
        <v>121044.49884989799</v>
      </c>
      <c r="G44" s="23">
        <v>84118.028631117093</v>
      </c>
      <c r="I44" s="21">
        <v>41122</v>
      </c>
      <c r="J44" s="22">
        <v>151.73078084442207</v>
      </c>
      <c r="K44" s="22">
        <v>116.55506655042623</v>
      </c>
      <c r="L44" s="22">
        <v>163.46608659024912</v>
      </c>
      <c r="M44" s="22">
        <v>71.019897676491908</v>
      </c>
      <c r="N44" s="22">
        <v>50.018371620039908</v>
      </c>
      <c r="P44" s="19">
        <v>41122</v>
      </c>
      <c r="Q44" s="20">
        <v>151.73078084442207</v>
      </c>
      <c r="R44" s="20">
        <v>116.55506655042623</v>
      </c>
      <c r="S44" s="20">
        <v>163.46608659024912</v>
      </c>
      <c r="T44" s="20">
        <v>71.019897676491908</v>
      </c>
      <c r="U44" s="20">
        <v>50.018371620039908</v>
      </c>
      <c r="W44" s="7">
        <v>2019</v>
      </c>
      <c r="X44" s="30">
        <f>SUM(J121:J132)</f>
        <v>100283.13706380302</v>
      </c>
      <c r="Y44" s="30">
        <f>SUM(Q121:Q132)</f>
        <v>106776.95722519633</v>
      </c>
      <c r="Z44" s="30">
        <f t="shared" si="0"/>
        <v>207060.09428899933</v>
      </c>
    </row>
    <row r="45" spans="1:26">
      <c r="A45" s="7">
        <v>2021</v>
      </c>
      <c r="B45" s="16">
        <v>1226718.8085413096</v>
      </c>
      <c r="C45" s="16">
        <v>348622.90546528285</v>
      </c>
      <c r="D45" s="16">
        <v>259218.84563414784</v>
      </c>
      <c r="E45" s="16">
        <v>358620.22776686464</v>
      </c>
      <c r="F45" s="16">
        <v>153587.97514542245</v>
      </c>
      <c r="G45" s="16">
        <v>106668.85452959177</v>
      </c>
      <c r="I45" s="21">
        <v>41153</v>
      </c>
      <c r="J45" s="22">
        <v>147.27498399970139</v>
      </c>
      <c r="K45" s="22">
        <v>113.13225613001383</v>
      </c>
      <c r="L45" s="22">
        <v>158.66566528618617</v>
      </c>
      <c r="M45" s="22">
        <v>68.934294252992942</v>
      </c>
      <c r="N45" s="22">
        <v>48.549508801287516</v>
      </c>
      <c r="P45" s="19">
        <v>41153</v>
      </c>
      <c r="Q45" s="20">
        <v>147.27498399970139</v>
      </c>
      <c r="R45" s="20">
        <v>113.13225613001383</v>
      </c>
      <c r="S45" s="20">
        <v>158.66566528618617</v>
      </c>
      <c r="T45" s="20">
        <v>68.934294252992942</v>
      </c>
      <c r="U45" s="20">
        <v>48.549508801287516</v>
      </c>
      <c r="W45" s="6">
        <v>2020</v>
      </c>
      <c r="X45" s="30">
        <f>SUM(J133:J144)</f>
        <v>131198.41592172976</v>
      </c>
      <c r="Y45" s="30">
        <f>SUM(Q133:Q144)</f>
        <v>141459.74454130634</v>
      </c>
      <c r="Z45" s="30">
        <f t="shared" si="0"/>
        <v>272658.1604630361</v>
      </c>
    </row>
    <row r="46" spans="1:26">
      <c r="A46" s="7">
        <v>2022</v>
      </c>
      <c r="B46" s="16">
        <v>1475065.7968428284</v>
      </c>
      <c r="C46" s="16">
        <v>420833.45789058693</v>
      </c>
      <c r="D46" s="16">
        <v>311658.93914829323</v>
      </c>
      <c r="E46" s="16">
        <v>430761.85005984909</v>
      </c>
      <c r="F46" s="16">
        <v>184048.50264822377</v>
      </c>
      <c r="G46" s="16">
        <v>127763.04709587546</v>
      </c>
      <c r="I46" s="21">
        <v>41183</v>
      </c>
      <c r="J46" s="22">
        <v>147.32939227385862</v>
      </c>
      <c r="K46" s="22">
        <v>113.1740509456735</v>
      </c>
      <c r="L46" s="22">
        <v>158.72428165660958</v>
      </c>
      <c r="M46" s="22">
        <v>68.959760872500837</v>
      </c>
      <c r="N46" s="22">
        <v>48.5674446035081</v>
      </c>
      <c r="P46" s="19">
        <v>41183</v>
      </c>
      <c r="Q46" s="20">
        <v>147.32939227385862</v>
      </c>
      <c r="R46" s="20">
        <v>113.1740509456735</v>
      </c>
      <c r="S46" s="20">
        <v>158.72428165660958</v>
      </c>
      <c r="T46" s="20">
        <v>68.959760872500837</v>
      </c>
      <c r="U46" s="20">
        <v>48.5674446035081</v>
      </c>
      <c r="W46" s="7">
        <v>2021</v>
      </c>
      <c r="X46" s="30">
        <f>SUM(J145:J156)</f>
        <v>166657.99297946095</v>
      </c>
      <c r="Y46" s="30">
        <f>SUM(Q145:Q156)</f>
        <v>181964.91267204491</v>
      </c>
      <c r="Z46" s="30">
        <f t="shared" si="0"/>
        <v>348622.90565150586</v>
      </c>
    </row>
    <row r="47" spans="1:26">
      <c r="A47" s="7">
        <v>2023</v>
      </c>
      <c r="B47" s="16">
        <v>1729418.7431803874</v>
      </c>
      <c r="C47" s="16">
        <v>495206.5137177633</v>
      </c>
      <c r="D47" s="16">
        <v>365344.72605017887</v>
      </c>
      <c r="E47" s="16">
        <v>504545.57147554209</v>
      </c>
      <c r="F47" s="16">
        <v>215086.96542926237</v>
      </c>
      <c r="G47" s="16">
        <v>149234.96650764096</v>
      </c>
      <c r="I47" s="21">
        <v>41214</v>
      </c>
      <c r="J47" s="22">
        <v>147.06227437175411</v>
      </c>
      <c r="K47" s="22">
        <v>112.96885892937112</v>
      </c>
      <c r="L47" s="22">
        <v>158.43650406875156</v>
      </c>
      <c r="M47" s="22">
        <v>68.834732279294855</v>
      </c>
      <c r="N47" s="22">
        <v>48.479388624230388</v>
      </c>
      <c r="P47" s="19">
        <v>41214</v>
      </c>
      <c r="Q47" s="20">
        <v>147.06227437175411</v>
      </c>
      <c r="R47" s="20">
        <v>112.96885892937112</v>
      </c>
      <c r="S47" s="20">
        <v>158.43650406875156</v>
      </c>
      <c r="T47" s="20">
        <v>68.834732279294855</v>
      </c>
      <c r="U47" s="20">
        <v>48.479388624230388</v>
      </c>
      <c r="W47" s="7">
        <v>2022</v>
      </c>
      <c r="X47" s="30">
        <f>SUM(J157:J168)</f>
        <v>199858.18351357779</v>
      </c>
      <c r="Y47" s="30">
        <f>SUM(Q157:Q168)</f>
        <v>220975.27460180465</v>
      </c>
      <c r="Z47" s="30">
        <f t="shared" si="0"/>
        <v>420833.45811538247</v>
      </c>
    </row>
    <row r="48" spans="1:26">
      <c r="A48" s="7">
        <v>2024</v>
      </c>
      <c r="B48" s="16">
        <v>1985521.234825376</v>
      </c>
      <c r="C48" s="16">
        <v>570507.8052166471</v>
      </c>
      <c r="D48" s="16">
        <v>419432.67791105038</v>
      </c>
      <c r="E48" s="16">
        <v>578733.26961725042</v>
      </c>
      <c r="F48" s="16">
        <v>246125.33729211779</v>
      </c>
      <c r="G48" s="16">
        <v>170722.14478831043</v>
      </c>
      <c r="I48" s="24">
        <v>41244</v>
      </c>
      <c r="J48" s="25">
        <v>147.59858106026871</v>
      </c>
      <c r="K48" s="25">
        <v>113.38083375361823</v>
      </c>
      <c r="L48" s="25">
        <v>159.01429029706836</v>
      </c>
      <c r="M48" s="25">
        <v>69.085758774575211</v>
      </c>
      <c r="N48" s="25">
        <v>48.656183254160759</v>
      </c>
      <c r="P48" s="24">
        <v>41244</v>
      </c>
      <c r="Q48" s="25">
        <v>147.59858106026871</v>
      </c>
      <c r="R48" s="25">
        <v>113.38083375361823</v>
      </c>
      <c r="S48" s="25">
        <v>159.01429029706836</v>
      </c>
      <c r="T48" s="25">
        <v>69.085758774575211</v>
      </c>
      <c r="U48" s="25">
        <v>48.656183254160759</v>
      </c>
      <c r="W48" s="7">
        <v>2023</v>
      </c>
      <c r="X48" s="30">
        <f>SUM(J169:J180)</f>
        <v>233625.65377390137</v>
      </c>
      <c r="Y48" s="30">
        <f>SUM(Q169:Q180)</f>
        <v>261580.86020838504</v>
      </c>
      <c r="Z48" s="30">
        <f t="shared" si="0"/>
        <v>495206.51398228644</v>
      </c>
    </row>
    <row r="49" spans="1:26">
      <c r="A49" s="6">
        <v>2025</v>
      </c>
      <c r="B49" s="23">
        <v>2232896.5868171495</v>
      </c>
      <c r="C49" s="23">
        <v>643688.87986850238</v>
      </c>
      <c r="D49" s="23">
        <v>471647.69217132847</v>
      </c>
      <c r="E49" s="23">
        <v>650264.1312990695</v>
      </c>
      <c r="F49" s="23">
        <v>275970.3242526594</v>
      </c>
      <c r="G49" s="23">
        <v>191325.55922559011</v>
      </c>
      <c r="I49" s="19">
        <v>41275</v>
      </c>
      <c r="J49" s="40">
        <v>360.60648375935011</v>
      </c>
      <c r="K49" s="20">
        <v>277.53872688883757</v>
      </c>
      <c r="L49" s="20">
        <v>388.54684601487838</v>
      </c>
      <c r="M49" s="20">
        <v>168.72808597167256</v>
      </c>
      <c r="N49" s="20">
        <v>118.43195472191601</v>
      </c>
      <c r="P49" s="19">
        <v>41275</v>
      </c>
      <c r="Q49" s="40">
        <v>360.60648375935011</v>
      </c>
      <c r="R49" s="20">
        <v>277.53872688883757</v>
      </c>
      <c r="S49" s="20">
        <v>388.54684601487838</v>
      </c>
      <c r="T49" s="20">
        <v>168.72808597167256</v>
      </c>
      <c r="U49" s="20">
        <v>118.43195472191601</v>
      </c>
      <c r="W49" s="7">
        <v>2024</v>
      </c>
      <c r="X49" s="30">
        <f>SUM(J181:J192)</f>
        <v>267361.63287427335</v>
      </c>
      <c r="Y49" s="30">
        <f>SUM(Q181:Q192)</f>
        <v>303146.17264712043</v>
      </c>
      <c r="Z49" s="30">
        <f t="shared" si="0"/>
        <v>570507.80552139378</v>
      </c>
    </row>
    <row r="50" spans="1:26">
      <c r="A50" s="7">
        <v>2026</v>
      </c>
      <c r="B50" s="16">
        <v>2466079.2415426108</v>
      </c>
      <c r="C50" s="16">
        <v>713146.96708644752</v>
      </c>
      <c r="D50" s="16">
        <v>520909.45857973472</v>
      </c>
      <c r="E50" s="16">
        <v>717586.04456057586</v>
      </c>
      <c r="F50" s="16">
        <v>303835.566229638</v>
      </c>
      <c r="G50" s="16">
        <v>210601.20508621435</v>
      </c>
      <c r="I50" s="19">
        <v>41306</v>
      </c>
      <c r="J50" s="40">
        <v>361.98448393312373</v>
      </c>
      <c r="K50" s="20">
        <v>278.59929687608428</v>
      </c>
      <c r="L50" s="20">
        <v>390.03161582751716</v>
      </c>
      <c r="M50" s="20">
        <v>169.37285344608276</v>
      </c>
      <c r="N50" s="20">
        <v>118.88452355119989</v>
      </c>
      <c r="P50" s="19">
        <v>41306</v>
      </c>
      <c r="Q50" s="40">
        <v>361.98448393312373</v>
      </c>
      <c r="R50" s="20">
        <v>278.59929687608428</v>
      </c>
      <c r="S50" s="20">
        <v>390.03161582751716</v>
      </c>
      <c r="T50" s="20">
        <v>169.37285344608276</v>
      </c>
      <c r="U50" s="20">
        <v>118.88452355119989</v>
      </c>
      <c r="W50" s="6">
        <v>2025</v>
      </c>
      <c r="X50" s="30">
        <f>SUM(J193:J204)</f>
        <v>299638.3273031459</v>
      </c>
      <c r="Y50" s="30">
        <f>SUM(Q193:Q204)</f>
        <v>344050.55290919408</v>
      </c>
      <c r="Z50" s="30">
        <f t="shared" si="0"/>
        <v>643688.88021234004</v>
      </c>
    </row>
    <row r="51" spans="1:26">
      <c r="A51" s="7">
        <v>2027</v>
      </c>
      <c r="B51" s="16">
        <v>2686587.2711042729</v>
      </c>
      <c r="C51" s="16">
        <v>779268.97031529248</v>
      </c>
      <c r="D51" s="16">
        <v>567481.85518402816</v>
      </c>
      <c r="E51" s="16">
        <v>781163.21060023946</v>
      </c>
      <c r="F51" s="16">
        <v>329973.92643628456</v>
      </c>
      <c r="G51" s="16">
        <v>228699.30856842856</v>
      </c>
      <c r="I51" s="19">
        <v>41334</v>
      </c>
      <c r="J51" s="40">
        <v>371.56261722533583</v>
      </c>
      <c r="K51" s="20">
        <v>285.97105262539617</v>
      </c>
      <c r="L51" s="20">
        <v>400.35187807738475</v>
      </c>
      <c r="M51" s="20">
        <v>173.8544703064579</v>
      </c>
      <c r="N51" s="20">
        <v>122.03021587641264</v>
      </c>
      <c r="P51" s="19">
        <v>41334</v>
      </c>
      <c r="Q51" s="40">
        <v>371.56261722533583</v>
      </c>
      <c r="R51" s="20">
        <v>285.97105262539617</v>
      </c>
      <c r="S51" s="20">
        <v>400.35187807738475</v>
      </c>
      <c r="T51" s="20">
        <v>173.8544703064579</v>
      </c>
      <c r="U51" s="20">
        <v>122.03021587641264</v>
      </c>
      <c r="W51" s="7">
        <v>2026</v>
      </c>
      <c r="X51" s="30">
        <f>SUM(J205:J216)</f>
        <v>329734.61936664151</v>
      </c>
      <c r="Y51" s="30">
        <f>SUM(Q205:Q216)</f>
        <v>383412.34810074593</v>
      </c>
      <c r="Z51" s="30">
        <f t="shared" si="0"/>
        <v>713146.96746738744</v>
      </c>
    </row>
    <row r="52" spans="1:26">
      <c r="A52" s="7">
        <v>2028</v>
      </c>
      <c r="B52" s="16">
        <v>2893599.3360676141</v>
      </c>
      <c r="C52" s="16">
        <v>841722.69172105798</v>
      </c>
      <c r="D52" s="16">
        <v>611245.35679170827</v>
      </c>
      <c r="E52" s="16">
        <v>840740.66852442443</v>
      </c>
      <c r="F52" s="16">
        <v>354330.17412219907</v>
      </c>
      <c r="G52" s="16">
        <v>245560.44490822428</v>
      </c>
      <c r="I52" s="19">
        <v>41365</v>
      </c>
      <c r="J52" s="40">
        <v>371.70140709081352</v>
      </c>
      <c r="K52" s="20">
        <v>286.0778714550749</v>
      </c>
      <c r="L52" s="20">
        <v>400.50142160174954</v>
      </c>
      <c r="M52" s="20">
        <v>173.91941020468207</v>
      </c>
      <c r="N52" s="20">
        <v>122.07579784957284</v>
      </c>
      <c r="P52" s="19">
        <v>41365</v>
      </c>
      <c r="Q52" s="40">
        <v>371.70140709081352</v>
      </c>
      <c r="R52" s="20">
        <v>286.0778714550749</v>
      </c>
      <c r="S52" s="20">
        <v>400.50142160174954</v>
      </c>
      <c r="T52" s="20">
        <v>173.91941020468207</v>
      </c>
      <c r="U52" s="20">
        <v>122.07579784957284</v>
      </c>
      <c r="W52" s="7">
        <v>2027</v>
      </c>
      <c r="X52" s="30">
        <f>SUM(J217:J228)</f>
        <v>360307.15851028776</v>
      </c>
      <c r="Y52" s="30">
        <f>SUM(Q217:Q228)</f>
        <v>418961.81222126487</v>
      </c>
      <c r="Z52" s="30">
        <f t="shared" si="0"/>
        <v>779268.97073155269</v>
      </c>
    </row>
    <row r="53" spans="1:26">
      <c r="A53" s="7">
        <v>2029</v>
      </c>
      <c r="B53" s="16">
        <v>3087796.7353798794</v>
      </c>
      <c r="C53" s="16">
        <v>900653.35334767902</v>
      </c>
      <c r="D53" s="16">
        <v>652283.35294576874</v>
      </c>
      <c r="E53" s="16">
        <v>896545.8169494886</v>
      </c>
      <c r="F53" s="16">
        <v>377057.15370963194</v>
      </c>
      <c r="G53" s="16">
        <v>261257.05842731133</v>
      </c>
      <c r="I53" s="19">
        <v>41395</v>
      </c>
      <c r="J53" s="40">
        <v>377.16369499605088</v>
      </c>
      <c r="K53" s="20">
        <v>290.28189023841878</v>
      </c>
      <c r="L53" s="20">
        <v>406.38693623664886</v>
      </c>
      <c r="M53" s="20">
        <v>176.47521944490634</v>
      </c>
      <c r="N53" s="20">
        <v>123.86974627536671</v>
      </c>
      <c r="P53" s="19">
        <v>41395</v>
      </c>
      <c r="Q53" s="40">
        <v>377.16369499605088</v>
      </c>
      <c r="R53" s="20">
        <v>290.28189023841878</v>
      </c>
      <c r="S53" s="20">
        <v>406.38693623664886</v>
      </c>
      <c r="T53" s="20">
        <v>176.47521944490634</v>
      </c>
      <c r="U53" s="20">
        <v>123.86974627536671</v>
      </c>
      <c r="W53" s="7">
        <v>2028</v>
      </c>
      <c r="X53" s="30">
        <f>SUM(J229:J240)</f>
        <v>389183.61035848595</v>
      </c>
      <c r="Y53" s="30">
        <f>SUM(Q229:Q240)</f>
        <v>452539.08181219292</v>
      </c>
      <c r="Z53" s="30">
        <f t="shared" si="0"/>
        <v>841722.69217067887</v>
      </c>
    </row>
    <row r="54" spans="1:26">
      <c r="A54" s="6">
        <v>2030</v>
      </c>
      <c r="B54" s="23">
        <v>3268488.5337084807</v>
      </c>
      <c r="C54" s="23">
        <v>955792.86935836251</v>
      </c>
      <c r="D54" s="23">
        <v>690523.67850404361</v>
      </c>
      <c r="E54" s="23">
        <v>948385.42993812927</v>
      </c>
      <c r="F54" s="23">
        <v>398037.79865325009</v>
      </c>
      <c r="G54" s="23">
        <v>275748.7572546954</v>
      </c>
      <c r="I54" s="19">
        <v>41426</v>
      </c>
      <c r="J54" s="40">
        <v>380.98115737287816</v>
      </c>
      <c r="K54" s="20">
        <v>293.21997841965549</v>
      </c>
      <c r="L54" s="20">
        <v>410.50018165263117</v>
      </c>
      <c r="M54" s="20">
        <v>178.26141339626295</v>
      </c>
      <c r="N54" s="20">
        <v>125.12349392474823</v>
      </c>
      <c r="P54" s="19">
        <v>41426</v>
      </c>
      <c r="Q54" s="40">
        <v>380.98115737287816</v>
      </c>
      <c r="R54" s="20">
        <v>293.21997841965549</v>
      </c>
      <c r="S54" s="20">
        <v>410.50018165263117</v>
      </c>
      <c r="T54" s="20">
        <v>178.26141339626295</v>
      </c>
      <c r="U54" s="20">
        <v>125.12349392474823</v>
      </c>
      <c r="W54" s="7">
        <v>2029</v>
      </c>
      <c r="X54" s="30">
        <f>SUM(J241:J252)</f>
        <v>416431.12058749987</v>
      </c>
      <c r="Y54" s="30">
        <f>SUM(Q241:Q252)</f>
        <v>484222.23324127891</v>
      </c>
      <c r="Z54" s="30">
        <f t="shared" si="0"/>
        <v>900653.35382877872</v>
      </c>
    </row>
    <row r="55" spans="1:26">
      <c r="A55" s="7">
        <v>2031</v>
      </c>
      <c r="B55" s="16">
        <v>3435994.9636470927</v>
      </c>
      <c r="C55" s="16">
        <v>1006993.6162747469</v>
      </c>
      <c r="D55" s="16">
        <v>725825.9904817018</v>
      </c>
      <c r="E55" s="16">
        <v>997032.63305140275</v>
      </c>
      <c r="F55" s="16">
        <v>417119.04324844573</v>
      </c>
      <c r="G55" s="16">
        <v>289023.68059079564</v>
      </c>
      <c r="I55" s="19">
        <v>41456</v>
      </c>
      <c r="J55" s="40">
        <v>385.20273447188202</v>
      </c>
      <c r="K55" s="20">
        <v>296.4690911957378</v>
      </c>
      <c r="L55" s="20">
        <v>415.04885324035911</v>
      </c>
      <c r="M55" s="20">
        <v>180.23669297601705</v>
      </c>
      <c r="N55" s="20">
        <v>126.50996269433907</v>
      </c>
      <c r="P55" s="19">
        <v>41456</v>
      </c>
      <c r="Q55" s="40">
        <v>385.20273447188202</v>
      </c>
      <c r="R55" s="20">
        <v>296.4690911957378</v>
      </c>
      <c r="S55" s="20">
        <v>415.04885324035911</v>
      </c>
      <c r="T55" s="20">
        <v>180.23669297601705</v>
      </c>
      <c r="U55" s="20">
        <v>126.50996269433907</v>
      </c>
      <c r="W55" s="6">
        <v>2030</v>
      </c>
      <c r="X55" s="30">
        <f>SUM(J253:J264)</f>
        <v>441925.73553078913</v>
      </c>
      <c r="Y55" s="30">
        <f>SUM(Q253:Q264)</f>
        <v>513867.13433812675</v>
      </c>
      <c r="Z55" s="30">
        <f t="shared" si="0"/>
        <v>955792.86986891588</v>
      </c>
    </row>
    <row r="56" spans="1:26">
      <c r="A56" s="7">
        <v>2032</v>
      </c>
      <c r="B56" s="16">
        <v>3597751.2424968495</v>
      </c>
      <c r="C56" s="16">
        <v>1056552.2942392631</v>
      </c>
      <c r="D56" s="16">
        <v>759953.81136016722</v>
      </c>
      <c r="E56" s="16">
        <v>1044019.3408752129</v>
      </c>
      <c r="F56" s="16">
        <v>435461.51709402463</v>
      </c>
      <c r="G56" s="16">
        <v>301764.27892818145</v>
      </c>
      <c r="I56" s="19">
        <v>41487</v>
      </c>
      <c r="J56" s="40">
        <v>384.92332895109217</v>
      </c>
      <c r="K56" s="20">
        <v>296.25404832763036</v>
      </c>
      <c r="L56" s="20">
        <v>414.74779893670296</v>
      </c>
      <c r="M56" s="20">
        <v>180.10595889092428</v>
      </c>
      <c r="N56" s="20">
        <v>126.4181991141553</v>
      </c>
      <c r="P56" s="19">
        <v>41487</v>
      </c>
      <c r="Q56" s="40">
        <v>384.92332895109217</v>
      </c>
      <c r="R56" s="20">
        <v>296.25404832763036</v>
      </c>
      <c r="S56" s="20">
        <v>414.74779893670296</v>
      </c>
      <c r="T56" s="20">
        <v>180.10595889092428</v>
      </c>
      <c r="U56" s="20">
        <v>126.4181991141553</v>
      </c>
      <c r="W56" s="7">
        <v>2031</v>
      </c>
      <c r="X56" s="30">
        <f>SUM(J265:J276)</f>
        <v>465599.1991714405</v>
      </c>
      <c r="Y56" s="30">
        <f>SUM(Q265:Q276)</f>
        <v>541394.4176412099</v>
      </c>
      <c r="Z56" s="30">
        <f t="shared" si="0"/>
        <v>1006993.6168126503</v>
      </c>
    </row>
    <row r="57" spans="1:26">
      <c r="A57" s="7">
        <v>2033</v>
      </c>
      <c r="B57" s="16">
        <v>3746719.8485489911</v>
      </c>
      <c r="C57" s="16">
        <v>1102353.968797988</v>
      </c>
      <c r="D57" s="16">
        <v>791372.08722323668</v>
      </c>
      <c r="E57" s="16">
        <v>1087289.1457271157</v>
      </c>
      <c r="F57" s="16">
        <v>452328.7411745094</v>
      </c>
      <c r="G57" s="16">
        <v>313375.90562614123</v>
      </c>
      <c r="I57" s="19">
        <v>41518</v>
      </c>
      <c r="J57" s="40">
        <v>373.61949102806528</v>
      </c>
      <c r="K57" s="20">
        <v>287.55411383558089</v>
      </c>
      <c r="L57" s="20">
        <v>402.56812172439163</v>
      </c>
      <c r="M57" s="20">
        <v>174.81688333963956</v>
      </c>
      <c r="N57" s="20">
        <v>122.70574334484307</v>
      </c>
      <c r="P57" s="19">
        <v>41518</v>
      </c>
      <c r="Q57" s="40">
        <v>373.61949102806528</v>
      </c>
      <c r="R57" s="20">
        <v>287.55411383558089</v>
      </c>
      <c r="S57" s="20">
        <v>402.56812172439163</v>
      </c>
      <c r="T57" s="20">
        <v>174.81688333963956</v>
      </c>
      <c r="U57" s="20">
        <v>122.70574334484307</v>
      </c>
      <c r="W57" s="7">
        <v>2032</v>
      </c>
      <c r="X57" s="30">
        <f>SUM(J277:J288)</f>
        <v>488513.42662963964</v>
      </c>
      <c r="Y57" s="30">
        <f>SUM(Q277:Q288)</f>
        <v>568038.86817399948</v>
      </c>
      <c r="Z57" s="30">
        <f t="shared" si="0"/>
        <v>1056552.2948036392</v>
      </c>
    </row>
    <row r="58" spans="1:26">
      <c r="A58" s="7">
        <v>2034</v>
      </c>
      <c r="B58" s="16">
        <v>3879890.2843047064</v>
      </c>
      <c r="C58" s="16">
        <v>1143498.931665417</v>
      </c>
      <c r="D58" s="16">
        <v>819456.48599018599</v>
      </c>
      <c r="E58" s="16">
        <v>1125984.585107856</v>
      </c>
      <c r="F58" s="16">
        <v>467320.52335176856</v>
      </c>
      <c r="G58" s="16">
        <v>323629.75818947866</v>
      </c>
      <c r="I58" s="19">
        <v>41548</v>
      </c>
      <c r="J58" s="40">
        <v>373.75751848626811</v>
      </c>
      <c r="K58" s="20">
        <v>287.6603458828418</v>
      </c>
      <c r="L58" s="20">
        <v>402.71684376895683</v>
      </c>
      <c r="M58" s="20">
        <v>174.88146650683976</v>
      </c>
      <c r="N58" s="20">
        <v>122.75107492487967</v>
      </c>
      <c r="P58" s="19">
        <v>41548</v>
      </c>
      <c r="Q58" s="40">
        <v>373.75751848626811</v>
      </c>
      <c r="R58" s="20">
        <v>287.6603458828418</v>
      </c>
      <c r="S58" s="20">
        <v>402.71684376895683</v>
      </c>
      <c r="T58" s="20">
        <v>174.88146650683976</v>
      </c>
      <c r="U58" s="20">
        <v>122.75107492487967</v>
      </c>
      <c r="W58" s="7">
        <v>2033</v>
      </c>
      <c r="X58" s="30">
        <f>SUM(J289:J300)</f>
        <v>509690.54498530854</v>
      </c>
      <c r="Y58" s="30">
        <f>SUM(Q289:Q300)</f>
        <v>592663.42440152157</v>
      </c>
      <c r="Z58" s="30">
        <f t="shared" si="0"/>
        <v>1102353.96938683</v>
      </c>
    </row>
    <row r="59" spans="1:26">
      <c r="A59" s="6">
        <v>2035</v>
      </c>
      <c r="B59" s="23">
        <v>4004409.9966758769</v>
      </c>
      <c r="C59" s="23">
        <v>1182122.3109711378</v>
      </c>
      <c r="D59" s="23">
        <v>845754.27290975268</v>
      </c>
      <c r="E59" s="23">
        <v>1162230.4175898875</v>
      </c>
      <c r="F59" s="23">
        <v>481157.51599212212</v>
      </c>
      <c r="G59" s="23">
        <v>333145.47921297693</v>
      </c>
      <c r="I59" s="19">
        <v>41579</v>
      </c>
      <c r="J59" s="40">
        <v>373.07987146218852</v>
      </c>
      <c r="K59" s="20">
        <v>287.13879870936233</v>
      </c>
      <c r="L59" s="20">
        <v>401.98669157875605</v>
      </c>
      <c r="M59" s="20">
        <v>174.56439487755188</v>
      </c>
      <c r="N59" s="20">
        <v>122.52851913265827</v>
      </c>
      <c r="P59" s="19">
        <v>41579</v>
      </c>
      <c r="Q59" s="40">
        <v>373.07987146218852</v>
      </c>
      <c r="R59" s="20">
        <v>287.13879870936233</v>
      </c>
      <c r="S59" s="20">
        <v>401.98669157875605</v>
      </c>
      <c r="T59" s="20">
        <v>174.56439487755188</v>
      </c>
      <c r="U59" s="20">
        <v>122.52851913265827</v>
      </c>
      <c r="W59" s="7">
        <v>2034</v>
      </c>
      <c r="X59" s="30">
        <f>SUM(J301:J312)</f>
        <v>528714.56008471164</v>
      </c>
      <c r="Y59" s="30">
        <f>SUM(Q301:Q312)</f>
        <v>614784.3721915253</v>
      </c>
      <c r="Z59" s="30">
        <f t="shared" si="0"/>
        <v>1143498.9322762368</v>
      </c>
    </row>
    <row r="60" spans="1:26">
      <c r="A60" s="7">
        <v>2036</v>
      </c>
      <c r="B60" s="16">
        <v>4119550.0575027019</v>
      </c>
      <c r="C60" s="16">
        <v>1216453.0713290004</v>
      </c>
      <c r="D60" s="16">
        <v>870577.17165563162</v>
      </c>
      <c r="E60" s="16">
        <v>1196434.1256537442</v>
      </c>
      <c r="F60" s="16">
        <v>494030.54629911511</v>
      </c>
      <c r="G60" s="16">
        <v>342055.14256521029</v>
      </c>
      <c r="I60" s="24">
        <v>41609</v>
      </c>
      <c r="J60" s="41">
        <v>374.44041910277201</v>
      </c>
      <c r="K60" s="25">
        <v>288.18593645381605</v>
      </c>
      <c r="L60" s="25">
        <v>403.45265660825481</v>
      </c>
      <c r="M60" s="25">
        <v>175.20099629657165</v>
      </c>
      <c r="N60" s="25">
        <v>122.9753561248465</v>
      </c>
      <c r="P60" s="24">
        <v>41609</v>
      </c>
      <c r="Q60" s="41">
        <v>374.44041910277201</v>
      </c>
      <c r="R60" s="25">
        <v>288.18593645381605</v>
      </c>
      <c r="S60" s="25">
        <v>403.45265660825481</v>
      </c>
      <c r="T60" s="25">
        <v>175.20099629657165</v>
      </c>
      <c r="U60" s="25">
        <v>122.9753561248465</v>
      </c>
      <c r="W60" s="6">
        <v>2035</v>
      </c>
      <c r="X60" s="30">
        <f>SUM(J313:J324)</f>
        <v>546572.68170872412</v>
      </c>
      <c r="Y60" s="30">
        <f>SUM(Q313:Q324)</f>
        <v>635549.6298938652</v>
      </c>
      <c r="Z60" s="30">
        <f t="shared" si="0"/>
        <v>1182122.3116025892</v>
      </c>
    </row>
    <row r="61" spans="1:26">
      <c r="A61" s="7">
        <v>2037</v>
      </c>
      <c r="B61" s="16"/>
      <c r="C61" s="16">
        <f>C60+C60-C59-4000</f>
        <v>1246783.831686863</v>
      </c>
      <c r="D61" s="16"/>
      <c r="E61" s="16"/>
      <c r="F61" s="16"/>
      <c r="G61" s="16"/>
      <c r="I61" s="19">
        <v>41640</v>
      </c>
      <c r="J61" s="40">
        <v>836.31844212982207</v>
      </c>
      <c r="K61" s="20">
        <v>642.21106374943236</v>
      </c>
      <c r="L61" s="20">
        <v>897.39491289198293</v>
      </c>
      <c r="M61" s="20">
        <v>389.28247530494116</v>
      </c>
      <c r="N61" s="20">
        <v>272.41642541681591</v>
      </c>
      <c r="P61" s="19">
        <v>41640</v>
      </c>
      <c r="Q61" s="40">
        <v>836.31844212982207</v>
      </c>
      <c r="R61" s="20">
        <v>642.21106374943236</v>
      </c>
      <c r="S61" s="20">
        <v>897.39491289198293</v>
      </c>
      <c r="T61" s="20">
        <v>389.28247530494116</v>
      </c>
      <c r="U61" s="20">
        <v>272.41642541681591</v>
      </c>
      <c r="W61" s="7">
        <v>2036</v>
      </c>
      <c r="X61" s="30">
        <f>SUM(J325:J336)</f>
        <v>562446.04403320409</v>
      </c>
      <c r="Y61" s="30">
        <f>SUM(Q325:Q336)</f>
        <v>654007.02794558625</v>
      </c>
      <c r="Z61" s="30">
        <f t="shared" si="0"/>
        <v>1216453.0719787902</v>
      </c>
    </row>
    <row r="62" spans="1:26">
      <c r="A62" s="7">
        <v>2038</v>
      </c>
      <c r="B62" s="16"/>
      <c r="C62" s="16">
        <f t="shared" ref="C62:C63" si="1">C61+C61-C60-4000</f>
        <v>1273114.5920447255</v>
      </c>
      <c r="D62" s="16"/>
      <c r="E62" s="16"/>
      <c r="F62" s="16"/>
      <c r="G62" s="16"/>
      <c r="I62" s="19">
        <v>41671</v>
      </c>
      <c r="J62" s="40">
        <v>839.51429969336516</v>
      </c>
      <c r="K62" s="20">
        <v>644.66517091972014</v>
      </c>
      <c r="L62" s="20">
        <v>900.82416444901799</v>
      </c>
      <c r="M62" s="20">
        <v>390.77005620760519</v>
      </c>
      <c r="N62" s="20">
        <v>273.45742134581224</v>
      </c>
      <c r="P62" s="19">
        <v>41671</v>
      </c>
      <c r="Q62" s="40">
        <v>839.51429969336516</v>
      </c>
      <c r="R62" s="20">
        <v>644.66517091972014</v>
      </c>
      <c r="S62" s="20">
        <v>900.82416444901799</v>
      </c>
      <c r="T62" s="20">
        <v>390.77005620760519</v>
      </c>
      <c r="U62" s="20">
        <v>273.45742134581224</v>
      </c>
      <c r="W62" s="7">
        <v>2037</v>
      </c>
      <c r="X62" s="30">
        <f>SUM(J337:J348)</f>
        <v>576469.94399110484</v>
      </c>
      <c r="Y62" s="30">
        <f>SUM(Q337:Q348)</f>
        <v>670313.88836174982</v>
      </c>
      <c r="Z62" s="30">
        <f t="shared" si="0"/>
        <v>1246783.8323528548</v>
      </c>
    </row>
    <row r="63" spans="1:26">
      <c r="A63" s="7">
        <v>2039</v>
      </c>
      <c r="B63" s="16"/>
      <c r="C63" s="16">
        <f t="shared" si="1"/>
        <v>1295445.3524025881</v>
      </c>
      <c r="D63" s="16"/>
      <c r="E63" s="16"/>
      <c r="F63" s="16"/>
      <c r="G63" s="16"/>
      <c r="I63" s="19">
        <v>41699</v>
      </c>
      <c r="J63" s="40">
        <v>861.72790336999867</v>
      </c>
      <c r="K63" s="20">
        <v>661.72305381244803</v>
      </c>
      <c r="L63" s="20">
        <v>924.66003118614685</v>
      </c>
      <c r="M63" s="20">
        <v>401.10985763857798</v>
      </c>
      <c r="N63" s="20">
        <v>280.69312272984916</v>
      </c>
      <c r="P63" s="19">
        <v>41699</v>
      </c>
      <c r="Q63" s="40">
        <v>861.72790336999867</v>
      </c>
      <c r="R63" s="20">
        <v>661.72305381244803</v>
      </c>
      <c r="S63" s="20">
        <v>924.66003118614685</v>
      </c>
      <c r="T63" s="20">
        <v>401.10985763857798</v>
      </c>
      <c r="U63" s="20">
        <v>280.69312272984916</v>
      </c>
      <c r="W63" s="7">
        <v>2038</v>
      </c>
      <c r="X63" s="30">
        <f>SUM(J349:J360)</f>
        <v>588644.38158242614</v>
      </c>
      <c r="Y63" s="30">
        <f>SUM(Q349:Q360)</f>
        <v>684470.21114235604</v>
      </c>
      <c r="Z63" s="30">
        <f t="shared" si="0"/>
        <v>1273114.5927247822</v>
      </c>
    </row>
    <row r="64" spans="1:26">
      <c r="A64" s="7">
        <v>2040</v>
      </c>
      <c r="B64" s="23"/>
      <c r="C64" s="23">
        <f>C63+C63-C62-4000</f>
        <v>1313776.1127604507</v>
      </c>
      <c r="D64" s="23"/>
      <c r="E64" s="23"/>
      <c r="F64" s="23"/>
      <c r="G64" s="23"/>
      <c r="I64" s="19">
        <v>41730</v>
      </c>
      <c r="J64" s="40">
        <v>862.04978478175155</v>
      </c>
      <c r="K64" s="20">
        <v>661.97022736910969</v>
      </c>
      <c r="L64" s="20">
        <v>925.00541964933302</v>
      </c>
      <c r="M64" s="20">
        <v>401.2596842912136</v>
      </c>
      <c r="N64" s="20">
        <v>280.79797009322249</v>
      </c>
      <c r="P64" s="19">
        <v>41730</v>
      </c>
      <c r="Q64" s="40">
        <v>862.04978478175155</v>
      </c>
      <c r="R64" s="20">
        <v>661.97022736910969</v>
      </c>
      <c r="S64" s="20">
        <v>925.00541964933302</v>
      </c>
      <c r="T64" s="20">
        <v>401.2596842912136</v>
      </c>
      <c r="U64" s="20">
        <v>280.79797009322249</v>
      </c>
      <c r="W64" s="7">
        <v>2039</v>
      </c>
      <c r="X64" s="30">
        <f>SUM(J361:J372)</f>
        <v>598969.35680716822</v>
      </c>
      <c r="Y64" s="30">
        <f>SUM(Q361:Q372)</f>
        <v>696475.99628740479</v>
      </c>
      <c r="Z64" s="30">
        <f t="shared" si="0"/>
        <v>1295445.3530945731</v>
      </c>
    </row>
    <row r="65" spans="2:26">
      <c r="I65" s="19">
        <v>41760</v>
      </c>
      <c r="J65" s="40">
        <v>874.71792114954167</v>
      </c>
      <c r="K65" s="20">
        <v>671.6981215809875</v>
      </c>
      <c r="L65" s="20">
        <v>938.59871205996728</v>
      </c>
      <c r="M65" s="20">
        <v>407.15634187321683</v>
      </c>
      <c r="N65" s="20">
        <v>284.92439879807995</v>
      </c>
      <c r="P65" s="19">
        <v>41760</v>
      </c>
      <c r="Q65" s="40">
        <v>874.71792114954167</v>
      </c>
      <c r="R65" s="20">
        <v>671.6981215809875</v>
      </c>
      <c r="S65" s="20">
        <v>938.59871205996728</v>
      </c>
      <c r="T65" s="20">
        <v>407.15634187321683</v>
      </c>
      <c r="U65" s="20">
        <v>284.92439879807995</v>
      </c>
      <c r="W65" s="7">
        <v>2040</v>
      </c>
      <c r="X65" s="30">
        <f>SUM(J373:J384)</f>
        <v>607444.86966533097</v>
      </c>
      <c r="Y65" s="30">
        <f>SUM(Q373:Q384)</f>
        <v>706331.24379689666</v>
      </c>
      <c r="Z65" s="30">
        <f t="shared" si="0"/>
        <v>1313776.1134622276</v>
      </c>
    </row>
    <row r="66" spans="2:26">
      <c r="I66" s="19">
        <v>41791</v>
      </c>
      <c r="J66" s="40">
        <v>883.57137867641165</v>
      </c>
      <c r="K66" s="20">
        <v>678.49671418611024</v>
      </c>
      <c r="L66" s="20">
        <v>948.09873901846049</v>
      </c>
      <c r="M66" s="20">
        <v>411.27737482842707</v>
      </c>
      <c r="N66" s="20">
        <v>287.80826112916452</v>
      </c>
      <c r="P66" s="19">
        <v>41791</v>
      </c>
      <c r="Q66" s="40">
        <v>883.57137867641165</v>
      </c>
      <c r="R66" s="20">
        <v>678.49671418611024</v>
      </c>
      <c r="S66" s="20">
        <v>948.09873901846049</v>
      </c>
      <c r="T66" s="20">
        <v>411.27737482842707</v>
      </c>
      <c r="U66" s="20">
        <v>287.80826112916452</v>
      </c>
    </row>
    <row r="67" spans="2:26">
      <c r="I67" s="19">
        <v>41821</v>
      </c>
      <c r="J67" s="40">
        <v>893.36205893807335</v>
      </c>
      <c r="K67" s="20">
        <v>686.01500251855418</v>
      </c>
      <c r="L67" s="20">
        <v>958.60443423928075</v>
      </c>
      <c r="M67" s="20">
        <v>415.83465834052168</v>
      </c>
      <c r="N67" s="20">
        <v>290.99740773280575</v>
      </c>
      <c r="P67" s="19">
        <v>41821</v>
      </c>
      <c r="Q67" s="40">
        <v>893.36205893807335</v>
      </c>
      <c r="R67" s="20">
        <v>686.01500251855418</v>
      </c>
      <c r="S67" s="20">
        <v>958.60443423928075</v>
      </c>
      <c r="T67" s="20">
        <v>415.83465834052168</v>
      </c>
      <c r="U67" s="20">
        <v>290.99740773280575</v>
      </c>
    </row>
    <row r="68" spans="2:26">
      <c r="I68" s="19">
        <v>41852</v>
      </c>
      <c r="J68" s="40">
        <v>892.71406174336551</v>
      </c>
      <c r="K68" s="20">
        <v>685.51740382079004</v>
      </c>
      <c r="L68" s="20">
        <v>957.90911370489425</v>
      </c>
      <c r="M68" s="20">
        <v>415.53303405575275</v>
      </c>
      <c r="N68" s="20">
        <v>290.78633373207839</v>
      </c>
      <c r="P68" s="19">
        <v>41852</v>
      </c>
      <c r="Q68" s="40">
        <v>892.71406174336551</v>
      </c>
      <c r="R68" s="20">
        <v>685.51740382079004</v>
      </c>
      <c r="S68" s="20">
        <v>957.90911370489425</v>
      </c>
      <c r="T68" s="20">
        <v>415.53303405575275</v>
      </c>
      <c r="U68" s="20">
        <v>290.78633373207839</v>
      </c>
    </row>
    <row r="69" spans="2:26">
      <c r="B69" s="30"/>
      <c r="C69" s="30">
        <f t="shared" ref="C69:C78" si="2">C55-C54</f>
        <v>51200.746916384436</v>
      </c>
      <c r="I69" s="19">
        <v>41883</v>
      </c>
      <c r="J69" s="40">
        <v>866.49820443730925</v>
      </c>
      <c r="K69" s="20">
        <v>665.38618016302905</v>
      </c>
      <c r="L69" s="20">
        <v>929.7787081100538</v>
      </c>
      <c r="M69" s="20">
        <v>403.33029726287151</v>
      </c>
      <c r="N69" s="20">
        <v>282.24696669580237</v>
      </c>
      <c r="P69" s="19">
        <v>41883</v>
      </c>
      <c r="Q69" s="40">
        <v>866.49820443730925</v>
      </c>
      <c r="R69" s="20">
        <v>665.38618016302905</v>
      </c>
      <c r="S69" s="20">
        <v>929.7787081100538</v>
      </c>
      <c r="T69" s="20">
        <v>403.33029726287151</v>
      </c>
      <c r="U69" s="20">
        <v>282.24696669580237</v>
      </c>
    </row>
    <row r="70" spans="2:26">
      <c r="B70" s="30"/>
      <c r="C70" s="30">
        <f t="shared" si="2"/>
        <v>49558.6779645161</v>
      </c>
      <c r="I70" s="19">
        <v>41913</v>
      </c>
      <c r="J70" s="40">
        <v>866.81831767435347</v>
      </c>
      <c r="K70" s="20">
        <v>665.63199593382433</v>
      </c>
      <c r="L70" s="20">
        <v>930.12219926844693</v>
      </c>
      <c r="M70" s="20">
        <v>403.47930088041346</v>
      </c>
      <c r="N70" s="20">
        <v>282.35123810651294</v>
      </c>
      <c r="P70" s="19">
        <v>41913</v>
      </c>
      <c r="Q70" s="40">
        <v>866.81831767435347</v>
      </c>
      <c r="R70" s="20">
        <v>665.63199593382433</v>
      </c>
      <c r="S70" s="20">
        <v>930.12219926844693</v>
      </c>
      <c r="T70" s="20">
        <v>403.47930088041346</v>
      </c>
      <c r="U70" s="20">
        <v>282.35123810651294</v>
      </c>
    </row>
    <row r="71" spans="2:26">
      <c r="B71" s="30"/>
      <c r="C71" s="30">
        <f t="shared" si="2"/>
        <v>45801.674558724975</v>
      </c>
      <c r="I71" s="19">
        <v>41944</v>
      </c>
      <c r="J71" s="40">
        <v>865.24671891222374</v>
      </c>
      <c r="K71" s="20">
        <v>664.42516123788687</v>
      </c>
      <c r="L71" s="20">
        <v>928.43582639515387</v>
      </c>
      <c r="M71" s="20">
        <v>402.7477663051983</v>
      </c>
      <c r="N71" s="20">
        <v>281.83931669547889</v>
      </c>
      <c r="P71" s="19">
        <v>41944</v>
      </c>
      <c r="Q71" s="40">
        <v>865.24671891222374</v>
      </c>
      <c r="R71" s="20">
        <v>664.42516123788687</v>
      </c>
      <c r="S71" s="20">
        <v>928.43582639515387</v>
      </c>
      <c r="T71" s="20">
        <v>402.7477663051983</v>
      </c>
      <c r="U71" s="20">
        <v>281.83931669547889</v>
      </c>
    </row>
    <row r="72" spans="2:26">
      <c r="B72" s="30"/>
      <c r="C72" s="30">
        <f t="shared" si="2"/>
        <v>41144.962867429014</v>
      </c>
      <c r="I72" s="24">
        <v>41974</v>
      </c>
      <c r="J72" s="41">
        <v>868.40210056635829</v>
      </c>
      <c r="K72" s="25">
        <v>666.84818685415394</v>
      </c>
      <c r="L72" s="25">
        <v>931.82164608058588</v>
      </c>
      <c r="M72" s="25">
        <v>404.21650682193871</v>
      </c>
      <c r="N72" s="25">
        <v>282.86712828941683</v>
      </c>
      <c r="P72" s="24">
        <v>41974</v>
      </c>
      <c r="Q72" s="41">
        <v>868.40210056635829</v>
      </c>
      <c r="R72" s="25">
        <v>666.84818685415394</v>
      </c>
      <c r="S72" s="25">
        <v>931.82164608058588</v>
      </c>
      <c r="T72" s="25">
        <v>404.21650682193871</v>
      </c>
      <c r="U72" s="25">
        <v>282.86712828941683</v>
      </c>
    </row>
    <row r="73" spans="2:26">
      <c r="B73" s="30"/>
      <c r="C73" s="30">
        <f t="shared" si="2"/>
        <v>38623.379305720795</v>
      </c>
      <c r="I73" s="19">
        <v>42005</v>
      </c>
      <c r="J73" s="40">
        <v>1618.2761411250056</v>
      </c>
      <c r="K73" s="20">
        <v>1236.7864801824346</v>
      </c>
      <c r="L73" s="20">
        <v>1725.4233609591513</v>
      </c>
      <c r="M73" s="20">
        <v>747.41284656683354</v>
      </c>
      <c r="N73" s="20">
        <v>521.8993840162351</v>
      </c>
      <c r="P73" s="19">
        <v>42005</v>
      </c>
      <c r="Q73" s="40">
        <v>1638.7052357830305</v>
      </c>
      <c r="R73" s="20">
        <v>1252.3996548646292</v>
      </c>
      <c r="S73" s="20">
        <v>1747.2050805745057</v>
      </c>
      <c r="T73" s="20">
        <v>756.84817555865993</v>
      </c>
      <c r="U73" s="20">
        <v>528.48783431039863</v>
      </c>
    </row>
    <row r="74" spans="2:26">
      <c r="B74" s="30"/>
      <c r="C74" s="30">
        <f t="shared" si="2"/>
        <v>34330.760357862571</v>
      </c>
      <c r="I74" s="19">
        <v>42036</v>
      </c>
      <c r="J74" s="40">
        <v>1624.4601253408082</v>
      </c>
      <c r="K74" s="20">
        <v>1241.5126624929824</v>
      </c>
      <c r="L74" s="20">
        <v>1732.0167911893784</v>
      </c>
      <c r="M74" s="20">
        <v>750.26896557421412</v>
      </c>
      <c r="N74" s="20">
        <v>523.89373928785767</v>
      </c>
      <c r="P74" s="19">
        <v>42036</v>
      </c>
      <c r="Q74" s="40">
        <v>1644.9672865263547</v>
      </c>
      <c r="R74" s="20">
        <v>1257.1855004324789</v>
      </c>
      <c r="S74" s="20">
        <v>1753.8817461728329</v>
      </c>
      <c r="T74" s="20">
        <v>759.74035017118331</v>
      </c>
      <c r="U74" s="20">
        <v>530.50736629419657</v>
      </c>
    </row>
    <row r="75" spans="2:26">
      <c r="B75" s="30"/>
      <c r="C75" s="31">
        <f t="shared" si="2"/>
        <v>30330.760357862571</v>
      </c>
      <c r="I75" s="19">
        <v>42064</v>
      </c>
      <c r="J75" s="40">
        <v>1667.4434472758787</v>
      </c>
      <c r="K75" s="20">
        <v>1274.3631693327279</v>
      </c>
      <c r="L75" s="20">
        <v>1777.8460695885772</v>
      </c>
      <c r="M75" s="20">
        <v>770.12113183062058</v>
      </c>
      <c r="N75" s="20">
        <v>537.75600214324993</v>
      </c>
      <c r="P75" s="19">
        <v>42064</v>
      </c>
      <c r="Q75" s="40">
        <v>1688.4932292973956</v>
      </c>
      <c r="R75" s="20">
        <v>1290.4507115966217</v>
      </c>
      <c r="S75" s="20">
        <v>1800.2895727213452</v>
      </c>
      <c r="T75" s="20">
        <v>779.84312988799536</v>
      </c>
      <c r="U75" s="20">
        <v>544.54462615587875</v>
      </c>
    </row>
    <row r="76" spans="2:26">
      <c r="C76" s="31">
        <f t="shared" si="2"/>
        <v>26330.760357862571</v>
      </c>
      <c r="I76" s="19">
        <v>42095</v>
      </c>
      <c r="J76" s="40">
        <v>1668.0662877905334</v>
      </c>
      <c r="K76" s="20">
        <v>1274.8391824854025</v>
      </c>
      <c r="L76" s="20">
        <v>1778.5101488188311</v>
      </c>
      <c r="M76" s="20">
        <v>770.40879534501414</v>
      </c>
      <c r="N76" s="20">
        <v>537.9568702600551</v>
      </c>
      <c r="P76" s="19">
        <v>42095</v>
      </c>
      <c r="Q76" s="40">
        <v>1689.1239325417214</v>
      </c>
      <c r="R76" s="20">
        <v>1290.9327339324677</v>
      </c>
      <c r="S76" s="20">
        <v>1800.962035278221</v>
      </c>
      <c r="T76" s="20">
        <v>780.13442486244435</v>
      </c>
      <c r="U76" s="20">
        <v>544.74803002889246</v>
      </c>
    </row>
    <row r="77" spans="2:26">
      <c r="C77" s="31">
        <f t="shared" si="2"/>
        <v>22330.760357862571</v>
      </c>
      <c r="I77" s="19">
        <v>42125</v>
      </c>
      <c r="J77" s="40">
        <v>1692.5791309897158</v>
      </c>
      <c r="K77" s="20">
        <v>1293.5734097839058</v>
      </c>
      <c r="L77" s="20">
        <v>1804.6460048847773</v>
      </c>
      <c r="M77" s="20">
        <v>781.73023391001118</v>
      </c>
      <c r="N77" s="20">
        <v>545.86234290531468</v>
      </c>
      <c r="P77" s="19">
        <v>42125</v>
      </c>
      <c r="Q77" s="40">
        <v>1713.946225519793</v>
      </c>
      <c r="R77" s="20">
        <v>1309.903461846101</v>
      </c>
      <c r="S77" s="20">
        <v>1827.4278300140707</v>
      </c>
      <c r="T77" s="20">
        <v>791.59878510454678</v>
      </c>
      <c r="U77" s="20">
        <v>552.75330124677021</v>
      </c>
    </row>
    <row r="78" spans="2:26">
      <c r="C78" s="31">
        <f t="shared" si="2"/>
        <v>18330.760357862571</v>
      </c>
      <c r="I78" s="19">
        <v>42156</v>
      </c>
      <c r="J78" s="40">
        <v>1709.7105708342208</v>
      </c>
      <c r="K78" s="20">
        <v>1306.6663131811054</v>
      </c>
      <c r="L78" s="20">
        <v>1822.91172960468</v>
      </c>
      <c r="M78" s="20">
        <v>789.64251655113617</v>
      </c>
      <c r="N78" s="20">
        <v>551.38728866391853</v>
      </c>
      <c r="P78" s="19">
        <v>42156</v>
      </c>
      <c r="Q78" s="40">
        <v>1731.2939324137328</v>
      </c>
      <c r="R78" s="20">
        <v>1323.16164986689</v>
      </c>
      <c r="S78" s="20">
        <v>1845.9241409793103</v>
      </c>
      <c r="T78" s="20">
        <v>799.61095228757961</v>
      </c>
      <c r="U78" s="20">
        <v>558.34799384092014</v>
      </c>
    </row>
    <row r="79" spans="2:26">
      <c r="I79" s="19">
        <v>42186</v>
      </c>
      <c r="J79" s="40">
        <v>1728.6555366207951</v>
      </c>
      <c r="K79" s="20">
        <v>1321.1452250039449</v>
      </c>
      <c r="L79" s="20">
        <v>1843.1110551153452</v>
      </c>
      <c r="M79" s="20">
        <v>798.39238960853106</v>
      </c>
      <c r="N79" s="20">
        <v>557.49710251024271</v>
      </c>
      <c r="P79" s="19">
        <v>42186</v>
      </c>
      <c r="Q79" s="40">
        <v>1750.47805917507</v>
      </c>
      <c r="R79" s="20">
        <v>1337.823343263688</v>
      </c>
      <c r="S79" s="20">
        <v>1866.3784624837983</v>
      </c>
      <c r="T79" s="20">
        <v>808.47128361621299</v>
      </c>
      <c r="U79" s="20">
        <v>564.53493788909157</v>
      </c>
    </row>
    <row r="80" spans="2:26">
      <c r="B80" s="32"/>
      <c r="C80" s="32"/>
      <c r="I80" s="19">
        <v>42217</v>
      </c>
      <c r="J80" s="40">
        <v>1727.4016620834348</v>
      </c>
      <c r="K80" s="20">
        <v>1320.186936714176</v>
      </c>
      <c r="L80" s="20">
        <v>1841.7741606487621</v>
      </c>
      <c r="M80" s="20">
        <v>797.81327834723879</v>
      </c>
      <c r="N80" s="20">
        <v>557.09272384330711</v>
      </c>
      <c r="P80" s="19">
        <v>42217</v>
      </c>
      <c r="Q80" s="40">
        <v>1749.2083557436401</v>
      </c>
      <c r="R80" s="20">
        <v>1336.8529575563746</v>
      </c>
      <c r="S80" s="20">
        <v>1865.0246910807571</v>
      </c>
      <c r="T80" s="20">
        <v>807.88486166271332</v>
      </c>
      <c r="U80" s="20">
        <v>564.12545435169864</v>
      </c>
    </row>
    <row r="81" spans="2:21">
      <c r="B81" s="32" t="s">
        <v>15</v>
      </c>
      <c r="C81" s="32" t="s">
        <v>16</v>
      </c>
      <c r="I81" s="19">
        <v>42248</v>
      </c>
      <c r="J81" s="40">
        <v>1676.6739795878921</v>
      </c>
      <c r="K81" s="20">
        <v>1281.4177116807657</v>
      </c>
      <c r="L81" s="20">
        <v>1787.6877620417354</v>
      </c>
      <c r="M81" s="20">
        <v>774.38432168760824</v>
      </c>
      <c r="N81" s="20">
        <v>540.73287920727978</v>
      </c>
      <c r="P81" s="19">
        <v>42248</v>
      </c>
      <c r="Q81" s="40">
        <v>1697.8402877161427</v>
      </c>
      <c r="R81" s="20">
        <v>1297.5943103854822</v>
      </c>
      <c r="S81" s="20">
        <v>1810.2555065580418</v>
      </c>
      <c r="T81" s="20">
        <v>784.16013819223076</v>
      </c>
      <c r="U81" s="20">
        <v>547.55908327301631</v>
      </c>
    </row>
    <row r="82" spans="2:21">
      <c r="B82" s="33">
        <f>562446/C60</f>
        <v>0.46236555544680075</v>
      </c>
      <c r="C82" s="33">
        <f>1-B82</f>
        <v>0.53763444455319931</v>
      </c>
      <c r="I82" s="19">
        <v>42278</v>
      </c>
      <c r="J82" s="40">
        <v>1677.293398684579</v>
      </c>
      <c r="K82" s="20">
        <v>1281.8911099747161</v>
      </c>
      <c r="L82" s="20">
        <v>1788.348193319493</v>
      </c>
      <c r="M82" s="20">
        <v>774.67040499471966</v>
      </c>
      <c r="N82" s="20">
        <v>540.93264390552474</v>
      </c>
      <c r="P82" s="19">
        <v>42278</v>
      </c>
      <c r="Q82" s="40">
        <v>1698.4675263505699</v>
      </c>
      <c r="R82" s="20">
        <v>1298.0736848526656</v>
      </c>
      <c r="S82" s="20">
        <v>1810.9242751107217</v>
      </c>
      <c r="T82" s="20">
        <v>784.44983301088371</v>
      </c>
      <c r="U82" s="20">
        <v>547.76136979792989</v>
      </c>
    </row>
    <row r="83" spans="2:21">
      <c r="I83" s="19">
        <v>42309</v>
      </c>
      <c r="J83" s="40">
        <v>1674.2523551632869</v>
      </c>
      <c r="K83" s="20">
        <v>1279.56695687303</v>
      </c>
      <c r="L83" s="20">
        <v>1785.1058001333195</v>
      </c>
      <c r="M83" s="20">
        <v>773.2658764738934</v>
      </c>
      <c r="N83" s="20">
        <v>539.95189735665349</v>
      </c>
      <c r="P83" s="19">
        <v>42309</v>
      </c>
      <c r="Q83" s="40">
        <v>1695.388092739739</v>
      </c>
      <c r="R83" s="20">
        <v>1295.7201916757551</v>
      </c>
      <c r="S83" s="20">
        <v>1807.6409499997453</v>
      </c>
      <c r="T83" s="20">
        <v>783.0275737422744</v>
      </c>
      <c r="U83" s="20">
        <v>546.76824231877526</v>
      </c>
    </row>
    <row r="84" spans="2:21">
      <c r="I84" s="24">
        <v>42339</v>
      </c>
      <c r="J84" s="41">
        <v>1680.3580184965331</v>
      </c>
      <c r="K84" s="25">
        <v>1284.233281532463</v>
      </c>
      <c r="L84" s="25">
        <v>1791.6157237993821</v>
      </c>
      <c r="M84" s="25">
        <v>776.08582240037026</v>
      </c>
      <c r="N84" s="25">
        <v>541.92099388576412</v>
      </c>
      <c r="P84" s="24">
        <v>42339</v>
      </c>
      <c r="Q84" s="41">
        <v>1701.5708338788154</v>
      </c>
      <c r="R84" s="25">
        <v>1300.4454239503659</v>
      </c>
      <c r="S84" s="25">
        <v>1814.2330548482471</v>
      </c>
      <c r="T84" s="25">
        <v>785.88311862544242</v>
      </c>
      <c r="U84" s="25">
        <v>548.76219669406044</v>
      </c>
    </row>
    <row r="85" spans="2:21">
      <c r="I85" s="19">
        <v>42370</v>
      </c>
      <c r="J85" s="40">
        <v>2766.7224246428509</v>
      </c>
      <c r="K85" s="20">
        <v>2106.1831250962659</v>
      </c>
      <c r="L85" s="20">
        <v>2933.3480557319222</v>
      </c>
      <c r="M85" s="20">
        <v>1268.5275392023925</v>
      </c>
      <c r="N85" s="20">
        <v>884.45953224450261</v>
      </c>
      <c r="P85" s="19">
        <v>42370</v>
      </c>
      <c r="Q85" s="40">
        <v>2837.020272092941</v>
      </c>
      <c r="R85" s="20">
        <v>2159.6977598537028</v>
      </c>
      <c r="S85" s="20">
        <v>3007.8795852786488</v>
      </c>
      <c r="T85" s="20">
        <v>1300.7587289461917</v>
      </c>
      <c r="U85" s="20">
        <v>906.93218823619566</v>
      </c>
    </row>
    <row r="86" spans="2:21">
      <c r="I86" s="19">
        <v>42401</v>
      </c>
      <c r="J86" s="40">
        <v>2777.2950131947682</v>
      </c>
      <c r="K86" s="20">
        <v>2114.2315680474985</v>
      </c>
      <c r="L86" s="20">
        <v>2944.5573775621824</v>
      </c>
      <c r="M86" s="20">
        <v>1273.3750149084146</v>
      </c>
      <c r="N86" s="20">
        <v>887.83935330712654</v>
      </c>
      <c r="P86" s="19">
        <v>42401</v>
      </c>
      <c r="Q86" s="40">
        <v>2847.8614926588812</v>
      </c>
      <c r="R86" s="20">
        <v>2167.9507004479792</v>
      </c>
      <c r="S86" s="20">
        <v>3019.3737174639432</v>
      </c>
      <c r="T86" s="20">
        <v>1305.729371004091</v>
      </c>
      <c r="U86" s="20">
        <v>910.39788497010238</v>
      </c>
    </row>
    <row r="87" spans="2:21">
      <c r="I87" s="19">
        <v>42430</v>
      </c>
      <c r="J87" s="40">
        <v>2850.7824222105919</v>
      </c>
      <c r="K87" s="20">
        <v>2170.1742746224654</v>
      </c>
      <c r="L87" s="20">
        <v>3022.4705597583225</v>
      </c>
      <c r="M87" s="20">
        <v>1307.0686016921472</v>
      </c>
      <c r="N87" s="20">
        <v>911.33164108600863</v>
      </c>
      <c r="P87" s="19">
        <v>42430</v>
      </c>
      <c r="Q87" s="40">
        <v>2923.2160953702069</v>
      </c>
      <c r="R87" s="20">
        <v>2225.3148188052496</v>
      </c>
      <c r="S87" s="20">
        <v>3099.2665449427441</v>
      </c>
      <c r="T87" s="20">
        <v>1340.2790561816028</v>
      </c>
      <c r="U87" s="20">
        <v>934.4870729829305</v>
      </c>
    </row>
    <row r="88" spans="2:21">
      <c r="I88" s="19">
        <v>42461</v>
      </c>
      <c r="J88" s="40">
        <v>2851.8472755907283</v>
      </c>
      <c r="K88" s="20">
        <v>2170.9849002927417</v>
      </c>
      <c r="L88" s="20">
        <v>3023.5995438459349</v>
      </c>
      <c r="M88" s="20">
        <v>1307.5568313121064</v>
      </c>
      <c r="N88" s="20">
        <v>911.67205099273281</v>
      </c>
      <c r="P88" s="19">
        <v>42461</v>
      </c>
      <c r="Q88" s="40">
        <v>2924.3080049160822</v>
      </c>
      <c r="R88" s="20">
        <v>2226.1460411350254</v>
      </c>
      <c r="S88" s="20">
        <v>3100.4242146514571</v>
      </c>
      <c r="T88" s="20">
        <v>1340.7796909098729</v>
      </c>
      <c r="U88" s="20">
        <v>934.83613214318325</v>
      </c>
    </row>
    <row r="89" spans="2:21">
      <c r="I89" s="19">
        <v>42491</v>
      </c>
      <c r="J89" s="40">
        <v>2893.7562126673038</v>
      </c>
      <c r="K89" s="20">
        <v>2202.8883161450926</v>
      </c>
      <c r="L89" s="20">
        <v>3068.0324432204479</v>
      </c>
      <c r="M89" s="20">
        <v>1326.7718564070792</v>
      </c>
      <c r="N89" s="20">
        <v>925.06940468223331</v>
      </c>
      <c r="P89" s="19">
        <v>42491</v>
      </c>
      <c r="Q89" s="40">
        <v>2967.2817788693765</v>
      </c>
      <c r="R89" s="20">
        <v>2258.8600700943321</v>
      </c>
      <c r="S89" s="20">
        <v>3145.9860806162487</v>
      </c>
      <c r="T89" s="20">
        <v>1360.4829380580754</v>
      </c>
      <c r="U89" s="20">
        <v>948.57389046363289</v>
      </c>
    </row>
    <row r="90" spans="2:21">
      <c r="I90" s="19">
        <v>42522</v>
      </c>
      <c r="J90" s="40">
        <v>2923.0453664647898</v>
      </c>
      <c r="K90" s="20">
        <v>2225.1848504584605</v>
      </c>
      <c r="L90" s="20">
        <v>3099.0855339030018</v>
      </c>
      <c r="M90" s="20">
        <v>1340.2007778851134</v>
      </c>
      <c r="N90" s="20">
        <v>934.43249475474238</v>
      </c>
      <c r="P90" s="19">
        <v>42522</v>
      </c>
      <c r="Q90" s="40">
        <v>2997.3151216925698</v>
      </c>
      <c r="R90" s="20">
        <v>2281.7231225209252</v>
      </c>
      <c r="S90" s="20">
        <v>3177.8281790475426</v>
      </c>
      <c r="T90" s="20">
        <v>1374.25306625243</v>
      </c>
      <c r="U90" s="20">
        <v>958.1748811913418</v>
      </c>
    </row>
    <row r="91" spans="2:21">
      <c r="I91" s="19">
        <v>42552</v>
      </c>
      <c r="J91" s="40">
        <v>2955.4350559274103</v>
      </c>
      <c r="K91" s="20">
        <v>2249.8416851180077</v>
      </c>
      <c r="L91" s="20">
        <v>3133.425889756807</v>
      </c>
      <c r="M91" s="20">
        <v>1355.0512785004223</v>
      </c>
      <c r="N91" s="20">
        <v>944.78675701701172</v>
      </c>
      <c r="P91" s="19">
        <v>42552</v>
      </c>
      <c r="Q91" s="40">
        <v>3030.5277796714818</v>
      </c>
      <c r="R91" s="20">
        <v>2307.0064466273575</v>
      </c>
      <c r="S91" s="20">
        <v>3213.04106662903</v>
      </c>
      <c r="T91" s="20">
        <v>1389.4808935621388</v>
      </c>
      <c r="U91" s="20">
        <v>968.7922281571897</v>
      </c>
    </row>
    <row r="92" spans="2:21">
      <c r="I92" s="19">
        <v>42583</v>
      </c>
      <c r="J92" s="40">
        <v>2953.2913409506868</v>
      </c>
      <c r="K92" s="20">
        <v>2248.2097699432957</v>
      </c>
      <c r="L92" s="20">
        <v>3131.1530697214444</v>
      </c>
      <c r="M92" s="20">
        <v>1354.0683965676512</v>
      </c>
      <c r="N92" s="20">
        <v>944.10145908878792</v>
      </c>
      <c r="P92" s="19">
        <v>42583</v>
      </c>
      <c r="Q92" s="40">
        <v>3028.3295964376366</v>
      </c>
      <c r="R92" s="20">
        <v>2305.3330671832332</v>
      </c>
      <c r="S92" s="20">
        <v>3210.7104979902283</v>
      </c>
      <c r="T92" s="20">
        <v>1388.4730382227276</v>
      </c>
      <c r="U92" s="20">
        <v>968.08951794040854</v>
      </c>
    </row>
    <row r="93" spans="2:21">
      <c r="I93" s="19">
        <v>42614</v>
      </c>
      <c r="J93" s="40">
        <v>2866.5636106555276</v>
      </c>
      <c r="K93" s="20">
        <v>2182.1877937599984</v>
      </c>
      <c r="L93" s="20">
        <v>3039.2021689829335</v>
      </c>
      <c r="M93" s="20">
        <v>1314.3041927891934</v>
      </c>
      <c r="N93" s="20">
        <v>916.3765355163099</v>
      </c>
      <c r="P93" s="19">
        <v>42614</v>
      </c>
      <c r="Q93" s="40">
        <v>2939.3982577502225</v>
      </c>
      <c r="R93" s="20">
        <v>2237.6335816232286</v>
      </c>
      <c r="S93" s="20">
        <v>3116.4232767247859</v>
      </c>
      <c r="T93" s="20">
        <v>1347.6984916985373</v>
      </c>
      <c r="U93" s="20">
        <v>939.6601498488476</v>
      </c>
    </row>
    <row r="94" spans="2:21">
      <c r="I94" s="19">
        <v>42644</v>
      </c>
      <c r="J94" s="40">
        <v>2867.6226145310125</v>
      </c>
      <c r="K94" s="20">
        <v>2182.9939664617091</v>
      </c>
      <c r="L94" s="20">
        <v>3040.3249512799566</v>
      </c>
      <c r="M94" s="20">
        <v>1314.7897404423334</v>
      </c>
      <c r="N94" s="20">
        <v>916.71507546669091</v>
      </c>
      <c r="P94" s="19">
        <v>42644</v>
      </c>
      <c r="Q94" s="40">
        <v>2940.4841691651936</v>
      </c>
      <c r="R94" s="20">
        <v>2238.4602378418608</v>
      </c>
      <c r="S94" s="20">
        <v>3117.5745870656538</v>
      </c>
      <c r="T94" s="20">
        <v>1348.1963763156411</v>
      </c>
      <c r="U94" s="20">
        <v>940.00729154025453</v>
      </c>
    </row>
    <row r="95" spans="2:21">
      <c r="I95" s="19">
        <v>42675</v>
      </c>
      <c r="J95" s="40">
        <v>2862.4234256590657</v>
      </c>
      <c r="K95" s="20">
        <v>2179.0360544685332</v>
      </c>
      <c r="L95" s="20">
        <v>3034.8126416846503</v>
      </c>
      <c r="M95" s="20">
        <v>1312.4059399544942</v>
      </c>
      <c r="N95" s="20">
        <v>915.05301059282613</v>
      </c>
      <c r="P95" s="19">
        <v>42675</v>
      </c>
      <c r="Q95" s="40">
        <v>2935.1528774906928</v>
      </c>
      <c r="R95" s="20">
        <v>2234.4017618415987</v>
      </c>
      <c r="S95" s="20">
        <v>3111.9222187873452</v>
      </c>
      <c r="T95" s="20">
        <v>1345.7520073943542</v>
      </c>
      <c r="U95" s="20">
        <v>938.302996342916</v>
      </c>
    </row>
    <row r="96" spans="2:21">
      <c r="I96" s="24">
        <v>42705</v>
      </c>
      <c r="J96" s="41">
        <v>2872.8621111417965</v>
      </c>
      <c r="K96" s="25">
        <v>2186.9825629495035</v>
      </c>
      <c r="L96" s="25">
        <v>3045.8799961443656</v>
      </c>
      <c r="M96" s="25">
        <v>1317.1920218143778</v>
      </c>
      <c r="N96" s="25">
        <v>918.39002582683372</v>
      </c>
      <c r="P96" s="24">
        <v>42705</v>
      </c>
      <c r="Q96" s="41">
        <v>2945.8567927316058</v>
      </c>
      <c r="R96" s="25">
        <v>2242.5501779790734</v>
      </c>
      <c r="S96" s="25">
        <v>3123.2707764456732</v>
      </c>
      <c r="T96" s="25">
        <v>1350.6596956898788</v>
      </c>
      <c r="U96" s="25">
        <v>941.7247996227967</v>
      </c>
    </row>
    <row r="97" spans="9:21">
      <c r="I97" s="19">
        <v>42736</v>
      </c>
      <c r="J97" s="40">
        <v>4202.1461497077999</v>
      </c>
      <c r="K97" s="20">
        <v>3184.1685970548683</v>
      </c>
      <c r="L97" s="20">
        <v>4428.0694188398475</v>
      </c>
      <c r="M97" s="20">
        <v>1911.3523216222573</v>
      </c>
      <c r="N97" s="20">
        <v>1331.2342107769875</v>
      </c>
      <c r="P97" s="19">
        <v>42736</v>
      </c>
      <c r="Q97" s="40">
        <v>4363.3243581897414</v>
      </c>
      <c r="R97" s="20">
        <v>3306.3010911884785</v>
      </c>
      <c r="S97" s="20">
        <v>4597.9131773706886</v>
      </c>
      <c r="T97" s="20">
        <v>1984.6644654653019</v>
      </c>
      <c r="U97" s="20">
        <v>1382.2952489985701</v>
      </c>
    </row>
    <row r="98" spans="9:21">
      <c r="I98" s="19">
        <v>42767</v>
      </c>
      <c r="J98" s="40">
        <v>4218.2039811260056</v>
      </c>
      <c r="K98" s="20">
        <v>3196.3363895868356</v>
      </c>
      <c r="L98" s="20">
        <v>4444.9905800043116</v>
      </c>
      <c r="M98" s="20">
        <v>1918.6562497265998</v>
      </c>
      <c r="N98" s="20">
        <v>1336.3213100289472</v>
      </c>
      <c r="P98" s="19">
        <v>42767</v>
      </c>
      <c r="Q98" s="40">
        <v>4379.998106429467</v>
      </c>
      <c r="R98" s="20">
        <v>3318.9355935709873</v>
      </c>
      <c r="S98" s="20">
        <v>4615.4833693743385</v>
      </c>
      <c r="T98" s="20">
        <v>1992.2485442366603</v>
      </c>
      <c r="U98" s="20">
        <v>1387.5774698656735</v>
      </c>
    </row>
    <row r="99" spans="9:21">
      <c r="I99" s="19">
        <v>42795</v>
      </c>
      <c r="J99" s="40">
        <v>4329.8179363595918</v>
      </c>
      <c r="K99" s="20">
        <v>3280.9116610282126</v>
      </c>
      <c r="L99" s="20">
        <v>4562.6053235847967</v>
      </c>
      <c r="M99" s="20">
        <v>1969.4240204943997</v>
      </c>
      <c r="N99" s="20">
        <v>1371.6804599284371</v>
      </c>
      <c r="P99" s="19">
        <v>42795</v>
      </c>
      <c r="Q99" s="40">
        <v>4495.8931448774929</v>
      </c>
      <c r="R99" s="20">
        <v>3406.7548480265536</v>
      </c>
      <c r="S99" s="20">
        <v>4737.609363393527</v>
      </c>
      <c r="T99" s="20">
        <v>2044.9635719654168</v>
      </c>
      <c r="U99" s="20">
        <v>1424.2928611311711</v>
      </c>
    </row>
    <row r="100" spans="9:21">
      <c r="I100" s="19">
        <v>42826</v>
      </c>
      <c r="J100" s="40">
        <v>4331.4352541980161</v>
      </c>
      <c r="K100" s="20">
        <v>3282.1371806767679</v>
      </c>
      <c r="L100" s="20">
        <v>4564.3095945467594</v>
      </c>
      <c r="M100" s="20">
        <v>1970.1596598784529</v>
      </c>
      <c r="N100" s="20">
        <v>1372.1928240298998</v>
      </c>
      <c r="P100" s="19">
        <v>42826</v>
      </c>
      <c r="Q100" s="40">
        <v>4497.5724968247878</v>
      </c>
      <c r="R100" s="20">
        <v>3408.027373908204</v>
      </c>
      <c r="S100" s="20">
        <v>4739.3790036526598</v>
      </c>
      <c r="T100" s="20">
        <v>2045.727427654612</v>
      </c>
      <c r="U100" s="20">
        <v>1424.8248775543336</v>
      </c>
    </row>
    <row r="101" spans="9:21">
      <c r="I101" s="19">
        <v>42856</v>
      </c>
      <c r="J101" s="40">
        <v>4395.0872768968284</v>
      </c>
      <c r="K101" s="20">
        <v>3330.3693850304112</v>
      </c>
      <c r="L101" s="20">
        <v>4631.3837907118568</v>
      </c>
      <c r="M101" s="20">
        <v>1999.1118754908937</v>
      </c>
      <c r="N101" s="20">
        <v>1392.3576986399139</v>
      </c>
      <c r="P101" s="19">
        <v>42856</v>
      </c>
      <c r="Q101" s="40">
        <v>4563.6659669695809</v>
      </c>
      <c r="R101" s="20">
        <v>3458.1095806206176</v>
      </c>
      <c r="S101" s="20">
        <v>4809.0259087117611</v>
      </c>
      <c r="T101" s="20">
        <v>2075.7901392083518</v>
      </c>
      <c r="U101" s="20">
        <v>1445.7631994096637</v>
      </c>
    </row>
    <row r="102" spans="9:21">
      <c r="I102" s="19">
        <v>42887</v>
      </c>
      <c r="J102" s="40">
        <v>4439.572153211876</v>
      </c>
      <c r="K102" s="20">
        <v>3364.0777190958725</v>
      </c>
      <c r="L102" s="20">
        <v>4678.2603422152433</v>
      </c>
      <c r="M102" s="20">
        <v>2019.3458865396901</v>
      </c>
      <c r="N102" s="20">
        <v>1406.4504472267029</v>
      </c>
      <c r="P102" s="19">
        <v>42887</v>
      </c>
      <c r="Q102" s="40">
        <v>4609.8571125131521</v>
      </c>
      <c r="R102" s="20">
        <v>3493.1108370885895</v>
      </c>
      <c r="S102" s="20">
        <v>4857.7004649303472</v>
      </c>
      <c r="T102" s="20">
        <v>2096.8002493110748</v>
      </c>
      <c r="U102" s="20">
        <v>1460.3964917778633</v>
      </c>
    </row>
    <row r="103" spans="9:21">
      <c r="I103" s="19">
        <v>42917</v>
      </c>
      <c r="J103" s="40">
        <v>4488.7661770334562</v>
      </c>
      <c r="K103" s="20">
        <v>3401.3544011137833</v>
      </c>
      <c r="L103" s="20">
        <v>4730.0992228046698</v>
      </c>
      <c r="M103" s="20">
        <v>2041.7218602187245</v>
      </c>
      <c r="N103" s="20">
        <v>1422.0350473676617</v>
      </c>
      <c r="P103" s="19">
        <v>42917</v>
      </c>
      <c r="Q103" s="40">
        <v>4660.9380303991211</v>
      </c>
      <c r="R103" s="20">
        <v>3531.8173096496535</v>
      </c>
      <c r="S103" s="20">
        <v>4911.5276861451202</v>
      </c>
      <c r="T103" s="20">
        <v>2120.0344795147844</v>
      </c>
      <c r="U103" s="20">
        <v>1476.5788574036808</v>
      </c>
    </row>
    <row r="104" spans="9:21">
      <c r="I104" s="19">
        <v>42948</v>
      </c>
      <c r="J104" s="40">
        <v>4485.5102654337697</v>
      </c>
      <c r="K104" s="20">
        <v>3398.8872400248647</v>
      </c>
      <c r="L104" s="20">
        <v>4726.6682610838307</v>
      </c>
      <c r="M104" s="20">
        <v>2040.2409040660002</v>
      </c>
      <c r="N104" s="20">
        <v>1421.0035789811873</v>
      </c>
      <c r="P104" s="19">
        <v>42948</v>
      </c>
      <c r="Q104" s="40">
        <v>4657.5572345188993</v>
      </c>
      <c r="R104" s="20">
        <v>3529.2555177244467</v>
      </c>
      <c r="S104" s="20">
        <v>4907.9651258925232</v>
      </c>
      <c r="T104" s="20">
        <v>2118.4967195644213</v>
      </c>
      <c r="U104" s="20">
        <v>1475.5078258462183</v>
      </c>
    </row>
    <row r="105" spans="9:21">
      <c r="I105" s="19">
        <v>42979</v>
      </c>
      <c r="J105" s="40">
        <v>4353.7866799064841</v>
      </c>
      <c r="K105" s="20">
        <v>3299.0739328278701</v>
      </c>
      <c r="L105" s="20">
        <v>4587.8627174323165</v>
      </c>
      <c r="M105" s="20">
        <v>1980.3262385497874</v>
      </c>
      <c r="N105" s="20">
        <v>1379.2737254318708</v>
      </c>
      <c r="P105" s="19">
        <v>42979</v>
      </c>
      <c r="Q105" s="40">
        <v>4520.7812374919367</v>
      </c>
      <c r="R105" s="20">
        <v>3425.6137549089376</v>
      </c>
      <c r="S105" s="20">
        <v>4763.8355339913624</v>
      </c>
      <c r="T105" s="20">
        <v>2056.2839572886828</v>
      </c>
      <c r="U105" s="20">
        <v>1432.1773751744624</v>
      </c>
    </row>
    <row r="106" spans="9:21">
      <c r="I106" s="19">
        <v>43009</v>
      </c>
      <c r="J106" s="40">
        <v>4355.395113415484</v>
      </c>
      <c r="K106" s="20">
        <v>3300.2927203919726</v>
      </c>
      <c r="L106" s="20">
        <v>4589.5576264097044</v>
      </c>
      <c r="M106" s="20">
        <v>1981.0578368836084</v>
      </c>
      <c r="N106" s="20">
        <v>1379.7832749898005</v>
      </c>
      <c r="P106" s="19">
        <v>43009</v>
      </c>
      <c r="Q106" s="40">
        <v>4522.4513643410073</v>
      </c>
      <c r="R106" s="20">
        <v>3426.8792904891975</v>
      </c>
      <c r="S106" s="20">
        <v>4765.5954531761035</v>
      </c>
      <c r="T106" s="20">
        <v>2057.0436169284585</v>
      </c>
      <c r="U106" s="20">
        <v>1432.706469098998</v>
      </c>
    </row>
    <row r="107" spans="9:21">
      <c r="I107" s="19">
        <v>43040</v>
      </c>
      <c r="J107" s="40">
        <v>4347.4984949093196</v>
      </c>
      <c r="K107" s="20">
        <v>3294.3090720907353</v>
      </c>
      <c r="L107" s="20">
        <v>4581.2364558283762</v>
      </c>
      <c r="M107" s="20">
        <v>1977.4660484076719</v>
      </c>
      <c r="N107" s="20">
        <v>1377.2816369385891</v>
      </c>
      <c r="P107" s="19">
        <v>43040</v>
      </c>
      <c r="Q107" s="40">
        <v>4514.251861837346</v>
      </c>
      <c r="R107" s="20">
        <v>3420.6661323901044</v>
      </c>
      <c r="S107" s="20">
        <v>4756.9551144080933</v>
      </c>
      <c r="T107" s="20">
        <v>2053.3140612233078</v>
      </c>
      <c r="U107" s="20">
        <v>1430.1088778074661</v>
      </c>
    </row>
    <row r="108" spans="9:21">
      <c r="I108" s="24">
        <v>43070</v>
      </c>
      <c r="J108" s="41">
        <v>4363.3529520166057</v>
      </c>
      <c r="K108" s="25">
        <v>3306.3227581087444</v>
      </c>
      <c r="L108" s="25">
        <v>4597.9433085098244</v>
      </c>
      <c r="M108" s="25">
        <v>1984.6774714092683</v>
      </c>
      <c r="N108" s="25">
        <v>1382.3043074842062</v>
      </c>
      <c r="P108" s="24">
        <v>43070</v>
      </c>
      <c r="Q108" s="41">
        <v>4530.7144351076531</v>
      </c>
      <c r="R108" s="25">
        <v>3433.1406173238734</v>
      </c>
      <c r="S108" s="25">
        <v>4774.302777877323</v>
      </c>
      <c r="T108" s="25">
        <v>2060.8020867509931</v>
      </c>
      <c r="U108" s="25">
        <v>1435.3241987301753</v>
      </c>
    </row>
    <row r="109" spans="9:21">
      <c r="I109" s="19">
        <v>43101</v>
      </c>
      <c r="J109" s="40">
        <v>5960.7391826453813</v>
      </c>
      <c r="K109" s="20">
        <v>4495.0726327022148</v>
      </c>
      <c r="L109" s="20">
        <v>6241.5345684490067</v>
      </c>
      <c r="M109" s="20">
        <v>2688.9041527707154</v>
      </c>
      <c r="N109" s="20">
        <v>1871.4967100077445</v>
      </c>
      <c r="P109" s="19">
        <v>43101</v>
      </c>
      <c r="Q109" s="40">
        <v>6267.5419346933031</v>
      </c>
      <c r="R109" s="20">
        <v>4726.4366652677672</v>
      </c>
      <c r="S109" s="20">
        <v>6562.7900241779962</v>
      </c>
      <c r="T109" s="20">
        <v>2827.3036312221479</v>
      </c>
      <c r="U109" s="20">
        <v>1967.8237465522598</v>
      </c>
    </row>
    <row r="110" spans="9:21">
      <c r="I110" s="19">
        <v>43132</v>
      </c>
      <c r="J110" s="40">
        <v>5983.5171969058965</v>
      </c>
      <c r="K110" s="20">
        <v>4512.2498359638239</v>
      </c>
      <c r="L110" s="20">
        <v>6265.3855974994894</v>
      </c>
      <c r="M110" s="20">
        <v>2699.1793712059211</v>
      </c>
      <c r="N110" s="20">
        <v>1878.648336247855</v>
      </c>
      <c r="P110" s="19">
        <v>43132</v>
      </c>
      <c r="Q110" s="40">
        <v>6291.4923467466388</v>
      </c>
      <c r="R110" s="20">
        <v>4744.497989285489</v>
      </c>
      <c r="S110" s="20">
        <v>6587.8686797237242</v>
      </c>
      <c r="T110" s="20">
        <v>2838.1077211944598</v>
      </c>
      <c r="U110" s="20">
        <v>1975.3434712017877</v>
      </c>
    </row>
    <row r="111" spans="9:21">
      <c r="I111" s="19">
        <v>43160</v>
      </c>
      <c r="J111" s="40">
        <v>6141.8414561268974</v>
      </c>
      <c r="K111" s="20">
        <v>4631.6442638880008</v>
      </c>
      <c r="L111" s="20">
        <v>6431.1681131695341</v>
      </c>
      <c r="M111" s="20">
        <v>2770.5998351885041</v>
      </c>
      <c r="N111" s="20">
        <v>1928.3574949893077</v>
      </c>
      <c r="P111" s="19">
        <v>43160</v>
      </c>
      <c r="Q111" s="40">
        <v>6457.9656487216607</v>
      </c>
      <c r="R111" s="20">
        <v>4870.0377186469395</v>
      </c>
      <c r="S111" s="20">
        <v>6762.1841189944325</v>
      </c>
      <c r="T111" s="20">
        <v>2913.204238470264</v>
      </c>
      <c r="U111" s="20">
        <v>2027.6111895843444</v>
      </c>
    </row>
    <row r="112" spans="9:21">
      <c r="I112" s="19">
        <v>43191</v>
      </c>
      <c r="J112" s="40">
        <v>6144.1356195059971</v>
      </c>
      <c r="K112" s="20">
        <v>4633.3743229803977</v>
      </c>
      <c r="L112" s="20">
        <v>6433.5703487979627</v>
      </c>
      <c r="M112" s="20">
        <v>2771.6347379494164</v>
      </c>
      <c r="N112" s="20">
        <v>1929.0777947851295</v>
      </c>
      <c r="P112" s="19">
        <v>43191</v>
      </c>
      <c r="Q112" s="40">
        <v>6460.3778940393904</v>
      </c>
      <c r="R112" s="20">
        <v>4871.8568248985048</v>
      </c>
      <c r="S112" s="20">
        <v>6764.7099991037367</v>
      </c>
      <c r="T112" s="20">
        <v>2914.2924082850468</v>
      </c>
      <c r="U112" s="20">
        <v>2028.3685636343632</v>
      </c>
    </row>
    <row r="113" spans="9:21">
      <c r="I113" s="19">
        <v>43221</v>
      </c>
      <c r="J113" s="40">
        <v>6234.4259359867374</v>
      </c>
      <c r="K113" s="20">
        <v>4701.4634505490494</v>
      </c>
      <c r="L113" s="20">
        <v>6528.1140143137281</v>
      </c>
      <c r="M113" s="20">
        <v>2812.3649224954706</v>
      </c>
      <c r="N113" s="20">
        <v>1957.4262973888403</v>
      </c>
      <c r="P113" s="19">
        <v>43221</v>
      </c>
      <c r="Q113" s="40">
        <v>6555.3155062213455</v>
      </c>
      <c r="R113" s="20">
        <v>4943.4505399155414</v>
      </c>
      <c r="S113" s="20">
        <v>6864.1198826975187</v>
      </c>
      <c r="T113" s="20">
        <v>2957.1189993886182</v>
      </c>
      <c r="U113" s="20">
        <v>2058.1761803426766</v>
      </c>
    </row>
    <row r="114" spans="9:21">
      <c r="I114" s="19">
        <v>43252</v>
      </c>
      <c r="J114" s="40">
        <v>6297.527678724713</v>
      </c>
      <c r="K114" s="20">
        <v>4749.0493133365244</v>
      </c>
      <c r="L114" s="20">
        <v>6594.1883209660218</v>
      </c>
      <c r="M114" s="20">
        <v>2840.8302743412987</v>
      </c>
      <c r="N114" s="20">
        <v>1977.2383878546852</v>
      </c>
      <c r="P114" s="19">
        <v>43252</v>
      </c>
      <c r="Q114" s="40">
        <v>6621.6651327767167</v>
      </c>
      <c r="R114" s="20">
        <v>4993.4856750523722</v>
      </c>
      <c r="S114" s="20">
        <v>6933.5950727804457</v>
      </c>
      <c r="T114" s="20">
        <v>2987.049479638275</v>
      </c>
      <c r="U114" s="20">
        <v>2079.0080107589692</v>
      </c>
    </row>
    <row r="115" spans="9:21">
      <c r="I115" s="19">
        <v>43282</v>
      </c>
      <c r="J115" s="40">
        <v>6367.3093414509558</v>
      </c>
      <c r="K115" s="20">
        <v>4801.672592559752</v>
      </c>
      <c r="L115" s="20">
        <v>6667.2572217858688</v>
      </c>
      <c r="M115" s="20">
        <v>2872.3089545758135</v>
      </c>
      <c r="N115" s="20">
        <v>1999.1477766417775</v>
      </c>
      <c r="P115" s="19">
        <v>43282</v>
      </c>
      <c r="Q115" s="40">
        <v>6695.0384987315156</v>
      </c>
      <c r="R115" s="20">
        <v>5048.8175054120893</v>
      </c>
      <c r="S115" s="20">
        <v>7010.4248729071969</v>
      </c>
      <c r="T115" s="20">
        <v>3020.1483860613316</v>
      </c>
      <c r="U115" s="20">
        <v>2102.045088674809</v>
      </c>
    </row>
    <row r="116" spans="9:21">
      <c r="I116" s="19">
        <v>43313</v>
      </c>
      <c r="J116" s="40">
        <v>6362.6908348221859</v>
      </c>
      <c r="K116" s="20">
        <v>4798.1897153334885</v>
      </c>
      <c r="L116" s="20">
        <v>6662.4211489608733</v>
      </c>
      <c r="M116" s="20">
        <v>2870.2255348399103</v>
      </c>
      <c r="N116" s="20">
        <v>1997.6977014588108</v>
      </c>
      <c r="P116" s="19">
        <v>43313</v>
      </c>
      <c r="Q116" s="40">
        <v>6690.1822748497943</v>
      </c>
      <c r="R116" s="20">
        <v>5045.1553624462385</v>
      </c>
      <c r="S116" s="20">
        <v>7005.3398845691509</v>
      </c>
      <c r="T116" s="20">
        <v>3017.9577314860808</v>
      </c>
      <c r="U116" s="20">
        <v>2100.5203772691898</v>
      </c>
    </row>
    <row r="117" spans="9:21">
      <c r="I117" s="19">
        <v>43344</v>
      </c>
      <c r="J117" s="40">
        <v>6175.8410895829284</v>
      </c>
      <c r="K117" s="20">
        <v>4657.2838393143302</v>
      </c>
      <c r="L117" s="20">
        <v>6466.7693835871796</v>
      </c>
      <c r="M117" s="20">
        <v>2785.9371537309394</v>
      </c>
      <c r="N117" s="20">
        <v>1939.0323794633157</v>
      </c>
      <c r="P117" s="19">
        <v>43344</v>
      </c>
      <c r="Q117" s="40">
        <v>6493.7152633114583</v>
      </c>
      <c r="R117" s="20">
        <v>4896.9969781025648</v>
      </c>
      <c r="S117" s="20">
        <v>6799.6178077423992</v>
      </c>
      <c r="T117" s="20">
        <v>2929.3309778200301</v>
      </c>
      <c r="U117" s="20">
        <v>2038.8355166415738</v>
      </c>
    </row>
    <row r="118" spans="9:21">
      <c r="I118" s="19">
        <v>43374</v>
      </c>
      <c r="J118" s="40">
        <v>6178.122650551587</v>
      </c>
      <c r="K118" s="20">
        <v>4659.0043947615331</v>
      </c>
      <c r="L118" s="20">
        <v>6469.1584231374027</v>
      </c>
      <c r="M118" s="20">
        <v>2786.9663715134056</v>
      </c>
      <c r="N118" s="20">
        <v>1939.7487224730817</v>
      </c>
      <c r="P118" s="19">
        <v>43374</v>
      </c>
      <c r="Q118" s="40">
        <v>6496.1142575652684</v>
      </c>
      <c r="R118" s="20">
        <v>4898.8060915507276</v>
      </c>
      <c r="S118" s="20">
        <v>6802.1298125635885</v>
      </c>
      <c r="T118" s="20">
        <v>2930.4131700471826</v>
      </c>
      <c r="U118" s="20">
        <v>2039.5887302474302</v>
      </c>
    </row>
    <row r="119" spans="9:21">
      <c r="I119" s="19">
        <v>43405</v>
      </c>
      <c r="J119" s="40">
        <v>6166.9213068421659</v>
      </c>
      <c r="K119" s="20">
        <v>4650.5573126103291</v>
      </c>
      <c r="L119" s="20">
        <v>6457.4294123833379</v>
      </c>
      <c r="M119" s="20">
        <v>2781.9134177279821</v>
      </c>
      <c r="N119" s="20">
        <v>1936.2318301452174</v>
      </c>
      <c r="P119" s="19">
        <v>43405</v>
      </c>
      <c r="Q119" s="40">
        <v>6484.3363741060975</v>
      </c>
      <c r="R119" s="20">
        <v>4889.9242331123296</v>
      </c>
      <c r="S119" s="20">
        <v>6789.7971027265949</v>
      </c>
      <c r="T119" s="20">
        <v>2925.1001377580969</v>
      </c>
      <c r="U119" s="20">
        <v>2035.8908214026906</v>
      </c>
    </row>
    <row r="120" spans="9:21">
      <c r="I120" s="24">
        <v>43435</v>
      </c>
      <c r="J120" s="41">
        <v>6189.4108348909576</v>
      </c>
      <c r="K120" s="25">
        <v>4667.5169645858496</v>
      </c>
      <c r="L120" s="25">
        <v>6480.9783653644236</v>
      </c>
      <c r="M120" s="25">
        <v>2792.0584993212701</v>
      </c>
      <c r="N120" s="25">
        <v>1943.2928802034855</v>
      </c>
      <c r="P120" s="24">
        <v>43435</v>
      </c>
      <c r="Q120" s="41">
        <v>6507.9834513926944</v>
      </c>
      <c r="R120" s="25">
        <v>4907.7568083512942</v>
      </c>
      <c r="S120" s="25">
        <v>6814.5581341699417</v>
      </c>
      <c r="T120" s="25">
        <v>2935.7673926686866</v>
      </c>
      <c r="U120" s="25">
        <v>2043.3153078610169</v>
      </c>
    </row>
    <row r="121" spans="9:21">
      <c r="I121" s="19">
        <v>43466</v>
      </c>
      <c r="J121" s="40">
        <v>8055.8169923150708</v>
      </c>
      <c r="K121" s="20">
        <v>6044.8809763741656</v>
      </c>
      <c r="L121" s="20">
        <v>8382.0710482066024</v>
      </c>
      <c r="M121" s="20">
        <v>3604.3337666931429</v>
      </c>
      <c r="N121" s="20">
        <v>2507.1800587246512</v>
      </c>
      <c r="P121" s="19">
        <v>43466</v>
      </c>
      <c r="Q121" s="40">
        <v>8577.4702665630339</v>
      </c>
      <c r="R121" s="20">
        <v>6436.3163772494545</v>
      </c>
      <c r="S121" s="20">
        <v>8924.8508570636386</v>
      </c>
      <c r="T121" s="20">
        <v>3837.7318829452397</v>
      </c>
      <c r="U121" s="20">
        <v>2669.5321439334616</v>
      </c>
    </row>
    <row r="122" spans="9:21">
      <c r="I122" s="19">
        <v>43497</v>
      </c>
      <c r="J122" s="40">
        <v>8086.6010123348196</v>
      </c>
      <c r="K122" s="20">
        <v>6067.9805250817908</v>
      </c>
      <c r="L122" s="20">
        <v>8414.1017960750196</v>
      </c>
      <c r="M122" s="20">
        <v>3618.1071534194775</v>
      </c>
      <c r="N122" s="20">
        <v>2516.7608475129914</v>
      </c>
      <c r="P122" s="19">
        <v>43497</v>
      </c>
      <c r="Q122" s="40">
        <v>8610.2477013851712</v>
      </c>
      <c r="R122" s="20">
        <v>6460.9117339214954</v>
      </c>
      <c r="S122" s="20">
        <v>8958.9557514175212</v>
      </c>
      <c r="T122" s="20">
        <v>3852.397163354131</v>
      </c>
      <c r="U122" s="20">
        <v>2679.7333353260419</v>
      </c>
    </row>
    <row r="123" spans="9:21">
      <c r="I123" s="19">
        <v>43525</v>
      </c>
      <c r="J123" s="40">
        <v>8300.5730078620909</v>
      </c>
      <c r="K123" s="20">
        <v>6228.539689530724</v>
      </c>
      <c r="L123" s="20">
        <v>8636.7394839156314</v>
      </c>
      <c r="M123" s="20">
        <v>3713.8425070578951</v>
      </c>
      <c r="N123" s="20">
        <v>2583.3545053410257</v>
      </c>
      <c r="P123" s="19">
        <v>43525</v>
      </c>
      <c r="Q123" s="40">
        <v>8838.0754228022761</v>
      </c>
      <c r="R123" s="20">
        <v>6631.8678840424209</v>
      </c>
      <c r="S123" s="20">
        <v>9196.0103108111798</v>
      </c>
      <c r="T123" s="20">
        <v>3954.3318460903188</v>
      </c>
      <c r="U123" s="20">
        <v>2750.6392559181486</v>
      </c>
    </row>
    <row r="124" spans="9:21">
      <c r="I124" s="19">
        <v>43556</v>
      </c>
      <c r="J124" s="40">
        <v>8303.6735227086901</v>
      </c>
      <c r="K124" s="20">
        <v>6230.8662373198622</v>
      </c>
      <c r="L124" s="20">
        <v>8639.9655670993743</v>
      </c>
      <c r="M124" s="20">
        <v>3715.2297394598227</v>
      </c>
      <c r="N124" s="20">
        <v>2584.319466313028</v>
      </c>
      <c r="P124" s="19">
        <v>43556</v>
      </c>
      <c r="Q124" s="40">
        <v>8841.3767110431982</v>
      </c>
      <c r="R124" s="20">
        <v>6634.3450871000532</v>
      </c>
      <c r="S124" s="20">
        <v>9199.4452985489115</v>
      </c>
      <c r="T124" s="20">
        <v>3955.8089085275237</v>
      </c>
      <c r="U124" s="20">
        <v>2751.6667027995313</v>
      </c>
    </row>
    <row r="125" spans="9:21">
      <c r="I125" s="19">
        <v>43586</v>
      </c>
      <c r="J125" s="40">
        <v>8425.699037239634</v>
      </c>
      <c r="K125" s="20">
        <v>6322.4310918993588</v>
      </c>
      <c r="L125" s="20">
        <v>8766.9330160208265</v>
      </c>
      <c r="M125" s="20">
        <v>3769.8263971100096</v>
      </c>
      <c r="N125" s="20">
        <v>2622.296984543575</v>
      </c>
      <c r="P125" s="19">
        <v>43586</v>
      </c>
      <c r="Q125" s="40">
        <v>8971.303970270872</v>
      </c>
      <c r="R125" s="20">
        <v>6731.8392107087484</v>
      </c>
      <c r="S125" s="20">
        <v>9334.6345064199486</v>
      </c>
      <c r="T125" s="20">
        <v>4013.9409649154654</v>
      </c>
      <c r="U125" s="20">
        <v>2792.1034497776623</v>
      </c>
    </row>
    <row r="126" spans="9:21">
      <c r="I126" s="19">
        <v>43617</v>
      </c>
      <c r="J126" s="40">
        <v>8510.9797508922784</v>
      </c>
      <c r="K126" s="20">
        <v>6386.4235788317537</v>
      </c>
      <c r="L126" s="20">
        <v>8855.6675294240158</v>
      </c>
      <c r="M126" s="20">
        <v>3807.9826953674228</v>
      </c>
      <c r="N126" s="20">
        <v>2648.8385637363108</v>
      </c>
      <c r="P126" s="19">
        <v>43617</v>
      </c>
      <c r="Q126" s="40">
        <v>9062.1070243080558</v>
      </c>
      <c r="R126" s="20">
        <v>6799.9755219568397</v>
      </c>
      <c r="S126" s="20">
        <v>9429.1150105152974</v>
      </c>
      <c r="T126" s="20">
        <v>4054.5680687954678</v>
      </c>
      <c r="U126" s="20">
        <v>2820.3637251253399</v>
      </c>
    </row>
    <row r="127" spans="9:21">
      <c r="I127" s="19">
        <v>43647</v>
      </c>
      <c r="J127" s="40">
        <v>8605.2882396748009</v>
      </c>
      <c r="K127" s="20">
        <v>6457.1902795023261</v>
      </c>
      <c r="L127" s="20">
        <v>8953.7954355294078</v>
      </c>
      <c r="M127" s="20">
        <v>3850.178200916881</v>
      </c>
      <c r="N127" s="20">
        <v>2678.1898216744648</v>
      </c>
      <c r="P127" s="19">
        <v>43647</v>
      </c>
      <c r="Q127" s="40">
        <v>9162.5224457591939</v>
      </c>
      <c r="R127" s="20">
        <v>6875.3247101823981</v>
      </c>
      <c r="S127" s="20">
        <v>9533.5971751103971</v>
      </c>
      <c r="T127" s="20">
        <v>4099.4959382565476</v>
      </c>
      <c r="U127" s="20">
        <v>2851.6156195627259</v>
      </c>
    </row>
    <row r="128" spans="9:21">
      <c r="I128" s="19">
        <v>43678</v>
      </c>
      <c r="J128" s="40">
        <v>8599.0464225042924</v>
      </c>
      <c r="K128" s="20">
        <v>6452.5065780344294</v>
      </c>
      <c r="L128" s="20">
        <v>8947.3008298248551</v>
      </c>
      <c r="M128" s="20">
        <v>3847.3854869792813</v>
      </c>
      <c r="N128" s="20">
        <v>2676.2472056052275</v>
      </c>
      <c r="P128" s="19">
        <v>43678</v>
      </c>
      <c r="Q128" s="40">
        <v>9155.8764406127993</v>
      </c>
      <c r="R128" s="20">
        <v>6870.3377162975239</v>
      </c>
      <c r="S128" s="20">
        <v>9526.6820121446817</v>
      </c>
      <c r="T128" s="20">
        <v>4096.5223825283529</v>
      </c>
      <c r="U128" s="20">
        <v>2849.5472096684684</v>
      </c>
    </row>
    <row r="129" spans="9:21">
      <c r="I129" s="19">
        <v>43709</v>
      </c>
      <c r="J129" s="40">
        <v>8346.5228165242497</v>
      </c>
      <c r="K129" s="20">
        <v>6263.0192618093497</v>
      </c>
      <c r="L129" s="20">
        <v>8684.5502225688469</v>
      </c>
      <c r="M129" s="20">
        <v>3734.4013711795728</v>
      </c>
      <c r="N129" s="20">
        <v>2597.6552825421313</v>
      </c>
      <c r="P129" s="19">
        <v>43709</v>
      </c>
      <c r="Q129" s="40">
        <v>8887.0007047358049</v>
      </c>
      <c r="R129" s="20">
        <v>6668.5801760800705</v>
      </c>
      <c r="S129" s="20">
        <v>9246.9170269905044</v>
      </c>
      <c r="T129" s="20">
        <v>3976.2219965103473</v>
      </c>
      <c r="U129" s="20">
        <v>2765.8660778963845</v>
      </c>
    </row>
    <row r="130" spans="9:21">
      <c r="I130" s="19">
        <v>43739</v>
      </c>
      <c r="J130" s="40">
        <v>8349.6062994710992</v>
      </c>
      <c r="K130" s="20">
        <v>6265.333029292422</v>
      </c>
      <c r="L130" s="20">
        <v>8687.7585840747124</v>
      </c>
      <c r="M130" s="20">
        <v>3735.7809831686441</v>
      </c>
      <c r="N130" s="20">
        <v>2598.6149427433425</v>
      </c>
      <c r="P130" s="19">
        <v>43739</v>
      </c>
      <c r="Q130" s="40">
        <v>8890.283858178751</v>
      </c>
      <c r="R130" s="20">
        <v>6671.0437712447483</v>
      </c>
      <c r="S130" s="20">
        <v>9250.3331454856489</v>
      </c>
      <c r="T130" s="20">
        <v>3977.690945075954</v>
      </c>
      <c r="U130" s="20">
        <v>2766.8878807563233</v>
      </c>
    </row>
    <row r="131" spans="9:21">
      <c r="I131" s="19">
        <v>43770</v>
      </c>
      <c r="J131" s="40">
        <v>8334.4679127331219</v>
      </c>
      <c r="K131" s="20">
        <v>6253.9735674162766</v>
      </c>
      <c r="L131" s="20">
        <v>8672.0071049492544</v>
      </c>
      <c r="M131" s="20">
        <v>3729.0077659338176</v>
      </c>
      <c r="N131" s="20">
        <v>2593.9034825169083</v>
      </c>
      <c r="P131" s="19">
        <v>43770</v>
      </c>
      <c r="Q131" s="40">
        <v>8874.1651873781811</v>
      </c>
      <c r="R131" s="20">
        <v>6658.9487290435982</v>
      </c>
      <c r="S131" s="20">
        <v>9233.5616815879584</v>
      </c>
      <c r="T131" s="20">
        <v>3970.4791291302686</v>
      </c>
      <c r="U131" s="20">
        <v>2761.8713305984825</v>
      </c>
    </row>
    <row r="132" spans="9:21">
      <c r="I132" s="24">
        <v>43800</v>
      </c>
      <c r="J132" s="41">
        <v>8364.8620495428768</v>
      </c>
      <c r="K132" s="25">
        <v>6276.7805576408418</v>
      </c>
      <c r="L132" s="25">
        <v>8703.6321796538214</v>
      </c>
      <c r="M132" s="25">
        <v>3742.6067111081434</v>
      </c>
      <c r="N132" s="25">
        <v>2603.3629294959383</v>
      </c>
      <c r="P132" s="24">
        <v>43800</v>
      </c>
      <c r="Q132" s="41">
        <v>8906.527492158968</v>
      </c>
      <c r="R132" s="25">
        <v>6683.2325826499582</v>
      </c>
      <c r="S132" s="25">
        <v>9267.2346334704362</v>
      </c>
      <c r="T132" s="25">
        <v>3984.9586720494635</v>
      </c>
      <c r="U132" s="25">
        <v>2771.9433227102895</v>
      </c>
    </row>
    <row r="133" spans="9:21">
      <c r="I133" s="19">
        <v>43831</v>
      </c>
      <c r="J133" s="40">
        <v>10539.263721623045</v>
      </c>
      <c r="K133" s="20">
        <v>7871.3267391274267</v>
      </c>
      <c r="L133" s="20">
        <v>10899.35597925941</v>
      </c>
      <c r="M133" s="20">
        <v>4678.8252878467156</v>
      </c>
      <c r="N133" s="20">
        <v>3251.4782849498856</v>
      </c>
      <c r="P133" s="19">
        <v>43831</v>
      </c>
      <c r="Q133" s="40">
        <v>11363.563677504173</v>
      </c>
      <c r="R133" s="20">
        <v>8486.9612326904607</v>
      </c>
      <c r="S133" s="20">
        <v>11751.819575402596</v>
      </c>
      <c r="T133" s="20">
        <v>5044.7669304715964</v>
      </c>
      <c r="U133" s="20">
        <v>3505.7838491359084</v>
      </c>
    </row>
    <row r="134" spans="9:21">
      <c r="I134" s="19">
        <v>43862</v>
      </c>
      <c r="J134" s="40">
        <v>10579.53783729739</v>
      </c>
      <c r="K134" s="20">
        <v>7901.4057590642524</v>
      </c>
      <c r="L134" s="20">
        <v>10941.006130074396</v>
      </c>
      <c r="M134" s="20">
        <v>4696.7046725779446</v>
      </c>
      <c r="N134" s="20">
        <v>3263.9032907206424</v>
      </c>
      <c r="P134" s="19">
        <v>43862</v>
      </c>
      <c r="Q134" s="40">
        <v>11406.987724013381</v>
      </c>
      <c r="R134" s="20">
        <v>8519.3928016726259</v>
      </c>
      <c r="S134" s="20">
        <v>11796.727279912613</v>
      </c>
      <c r="T134" s="20">
        <v>5064.0447028354356</v>
      </c>
      <c r="U134" s="20">
        <v>3519.1806430675065</v>
      </c>
    </row>
    <row r="135" spans="9:21">
      <c r="I135" s="19">
        <v>43891</v>
      </c>
      <c r="J135" s="40">
        <v>10859.473105446499</v>
      </c>
      <c r="K135" s="20">
        <v>8110.4774759894235</v>
      </c>
      <c r="L135" s="20">
        <v>11230.505873063721</v>
      </c>
      <c r="M135" s="20">
        <v>4820.9797876307166</v>
      </c>
      <c r="N135" s="20">
        <v>3350.2663868172908</v>
      </c>
      <c r="P135" s="19">
        <v>43891</v>
      </c>
      <c r="Q135" s="40">
        <v>11708.817370676945</v>
      </c>
      <c r="R135" s="20">
        <v>8744.8164964578646</v>
      </c>
      <c r="S135" s="20">
        <v>12108.8694609011</v>
      </c>
      <c r="T135" s="20">
        <v>5198.039659288982</v>
      </c>
      <c r="U135" s="20">
        <v>3612.2983947247862</v>
      </c>
    </row>
    <row r="136" spans="9:21">
      <c r="I136" s="19">
        <v>43922</v>
      </c>
      <c r="J136" s="40">
        <v>10863.529446804836</v>
      </c>
      <c r="K136" s="20">
        <v>8113.5069844105292</v>
      </c>
      <c r="L136" s="20">
        <v>11234.700806372697</v>
      </c>
      <c r="M136" s="20">
        <v>4822.7805692626052</v>
      </c>
      <c r="N136" s="20">
        <v>3351.5178125517009</v>
      </c>
      <c r="P136" s="19">
        <v>43922</v>
      </c>
      <c r="Q136" s="40">
        <v>11713.190967783979</v>
      </c>
      <c r="R136" s="20">
        <v>8748.0829496716833</v>
      </c>
      <c r="S136" s="20">
        <v>12113.392489552678</v>
      </c>
      <c r="T136" s="20">
        <v>5199.9812841769963</v>
      </c>
      <c r="U136" s="20">
        <v>3613.6476973322788</v>
      </c>
    </row>
    <row r="137" spans="9:21">
      <c r="I137" s="19">
        <v>43952</v>
      </c>
      <c r="J137" s="40">
        <v>11023.172978880502</v>
      </c>
      <c r="K137" s="20">
        <v>8232.73793222122</v>
      </c>
      <c r="L137" s="20">
        <v>11399.798837111703</v>
      </c>
      <c r="M137" s="20">
        <v>4893.6530907827109</v>
      </c>
      <c r="N137" s="20">
        <v>3400.7695906253211</v>
      </c>
      <c r="P137" s="19">
        <v>43952</v>
      </c>
      <c r="Q137" s="40">
        <v>11885.32058616724</v>
      </c>
      <c r="R137" s="20">
        <v>8876.6392230094661</v>
      </c>
      <c r="S137" s="20">
        <v>12291.403215433282</v>
      </c>
      <c r="T137" s="20">
        <v>5276.3969079388971</v>
      </c>
      <c r="U137" s="20">
        <v>3666.7515697803724</v>
      </c>
    </row>
    <row r="138" spans="9:21">
      <c r="I138" s="19">
        <v>43983</v>
      </c>
      <c r="J138" s="40">
        <v>11134.744025294647</v>
      </c>
      <c r="K138" s="20">
        <v>8316.0655900300171</v>
      </c>
      <c r="L138" s="20">
        <v>11515.181902187805</v>
      </c>
      <c r="M138" s="20">
        <v>4943.1842010331357</v>
      </c>
      <c r="N138" s="20">
        <v>3435.1904803787902</v>
      </c>
      <c r="P138" s="19">
        <v>43983</v>
      </c>
      <c r="Q138" s="40">
        <v>12005.617859675229</v>
      </c>
      <c r="R138" s="20">
        <v>8966.484127797723</v>
      </c>
      <c r="S138" s="20">
        <v>12415.81065431422</v>
      </c>
      <c r="T138" s="20">
        <v>5329.8019597731545</v>
      </c>
      <c r="U138" s="20">
        <v>3703.8645961626039</v>
      </c>
    </row>
    <row r="139" spans="9:21">
      <c r="I139" s="19">
        <v>44013</v>
      </c>
      <c r="J139" s="40">
        <v>11258.125928758309</v>
      </c>
      <c r="K139" s="20">
        <v>8408.2142734210047</v>
      </c>
      <c r="L139" s="20">
        <v>11642.779362766576</v>
      </c>
      <c r="M139" s="20">
        <v>4997.9586506755759</v>
      </c>
      <c r="N139" s="20">
        <v>3473.2551488854533</v>
      </c>
      <c r="P139" s="19">
        <v>44013</v>
      </c>
      <c r="Q139" s="40">
        <v>12138.649744415377</v>
      </c>
      <c r="R139" s="20">
        <v>9065.839970783536</v>
      </c>
      <c r="S139" s="20">
        <v>12553.387804547196</v>
      </c>
      <c r="T139" s="20">
        <v>5388.8604445831606</v>
      </c>
      <c r="U139" s="20">
        <v>3744.9063895804034</v>
      </c>
    </row>
    <row r="140" spans="9:21">
      <c r="I140" s="19">
        <v>44044</v>
      </c>
      <c r="J140" s="40">
        <v>11249.959884603521</v>
      </c>
      <c r="K140" s="20">
        <v>8402.1154031956958</v>
      </c>
      <c r="L140" s="20">
        <v>11634.334311524261</v>
      </c>
      <c r="M140" s="20">
        <v>4994.3333980106563</v>
      </c>
      <c r="N140" s="20">
        <v>3470.7358348285552</v>
      </c>
      <c r="P140" s="19">
        <v>44044</v>
      </c>
      <c r="Q140" s="40">
        <v>12129.845015242894</v>
      </c>
      <c r="R140" s="20">
        <v>9059.2640939484281</v>
      </c>
      <c r="S140" s="20">
        <v>12544.282246503804</v>
      </c>
      <c r="T140" s="20">
        <v>5384.951652603665</v>
      </c>
      <c r="U140" s="20">
        <v>3742.1900342006193</v>
      </c>
    </row>
    <row r="141" spans="9:21">
      <c r="I141" s="19">
        <v>44075</v>
      </c>
      <c r="J141" s="40">
        <v>10919.58831808236</v>
      </c>
      <c r="K141" s="20">
        <v>8155.3749653347331</v>
      </c>
      <c r="L141" s="20">
        <v>11292.675026392984</v>
      </c>
      <c r="M141" s="20">
        <v>4847.6674751669789</v>
      </c>
      <c r="N141" s="20">
        <v>3368.8125883018993</v>
      </c>
      <c r="P141" s="19">
        <v>44075</v>
      </c>
      <c r="Q141" s="40">
        <v>11773.63433178712</v>
      </c>
      <c r="R141" s="20">
        <v>8793.2255212826967</v>
      </c>
      <c r="S141" s="20">
        <v>12175.901006110866</v>
      </c>
      <c r="T141" s="20">
        <v>5226.814651995679</v>
      </c>
      <c r="U141" s="20">
        <v>3632.2951371076324</v>
      </c>
    </row>
    <row r="142" spans="9:21">
      <c r="I142" s="19">
        <v>44105</v>
      </c>
      <c r="J142" s="40">
        <v>10923.622376948022</v>
      </c>
      <c r="K142" s="20">
        <v>8158.3878319120586</v>
      </c>
      <c r="L142" s="20">
        <v>11296.846915889204</v>
      </c>
      <c r="M142" s="20">
        <v>4849.4583646571627</v>
      </c>
      <c r="N142" s="20">
        <v>3370.0571396432797</v>
      </c>
      <c r="P142" s="19">
        <v>44105</v>
      </c>
      <c r="Q142" s="40">
        <v>11777.983903636688</v>
      </c>
      <c r="R142" s="20">
        <v>8796.4740310560119</v>
      </c>
      <c r="S142" s="20">
        <v>12180.399188640309</v>
      </c>
      <c r="T142" s="20">
        <v>5228.7456110549265</v>
      </c>
      <c r="U142" s="20">
        <v>3633.6370276600705</v>
      </c>
    </row>
    <row r="143" spans="9:21">
      <c r="I143" s="19">
        <v>44136</v>
      </c>
      <c r="J143" s="40">
        <v>10903.817129348221</v>
      </c>
      <c r="K143" s="20">
        <v>8143.596136863428</v>
      </c>
      <c r="L143" s="20">
        <v>11276.36498759238</v>
      </c>
      <c r="M143" s="20">
        <v>4840.6659769012795</v>
      </c>
      <c r="N143" s="20">
        <v>3363.9470038501418</v>
      </c>
      <c r="P143" s="19">
        <v>44136</v>
      </c>
      <c r="Q143" s="40">
        <v>11756.629642258131</v>
      </c>
      <c r="R143" s="20">
        <v>8780.5254436572104</v>
      </c>
      <c r="S143" s="20">
        <v>12158.315321817478</v>
      </c>
      <c r="T143" s="20">
        <v>5219.2655505136672</v>
      </c>
      <c r="U143" s="20">
        <v>3627.049004151268</v>
      </c>
    </row>
    <row r="144" spans="9:21">
      <c r="I144" s="24">
        <v>44166</v>
      </c>
      <c r="J144" s="41">
        <v>10943.581168642399</v>
      </c>
      <c r="K144" s="25">
        <v>8173.2942024986778</v>
      </c>
      <c r="L144" s="25">
        <v>11317.487634381387</v>
      </c>
      <c r="M144" s="25">
        <v>4858.3189171360718</v>
      </c>
      <c r="N144" s="25">
        <v>3376.2146454712206</v>
      </c>
      <c r="P144" s="24">
        <v>44166</v>
      </c>
      <c r="Q144" s="41">
        <v>11799.50371814515</v>
      </c>
      <c r="R144" s="25">
        <v>8812.546263029295</v>
      </c>
      <c r="S144" s="25">
        <v>12202.654265003388</v>
      </c>
      <c r="T144" s="25">
        <v>5238.2991676383317</v>
      </c>
      <c r="U144" s="25">
        <v>3640.2761261225987</v>
      </c>
    </row>
    <row r="145" spans="9:21">
      <c r="I145" s="19">
        <v>44197</v>
      </c>
      <c r="J145" s="40">
        <v>13387.757214803602</v>
      </c>
      <c r="K145" s="20">
        <v>9954.477793763941</v>
      </c>
      <c r="L145" s="20">
        <v>13771.672676678056</v>
      </c>
      <c r="M145" s="20">
        <v>5898.0591640011153</v>
      </c>
      <c r="N145" s="20">
        <v>4096.2791154455272</v>
      </c>
      <c r="P145" s="19">
        <v>44197</v>
      </c>
      <c r="Q145" s="40">
        <v>14617.373153932695</v>
      </c>
      <c r="R145" s="20">
        <v>10868.759727961558</v>
      </c>
      <c r="S145" s="20">
        <v>15036.549829737511</v>
      </c>
      <c r="T145" s="20">
        <v>6439.7740637875295</v>
      </c>
      <c r="U145" s="20">
        <v>4472.5071879044381</v>
      </c>
    </row>
    <row r="146" spans="9:21">
      <c r="I146" s="19">
        <v>44228</v>
      </c>
      <c r="J146" s="40">
        <v>13438.916394128702</v>
      </c>
      <c r="K146" s="20">
        <v>9992.5172432675354</v>
      </c>
      <c r="L146" s="20">
        <v>13824.298927719843</v>
      </c>
      <c r="M146" s="20">
        <v>5920.5976565656147</v>
      </c>
      <c r="N146" s="20">
        <v>4111.9323928743261</v>
      </c>
      <c r="P146" s="19">
        <v>44228</v>
      </c>
      <c r="Q146" s="40">
        <v>14673.231114489154</v>
      </c>
      <c r="R146" s="20">
        <v>10910.292960081229</v>
      </c>
      <c r="S146" s="20">
        <v>15094.009607116781</v>
      </c>
      <c r="T146" s="20">
        <v>6464.3826334572977</v>
      </c>
      <c r="U146" s="20">
        <v>4489.5981609171386</v>
      </c>
    </row>
    <row r="147" spans="9:21">
      <c r="I147" s="19">
        <v>44256</v>
      </c>
      <c r="J147" s="40">
        <v>13794.511007265877</v>
      </c>
      <c r="K147" s="20">
        <v>10256.919907826015</v>
      </c>
      <c r="L147" s="20">
        <v>14190.090788084632</v>
      </c>
      <c r="M147" s="20">
        <v>6077.2570606041072</v>
      </c>
      <c r="N147" s="20">
        <v>4220.7343948816588</v>
      </c>
      <c r="P147" s="19">
        <v>44256</v>
      </c>
      <c r="Q147" s="40">
        <v>15061.485776443051</v>
      </c>
      <c r="R147" s="20">
        <v>11198.980030569164</v>
      </c>
      <c r="S147" s="20">
        <v>15493.398095706265</v>
      </c>
      <c r="T147" s="20">
        <v>6635.4306238086037</v>
      </c>
      <c r="U147" s="20">
        <v>4608.3932240273007</v>
      </c>
    </row>
    <row r="148" spans="9:21">
      <c r="I148" s="19">
        <v>44287</v>
      </c>
      <c r="J148" s="40">
        <v>13799.663673972031</v>
      </c>
      <c r="K148" s="20">
        <v>10260.751177356984</v>
      </c>
      <c r="L148" s="20">
        <v>14195.391215792622</v>
      </c>
      <c r="M148" s="20">
        <v>6079.5270997598573</v>
      </c>
      <c r="N148" s="20">
        <v>4222.3109667210356</v>
      </c>
      <c r="P148" s="19">
        <v>44287</v>
      </c>
      <c r="Q148" s="40">
        <v>15067.111696511158</v>
      </c>
      <c r="R148" s="20">
        <v>11203.163188023316</v>
      </c>
      <c r="S148" s="20">
        <v>15499.185348077219</v>
      </c>
      <c r="T148" s="20">
        <v>6637.9091576571973</v>
      </c>
      <c r="U148" s="20">
        <v>4610.1145981537047</v>
      </c>
    </row>
    <row r="149" spans="9:21">
      <c r="I149" s="19">
        <v>44317</v>
      </c>
      <c r="J149" s="40">
        <v>14002.454770655359</v>
      </c>
      <c r="K149" s="20">
        <v>10411.536662656572</v>
      </c>
      <c r="L149" s="20">
        <v>14403.997673204265</v>
      </c>
      <c r="M149" s="20">
        <v>6168.8679704509059</v>
      </c>
      <c r="N149" s="20">
        <v>4284.3593681682678</v>
      </c>
      <c r="P149" s="19">
        <v>44317</v>
      </c>
      <c r="Q149" s="40">
        <v>15288.528404698673</v>
      </c>
      <c r="R149" s="20">
        <v>11367.797761944608</v>
      </c>
      <c r="S149" s="20">
        <v>15726.951536347664</v>
      </c>
      <c r="T149" s="20">
        <v>6735.4556565841622</v>
      </c>
      <c r="U149" s="20">
        <v>4677.8619155726601</v>
      </c>
    </row>
    <row r="150" spans="9:21">
      <c r="I150" s="19">
        <v>44348</v>
      </c>
      <c r="J150" s="40">
        <v>14144.180618024526</v>
      </c>
      <c r="K150" s="20">
        <v>10516.917032034555</v>
      </c>
      <c r="L150" s="20">
        <v>14549.787737101957</v>
      </c>
      <c r="M150" s="20">
        <v>6231.3061682341195</v>
      </c>
      <c r="N150" s="20">
        <v>4327.7235119439847</v>
      </c>
      <c r="P150" s="19">
        <v>44348</v>
      </c>
      <c r="Q150" s="40">
        <v>15443.271246484126</v>
      </c>
      <c r="R150" s="20">
        <v>11482.856928135188</v>
      </c>
      <c r="S150" s="20">
        <v>15886.131877904187</v>
      </c>
      <c r="T150" s="20">
        <v>6803.6285716895445</v>
      </c>
      <c r="U150" s="20">
        <v>4725.2088954214978</v>
      </c>
    </row>
    <row r="151" spans="9:21">
      <c r="I151" s="19">
        <v>44378</v>
      </c>
      <c r="J151" s="40">
        <v>14300.909495098063</v>
      </c>
      <c r="K151" s="20">
        <v>10633.452916383048</v>
      </c>
      <c r="L151" s="20">
        <v>14711.011066701432</v>
      </c>
      <c r="M151" s="20">
        <v>6300.3540434573879</v>
      </c>
      <c r="N151" s="20">
        <v>4375.6781630212881</v>
      </c>
      <c r="P151" s="19">
        <v>44378</v>
      </c>
      <c r="Q151" s="40">
        <v>15614.395090711558</v>
      </c>
      <c r="R151" s="20">
        <v>11610.096202048962</v>
      </c>
      <c r="S151" s="20">
        <v>16062.162973483748</v>
      </c>
      <c r="T151" s="20">
        <v>6879.0182386390361</v>
      </c>
      <c r="U151" s="20">
        <v>4777.5680036736621</v>
      </c>
    </row>
    <row r="152" spans="9:21">
      <c r="I152" s="19">
        <v>44409</v>
      </c>
      <c r="J152" s="40">
        <v>14290.536378015378</v>
      </c>
      <c r="K152" s="20">
        <v>10625.73997671773</v>
      </c>
      <c r="L152" s="20">
        <v>14700.340483809354</v>
      </c>
      <c r="M152" s="20">
        <v>6295.784102631068</v>
      </c>
      <c r="N152" s="20">
        <v>4372.5042794360006</v>
      </c>
      <c r="P152" s="19">
        <v>44409</v>
      </c>
      <c r="Q152" s="40">
        <v>15603.069241225778</v>
      </c>
      <c r="R152" s="20">
        <v>11601.674857428443</v>
      </c>
      <c r="S152" s="20">
        <v>16050.512337055188</v>
      </c>
      <c r="T152" s="20">
        <v>6874.0285656655951</v>
      </c>
      <c r="U152" s="20">
        <v>4774.1026106306817</v>
      </c>
    </row>
    <row r="153" spans="9:21">
      <c r="I153" s="19">
        <v>44440</v>
      </c>
      <c r="J153" s="40">
        <v>13870.873824720953</v>
      </c>
      <c r="K153" s="20">
        <v>10313.699543012801</v>
      </c>
      <c r="L153" s="20">
        <v>14268.643432100118</v>
      </c>
      <c r="M153" s="20">
        <v>6110.8991716801747</v>
      </c>
      <c r="N153" s="20">
        <v>4244.0992803750951</v>
      </c>
      <c r="P153" s="19">
        <v>44440</v>
      </c>
      <c r="Q153" s="40">
        <v>15144.862235988658</v>
      </c>
      <c r="R153" s="20">
        <v>11260.974665051457</v>
      </c>
      <c r="S153" s="20">
        <v>15579.165509275188</v>
      </c>
      <c r="T153" s="20">
        <v>6672.1626382449849</v>
      </c>
      <c r="U153" s="20">
        <v>4633.904087757247</v>
      </c>
    </row>
    <row r="154" spans="9:21">
      <c r="I154" s="19">
        <v>44470</v>
      </c>
      <c r="J154" s="40">
        <v>13875.998186546429</v>
      </c>
      <c r="K154" s="20">
        <v>10317.50976642666</v>
      </c>
      <c r="L154" s="20">
        <v>14273.914743239469</v>
      </c>
      <c r="M154" s="20">
        <v>6113.1567409458457</v>
      </c>
      <c r="N154" s="20">
        <v>4245.6671917129606</v>
      </c>
      <c r="P154" s="19">
        <v>44470</v>
      </c>
      <c r="Q154" s="40">
        <v>15150.457251477579</v>
      </c>
      <c r="R154" s="20">
        <v>11265.134843380552</v>
      </c>
      <c r="S154" s="20">
        <v>15584.920970828463</v>
      </c>
      <c r="T154" s="20">
        <v>6674.6275568902583</v>
      </c>
      <c r="U154" s="20">
        <v>4635.6160059471367</v>
      </c>
    </row>
    <row r="155" spans="9:21">
      <c r="I155" s="19">
        <v>44501</v>
      </c>
      <c r="J155" s="40">
        <v>13850.840086943967</v>
      </c>
      <c r="K155" s="20">
        <v>10298.803440952734</v>
      </c>
      <c r="L155" s="20">
        <v>14248.035194683773</v>
      </c>
      <c r="M155" s="20">
        <v>6102.0731847139568</v>
      </c>
      <c r="N155" s="20">
        <v>4237.9695171635658</v>
      </c>
      <c r="P155" s="19">
        <v>44501</v>
      </c>
      <c r="Q155" s="40">
        <v>15122.988473561116</v>
      </c>
      <c r="R155" s="20">
        <v>11244.71041116207</v>
      </c>
      <c r="S155" s="20">
        <v>15556.66448154319</v>
      </c>
      <c r="T155" s="20">
        <v>6662.5260170494421</v>
      </c>
      <c r="U155" s="20">
        <v>4627.2113284869265</v>
      </c>
    </row>
    <row r="156" spans="9:21">
      <c r="I156" s="24">
        <v>44531</v>
      </c>
      <c r="J156" s="41">
        <v>13901.351329286081</v>
      </c>
      <c r="K156" s="25">
        <v>10336.361116384285</v>
      </c>
      <c r="L156" s="25">
        <v>14299.994928107888</v>
      </c>
      <c r="M156" s="25">
        <v>6124.3262246369959</v>
      </c>
      <c r="N156" s="25">
        <v>4253.4245440049863</v>
      </c>
      <c r="P156" s="24">
        <v>44531</v>
      </c>
      <c r="Q156" s="41">
        <v>15178.138986521344</v>
      </c>
      <c r="R156" s="25">
        <v>11285.71762004469</v>
      </c>
      <c r="S156" s="25">
        <v>15613.396524129033</v>
      </c>
      <c r="T156" s="25">
        <v>6686.8229163093683</v>
      </c>
      <c r="U156" s="25">
        <v>4644.085842329715</v>
      </c>
    </row>
    <row r="157" spans="9:21">
      <c r="I157" s="19">
        <v>44562</v>
      </c>
      <c r="J157" s="40">
        <v>16054.752553039521</v>
      </c>
      <c r="K157" s="20">
        <v>11889.75604280386</v>
      </c>
      <c r="L157" s="20">
        <v>16433.519679413017</v>
      </c>
      <c r="M157" s="20">
        <v>7021.4311917730374</v>
      </c>
      <c r="N157" s="20">
        <v>4874.1469293534901</v>
      </c>
      <c r="P157" s="19">
        <v>44562</v>
      </c>
      <c r="Q157" s="40">
        <v>17751.103766190849</v>
      </c>
      <c r="R157" s="20">
        <v>13146.0321529869</v>
      </c>
      <c r="S157" s="20">
        <v>18169.891570067961</v>
      </c>
      <c r="T157" s="20">
        <v>7763.3182610924459</v>
      </c>
      <c r="U157" s="20">
        <v>5389.1511332097025</v>
      </c>
    </row>
    <row r="158" spans="9:21">
      <c r="I158" s="19">
        <v>44593</v>
      </c>
      <c r="J158" s="40">
        <v>16116.103229758757</v>
      </c>
      <c r="K158" s="20">
        <v>11935.19084952809</v>
      </c>
      <c r="L158" s="20">
        <v>16496.317754305805</v>
      </c>
      <c r="M158" s="20">
        <v>7048.2624714037702</v>
      </c>
      <c r="N158" s="20">
        <v>4892.7727045908796</v>
      </c>
      <c r="P158" s="19">
        <v>44593</v>
      </c>
      <c r="Q158" s="40">
        <v>17818.936778563442</v>
      </c>
      <c r="R158" s="20">
        <v>13196.267618534819</v>
      </c>
      <c r="S158" s="20">
        <v>18239.324913251308</v>
      </c>
      <c r="T158" s="20">
        <v>7792.9845438539742</v>
      </c>
      <c r="U158" s="20">
        <v>5409.7449148872702</v>
      </c>
    </row>
    <row r="159" spans="9:21">
      <c r="I159" s="19">
        <v>44621</v>
      </c>
      <c r="J159" s="40">
        <v>16542.536382938324</v>
      </c>
      <c r="K159" s="20">
        <v>12250.99678569051</v>
      </c>
      <c r="L159" s="20">
        <v>16932.811408853209</v>
      </c>
      <c r="M159" s="20">
        <v>7234.7599607328266</v>
      </c>
      <c r="N159" s="20">
        <v>5022.2357926875693</v>
      </c>
      <c r="P159" s="19">
        <v>44621</v>
      </c>
      <c r="Q159" s="40">
        <v>18290.427019626128</v>
      </c>
      <c r="R159" s="20">
        <v>13545.441729084212</v>
      </c>
      <c r="S159" s="20">
        <v>18721.938652052777</v>
      </c>
      <c r="T159" s="20">
        <v>7999.1874282819499</v>
      </c>
      <c r="U159" s="20">
        <v>5552.8871217262513</v>
      </c>
    </row>
    <row r="160" spans="9:21">
      <c r="I160" s="19">
        <v>44652</v>
      </c>
      <c r="J160" s="40">
        <v>16548.715520162597</v>
      </c>
      <c r="K160" s="20">
        <v>12255.572903192722</v>
      </c>
      <c r="L160" s="20">
        <v>16939.136325593066</v>
      </c>
      <c r="M160" s="20">
        <v>7237.4623621993996</v>
      </c>
      <c r="N160" s="20">
        <v>5024.1117495189355</v>
      </c>
      <c r="P160" s="19">
        <v>44652</v>
      </c>
      <c r="Q160" s="40">
        <v>18297.259046821273</v>
      </c>
      <c r="R160" s="20">
        <v>13550.501360888544</v>
      </c>
      <c r="S160" s="20">
        <v>18728.931861882127</v>
      </c>
      <c r="T160" s="20">
        <v>8002.1753665072538</v>
      </c>
      <c r="U160" s="20">
        <v>5554.9612928643282</v>
      </c>
    </row>
    <row r="161" spans="9:21">
      <c r="I161" s="19">
        <v>44682</v>
      </c>
      <c r="J161" s="40">
        <v>16791.904937551364</v>
      </c>
      <c r="K161" s="20">
        <v>12435.673022169431</v>
      </c>
      <c r="L161" s="20">
        <v>17188.06311928112</v>
      </c>
      <c r="M161" s="20">
        <v>7343.8195143960129</v>
      </c>
      <c r="N161" s="20">
        <v>5097.9429062496756</v>
      </c>
      <c r="P161" s="19">
        <v>44682</v>
      </c>
      <c r="Q161" s="40">
        <v>18566.143949820926</v>
      </c>
      <c r="R161" s="20">
        <v>13749.63092639864</v>
      </c>
      <c r="S161" s="20">
        <v>19004.160354525906</v>
      </c>
      <c r="T161" s="20">
        <v>8119.7702555397364</v>
      </c>
      <c r="U161" s="20">
        <v>5636.5934774760517</v>
      </c>
    </row>
    <row r="162" spans="9:21">
      <c r="I162" s="19">
        <v>44713</v>
      </c>
      <c r="J162" s="40">
        <v>16961.864205065256</v>
      </c>
      <c r="K162" s="20">
        <v>12561.540687913754</v>
      </c>
      <c r="L162" s="20">
        <v>17362.032101871224</v>
      </c>
      <c r="M162" s="20">
        <v>7418.1499843494094</v>
      </c>
      <c r="N162" s="20">
        <v>5149.5417358878913</v>
      </c>
      <c r="P162" s="19">
        <v>44713</v>
      </c>
      <c r="Q162" s="40">
        <v>18754.061177675911</v>
      </c>
      <c r="R162" s="20">
        <v>13888.797817202741</v>
      </c>
      <c r="S162" s="20">
        <v>19196.51096546515</v>
      </c>
      <c r="T162" s="20">
        <v>8201.9545109976407</v>
      </c>
      <c r="U162" s="20">
        <v>5693.6442589250973</v>
      </c>
    </row>
    <row r="163" spans="9:21">
      <c r="I163" s="19">
        <v>44743</v>
      </c>
      <c r="J163" s="40">
        <v>17149.815278494418</v>
      </c>
      <c r="K163" s="20">
        <v>12700.732643920126</v>
      </c>
      <c r="L163" s="20">
        <v>17554.417356876616</v>
      </c>
      <c r="M163" s="20">
        <v>7500.3490419270938</v>
      </c>
      <c r="N163" s="20">
        <v>5206.6027926931556</v>
      </c>
      <c r="P163" s="19">
        <v>44743</v>
      </c>
      <c r="Q163" s="40">
        <v>18961.871232448531</v>
      </c>
      <c r="R163" s="20">
        <v>14042.696847806015</v>
      </c>
      <c r="S163" s="20">
        <v>19409.223719112622</v>
      </c>
      <c r="T163" s="20">
        <v>8292.8387520174965</v>
      </c>
      <c r="U163" s="20">
        <v>5756.7344085248806</v>
      </c>
    </row>
    <row r="164" spans="9:21">
      <c r="I164" s="19">
        <v>44774</v>
      </c>
      <c r="J164" s="40">
        <v>17137.375717088118</v>
      </c>
      <c r="K164" s="20">
        <v>12691.520209788128</v>
      </c>
      <c r="L164" s="20">
        <v>17541.684318700012</v>
      </c>
      <c r="M164" s="20">
        <v>7494.9086887244121</v>
      </c>
      <c r="N164" s="20">
        <v>5202.8262006945733</v>
      </c>
      <c r="P164" s="19">
        <v>44774</v>
      </c>
      <c r="Q164" s="40">
        <v>18948.117302289866</v>
      </c>
      <c r="R164" s="20">
        <v>14032.51102440724</v>
      </c>
      <c r="S164" s="20">
        <v>19395.14530331736</v>
      </c>
      <c r="T164" s="20">
        <v>8286.8235690424572</v>
      </c>
      <c r="U164" s="20">
        <v>5752.5587803906001</v>
      </c>
    </row>
    <row r="165" spans="9:21">
      <c r="I165" s="19">
        <v>44805</v>
      </c>
      <c r="J165" s="40">
        <v>16634.111552611888</v>
      </c>
      <c r="K165" s="20">
        <v>12318.81511072542</v>
      </c>
      <c r="L165" s="20">
        <v>17026.5470393467</v>
      </c>
      <c r="M165" s="20">
        <v>7274.8097061657554</v>
      </c>
      <c r="N165" s="20">
        <v>5050.0375810112973</v>
      </c>
      <c r="P165" s="19">
        <v>44805</v>
      </c>
      <c r="Q165" s="40">
        <v>18391.678056284072</v>
      </c>
      <c r="R165" s="20">
        <v>13620.42576393413</v>
      </c>
      <c r="S165" s="20">
        <v>18825.578424636147</v>
      </c>
      <c r="T165" s="20">
        <v>8043.4688449304322</v>
      </c>
      <c r="U165" s="20">
        <v>5583.6264574955048</v>
      </c>
    </row>
    <row r="166" spans="9:21">
      <c r="I166" s="19">
        <v>44835</v>
      </c>
      <c r="J166" s="40">
        <v>16640.256746297455</v>
      </c>
      <c r="K166" s="20">
        <v>12323.366090475231</v>
      </c>
      <c r="L166" s="20">
        <v>17032.837211744678</v>
      </c>
      <c r="M166" s="20">
        <v>7277.4972626684639</v>
      </c>
      <c r="N166" s="20">
        <v>5051.9032327448767</v>
      </c>
      <c r="P166" s="19">
        <v>44835</v>
      </c>
      <c r="Q166" s="40">
        <v>18398.47255345339</v>
      </c>
      <c r="R166" s="20">
        <v>13625.45760192166</v>
      </c>
      <c r="S166" s="20">
        <v>18832.533219023342</v>
      </c>
      <c r="T166" s="20">
        <v>8046.4403696673889</v>
      </c>
      <c r="U166" s="20">
        <v>5585.6892346952745</v>
      </c>
    </row>
    <row r="167" spans="9:21">
      <c r="I167" s="19">
        <v>44866</v>
      </c>
      <c r="J167" s="40">
        <v>16610.08686366949</v>
      </c>
      <c r="K167" s="20">
        <v>12301.023015233091</v>
      </c>
      <c r="L167" s="20">
        <v>17001.955554848737</v>
      </c>
      <c r="M167" s="20">
        <v>7264.3026803018865</v>
      </c>
      <c r="N167" s="20">
        <v>5042.7437990952949</v>
      </c>
      <c r="P167" s="19">
        <v>44866</v>
      </c>
      <c r="Q167" s="40">
        <v>18365.114909642103</v>
      </c>
      <c r="R167" s="20">
        <v>13600.753748918085</v>
      </c>
      <c r="S167" s="20">
        <v>18798.388594606327</v>
      </c>
      <c r="T167" s="20">
        <v>8031.8516427488721</v>
      </c>
      <c r="U167" s="20">
        <v>5575.5620118298866</v>
      </c>
    </row>
    <row r="168" spans="9:21">
      <c r="I168" s="24">
        <v>44896</v>
      </c>
      <c r="J168" s="41">
        <v>16670.660526900592</v>
      </c>
      <c r="K168" s="25">
        <v>12345.882384822093</v>
      </c>
      <c r="L168" s="25">
        <v>17063.958284786422</v>
      </c>
      <c r="M168" s="25">
        <v>7290.7941386414477</v>
      </c>
      <c r="N168" s="25">
        <v>5061.133676713288</v>
      </c>
      <c r="P168" s="24">
        <v>44896</v>
      </c>
      <c r="Q168" s="41">
        <v>18432.088808988188</v>
      </c>
      <c r="R168" s="25">
        <v>13650.352976425926</v>
      </c>
      <c r="S168" s="25">
        <v>18866.942556386482</v>
      </c>
      <c r="T168" s="25">
        <v>8061.1421985733678</v>
      </c>
      <c r="U168" s="25">
        <v>5595.8949708565742</v>
      </c>
    </row>
    <row r="169" spans="9:21">
      <c r="I169" s="19">
        <v>44927</v>
      </c>
      <c r="J169" s="40">
        <v>18767.317882318544</v>
      </c>
      <c r="K169" s="20">
        <v>13845.820724240499</v>
      </c>
      <c r="L169" s="20">
        <v>19121.249142926845</v>
      </c>
      <c r="M169" s="20">
        <v>8151.3577482036899</v>
      </c>
      <c r="N169" s="20">
        <v>5655.7011630955776</v>
      </c>
      <c r="P169" s="19">
        <v>44927</v>
      </c>
      <c r="Q169" s="40">
        <v>21012.979851142965</v>
      </c>
      <c r="R169" s="20">
        <v>15502.585597226525</v>
      </c>
      <c r="S169" s="20">
        <v>21409.261860883882</v>
      </c>
      <c r="T169" s="20">
        <v>9126.7338890143801</v>
      </c>
      <c r="U169" s="20">
        <v>6332.4517296198292</v>
      </c>
    </row>
    <row r="170" spans="9:21">
      <c r="I170" s="19">
        <v>44958</v>
      </c>
      <c r="J170" s="40">
        <v>18839.034194885899</v>
      </c>
      <c r="K170" s="20">
        <v>13898.730320222068</v>
      </c>
      <c r="L170" s="20">
        <v>19194.317947367159</v>
      </c>
      <c r="M170" s="20">
        <v>8182.5068619867134</v>
      </c>
      <c r="N170" s="20">
        <v>5677.3135232071008</v>
      </c>
      <c r="P170" s="19">
        <v>44958</v>
      </c>
      <c r="Q170" s="40">
        <v>21093.277602820945</v>
      </c>
      <c r="R170" s="20">
        <v>15561.82625597512</v>
      </c>
      <c r="S170" s="20">
        <v>21491.073941069193</v>
      </c>
      <c r="T170" s="20">
        <v>9161.6102471816957</v>
      </c>
      <c r="U170" s="20">
        <v>6356.6501841036707</v>
      </c>
    </row>
    <row r="171" spans="9:21">
      <c r="I171" s="19">
        <v>44986</v>
      </c>
      <c r="J171" s="40">
        <v>19337.516280787946</v>
      </c>
      <c r="K171" s="20">
        <v>14266.491640135966</v>
      </c>
      <c r="L171" s="20">
        <v>19702.20086476576</v>
      </c>
      <c r="M171" s="20">
        <v>8399.0165326139995</v>
      </c>
      <c r="N171" s="20">
        <v>5827.5356130494993</v>
      </c>
      <c r="P171" s="19">
        <v>44986</v>
      </c>
      <c r="Q171" s="40">
        <v>21651.40711780528</v>
      </c>
      <c r="R171" s="20">
        <v>15973.593203912904</v>
      </c>
      <c r="S171" s="20">
        <v>22059.72917337019</v>
      </c>
      <c r="T171" s="20">
        <v>9404.0270578840409</v>
      </c>
      <c r="U171" s="20">
        <v>6524.8475667477232</v>
      </c>
    </row>
    <row r="172" spans="9:21">
      <c r="I172" s="19">
        <v>45017</v>
      </c>
      <c r="J172" s="40">
        <v>19344.739427463261</v>
      </c>
      <c r="K172" s="20">
        <v>14271.820605870889</v>
      </c>
      <c r="L172" s="20">
        <v>19709.560232153297</v>
      </c>
      <c r="M172" s="20">
        <v>8402.1538190918764</v>
      </c>
      <c r="N172" s="20">
        <v>5829.7123736984613</v>
      </c>
      <c r="P172" s="19">
        <v>45017</v>
      </c>
      <c r="Q172" s="40">
        <v>21659.494572629781</v>
      </c>
      <c r="R172" s="20">
        <v>15979.55982366739</v>
      </c>
      <c r="S172" s="20">
        <v>22067.96914882119</v>
      </c>
      <c r="T172" s="20">
        <v>9407.5397461626908</v>
      </c>
      <c r="U172" s="20">
        <v>6527.2847944828864</v>
      </c>
    </row>
    <row r="173" spans="9:21">
      <c r="I173" s="19">
        <v>45047</v>
      </c>
      <c r="J173" s="40">
        <v>19629.017437147486</v>
      </c>
      <c r="K173" s="20">
        <v>14481.550221078187</v>
      </c>
      <c r="L173" s="20">
        <v>19999.199416778007</v>
      </c>
      <c r="M173" s="20">
        <v>8525.6265375385883</v>
      </c>
      <c r="N173" s="20">
        <v>5915.382125769338</v>
      </c>
      <c r="P173" s="19">
        <v>45047</v>
      </c>
      <c r="Q173" s="40">
        <v>21977.788754412977</v>
      </c>
      <c r="R173" s="20">
        <v>16214.385290267013</v>
      </c>
      <c r="S173" s="20">
        <v>22392.266013657401</v>
      </c>
      <c r="T173" s="20">
        <v>9545.7869779278117</v>
      </c>
      <c r="U173" s="20">
        <v>6623.2056279981407</v>
      </c>
    </row>
    <row r="174" spans="9:21">
      <c r="I174" s="19">
        <v>45078</v>
      </c>
      <c r="J174" s="40">
        <v>19827.692539111315</v>
      </c>
      <c r="K174" s="20">
        <v>14628.125233096982</v>
      </c>
      <c r="L174" s="20">
        <v>20201.621315685887</v>
      </c>
      <c r="M174" s="20">
        <v>8611.9186673955573</v>
      </c>
      <c r="N174" s="20">
        <v>5975.2546665501177</v>
      </c>
      <c r="P174" s="19">
        <v>45078</v>
      </c>
      <c r="Q174" s="40">
        <v>22200.236945500681</v>
      </c>
      <c r="R174" s="20">
        <v>16378.499192612846</v>
      </c>
      <c r="S174" s="20">
        <v>22618.909336366229</v>
      </c>
      <c r="T174" s="20">
        <v>9642.4046617847598</v>
      </c>
      <c r="U174" s="20">
        <v>6690.2424044279032</v>
      </c>
    </row>
    <row r="175" spans="9:21">
      <c r="I175" s="19">
        <v>45108</v>
      </c>
      <c r="J175" s="40">
        <v>20047.399291346515</v>
      </c>
      <c r="K175" s="20">
        <v>14790.216605046286</v>
      </c>
      <c r="L175" s="20">
        <v>20425.471498978757</v>
      </c>
      <c r="M175" s="20">
        <v>8707.3456404129611</v>
      </c>
      <c r="N175" s="20">
        <v>6041.4652855606946</v>
      </c>
      <c r="P175" s="19">
        <v>45108</v>
      </c>
      <c r="Q175" s="40">
        <v>22446.233394584535</v>
      </c>
      <c r="R175" s="20">
        <v>16559.986113342409</v>
      </c>
      <c r="S175" s="20">
        <v>22869.545011677052</v>
      </c>
      <c r="T175" s="20">
        <v>9749.2502469580922</v>
      </c>
      <c r="U175" s="20">
        <v>6764.3756616106857</v>
      </c>
    </row>
    <row r="176" spans="9:21">
      <c r="I176" s="19">
        <v>45139</v>
      </c>
      <c r="J176" s="40">
        <v>20032.857977024953</v>
      </c>
      <c r="K176" s="20">
        <v>14779.488570680711</v>
      </c>
      <c r="L176" s="20">
        <v>20410.655951240304</v>
      </c>
      <c r="M176" s="20">
        <v>8701.0297962466593</v>
      </c>
      <c r="N176" s="20">
        <v>6037.08312883286</v>
      </c>
      <c r="P176" s="19">
        <v>45139</v>
      </c>
      <c r="Q176" s="40">
        <v>22429.952093933902</v>
      </c>
      <c r="R176" s="20">
        <v>16547.974382557019</v>
      </c>
      <c r="S176" s="20">
        <v>22852.956663354507</v>
      </c>
      <c r="T176" s="20">
        <v>9742.1786607548001</v>
      </c>
      <c r="U176" s="20">
        <v>6759.469144248751</v>
      </c>
    </row>
    <row r="177" spans="9:21">
      <c r="I177" s="19">
        <v>45170</v>
      </c>
      <c r="J177" s="40">
        <v>19444.56373067628</v>
      </c>
      <c r="K177" s="20">
        <v>14345.467219354849</v>
      </c>
      <c r="L177" s="20">
        <v>19811.267113457499</v>
      </c>
      <c r="M177" s="20">
        <v>8445.5112989702939</v>
      </c>
      <c r="N177" s="20">
        <v>5859.7953312807476</v>
      </c>
      <c r="P177" s="19">
        <v>45170</v>
      </c>
      <c r="Q177" s="40">
        <v>21771.263664261449</v>
      </c>
      <c r="R177" s="20">
        <v>16062.018852440026</v>
      </c>
      <c r="S177" s="20">
        <v>22181.846084298544</v>
      </c>
      <c r="T177" s="20">
        <v>9456.0853005564732</v>
      </c>
      <c r="U177" s="20">
        <v>6560.9674222032245</v>
      </c>
    </row>
    <row r="178" spans="9:21">
      <c r="I178" s="19">
        <v>45200</v>
      </c>
      <c r="J178" s="40">
        <v>19451.747198809117</v>
      </c>
      <c r="K178" s="20">
        <v>14350.766911754648</v>
      </c>
      <c r="L178" s="20">
        <v>19818.586054008279</v>
      </c>
      <c r="M178" s="20">
        <v>8448.6313515527017</v>
      </c>
      <c r="N178" s="20">
        <v>5861.9601344416851</v>
      </c>
      <c r="P178" s="19">
        <v>45200</v>
      </c>
      <c r="Q178" s="40">
        <v>21779.306692683691</v>
      </c>
      <c r="R178" s="20">
        <v>16067.952696067156</v>
      </c>
      <c r="S178" s="20">
        <v>22190.04079551352</v>
      </c>
      <c r="T178" s="20">
        <v>9459.5786927641275</v>
      </c>
      <c r="U178" s="20">
        <v>6563.3912616398293</v>
      </c>
    </row>
    <row r="179" spans="9:21">
      <c r="I179" s="19">
        <v>45231</v>
      </c>
      <c r="J179" s="40">
        <v>19416.479898619931</v>
      </c>
      <c r="K179" s="20">
        <v>14324.748025150318</v>
      </c>
      <c r="L179" s="20">
        <v>19782.653650787721</v>
      </c>
      <c r="M179" s="20">
        <v>8433.3134258662503</v>
      </c>
      <c r="N179" s="20">
        <v>5851.3320142196071</v>
      </c>
      <c r="P179" s="19">
        <v>45231</v>
      </c>
      <c r="Q179" s="40">
        <v>21739.819373668448</v>
      </c>
      <c r="R179" s="20">
        <v>16038.820438416153</v>
      </c>
      <c r="S179" s="20">
        <v>22149.808788488794</v>
      </c>
      <c r="T179" s="20">
        <v>9442.4278528929717</v>
      </c>
      <c r="U179" s="20">
        <v>6551.4914005364762</v>
      </c>
    </row>
    <row r="180" spans="9:21">
      <c r="I180" s="24">
        <v>45261</v>
      </c>
      <c r="J180" s="41">
        <v>19487.287915710131</v>
      </c>
      <c r="K180" s="25">
        <v>14376.987514917451</v>
      </c>
      <c r="L180" s="25">
        <v>19854.797030283306</v>
      </c>
      <c r="M180" s="25">
        <v>8464.068032484116</v>
      </c>
      <c r="N180" s="25">
        <v>5872.6706512653855</v>
      </c>
      <c r="P180" s="24">
        <v>45261</v>
      </c>
      <c r="Q180" s="41">
        <v>21819.100144940378</v>
      </c>
      <c r="R180" s="25">
        <v>16097.310807300719</v>
      </c>
      <c r="S180" s="25">
        <v>22230.584709120601</v>
      </c>
      <c r="T180" s="25">
        <v>9476.8624979095566</v>
      </c>
      <c r="U180" s="25">
        <v>6575.3833787672211</v>
      </c>
    </row>
    <row r="181" spans="9:21">
      <c r="I181" s="19">
        <v>45292</v>
      </c>
      <c r="J181" s="40">
        <v>21477.353503923146</v>
      </c>
      <c r="K181" s="20">
        <v>15789.974847358864</v>
      </c>
      <c r="L181" s="20">
        <v>21787.009577074696</v>
      </c>
      <c r="M181" s="20">
        <v>9265.6416388339494</v>
      </c>
      <c r="N181" s="20">
        <v>6427.0108507526911</v>
      </c>
      <c r="P181" s="19">
        <v>45292</v>
      </c>
      <c r="Q181" s="40">
        <v>24351.951487239803</v>
      </c>
      <c r="R181" s="20">
        <v>17903.355802072274</v>
      </c>
      <c r="S181" s="20">
        <v>24703.052923910676</v>
      </c>
      <c r="T181" s="20">
        <v>10505.784879213246</v>
      </c>
      <c r="U181" s="20">
        <v>7287.2226281000821</v>
      </c>
    </row>
    <row r="182" spans="9:21">
      <c r="I182" s="19">
        <v>45323</v>
      </c>
      <c r="J182" s="40">
        <v>21559.425785464136</v>
      </c>
      <c r="K182" s="20">
        <v>15850.313718298474</v>
      </c>
      <c r="L182" s="20">
        <v>21870.265159920098</v>
      </c>
      <c r="M182" s="20">
        <v>9301.0488108163536</v>
      </c>
      <c r="N182" s="20">
        <v>6451.5706478391257</v>
      </c>
      <c r="P182" s="19">
        <v>45323</v>
      </c>
      <c r="Q182" s="40">
        <v>24445.008586577864</v>
      </c>
      <c r="R182" s="20">
        <v>17971.770621321197</v>
      </c>
      <c r="S182" s="20">
        <v>24797.451701400783</v>
      </c>
      <c r="T182" s="20">
        <v>10545.931060830007</v>
      </c>
      <c r="U182" s="20">
        <v>7315.0695873204559</v>
      </c>
    </row>
    <row r="183" spans="9:21">
      <c r="I183" s="19">
        <v>45352</v>
      </c>
      <c r="J183" s="40">
        <v>22129.889612070805</v>
      </c>
      <c r="K183" s="20">
        <v>16269.714063494728</v>
      </c>
      <c r="L183" s="20">
        <v>22448.953816852802</v>
      </c>
      <c r="M183" s="20">
        <v>9547.1551750986109</v>
      </c>
      <c r="N183" s="20">
        <v>6622.2796322069271</v>
      </c>
      <c r="P183" s="19">
        <v>45352</v>
      </c>
      <c r="Q183" s="40">
        <v>25091.825124202631</v>
      </c>
      <c r="R183" s="20">
        <v>18447.304855931863</v>
      </c>
      <c r="S183" s="20">
        <v>25453.593907062525</v>
      </c>
      <c r="T183" s="20">
        <v>10824.977091459794</v>
      </c>
      <c r="U183" s="20">
        <v>7508.626810513776</v>
      </c>
    </row>
    <row r="184" spans="9:21">
      <c r="I184" s="19">
        <v>45383</v>
      </c>
      <c r="J184" s="40">
        <v>22138.155794565781</v>
      </c>
      <c r="K184" s="20">
        <v>16275.791293338503</v>
      </c>
      <c r="L184" s="20">
        <v>22457.3391794698</v>
      </c>
      <c r="M184" s="20">
        <v>9550.7213260541102</v>
      </c>
      <c r="N184" s="20">
        <v>6624.7532537627576</v>
      </c>
      <c r="P184" s="19">
        <v>45383</v>
      </c>
      <c r="Q184" s="40">
        <v>25101.19767911567</v>
      </c>
      <c r="R184" s="20">
        <v>18454.195481739436</v>
      </c>
      <c r="S184" s="20">
        <v>25463.101593547955</v>
      </c>
      <c r="T184" s="20">
        <v>10829.020547514499</v>
      </c>
      <c r="U184" s="20">
        <v>7511.4315095244974</v>
      </c>
    </row>
    <row r="185" spans="9:21">
      <c r="I185" s="19">
        <v>45413</v>
      </c>
      <c r="J185" s="40">
        <v>22463.484077790101</v>
      </c>
      <c r="K185" s="20">
        <v>16514.969989554873</v>
      </c>
      <c r="L185" s="20">
        <v>22787.357979086188</v>
      </c>
      <c r="M185" s="20">
        <v>9691.0726634189778</v>
      </c>
      <c r="N185" s="20">
        <v>6722.1064218780721</v>
      </c>
      <c r="P185" s="19">
        <v>45413</v>
      </c>
      <c r="Q185" s="40">
        <v>25470.068944798317</v>
      </c>
      <c r="R185" s="20">
        <v>18725.386622956084</v>
      </c>
      <c r="S185" s="20">
        <v>25837.29116940363</v>
      </c>
      <c r="T185" s="20">
        <v>10988.156958714053</v>
      </c>
      <c r="U185" s="20">
        <v>7621.8147383818232</v>
      </c>
    </row>
    <row r="186" spans="9:21">
      <c r="I186" s="19">
        <v>45444</v>
      </c>
      <c r="J186" s="40">
        <v>22690.84823414221</v>
      </c>
      <c r="K186" s="20">
        <v>16682.126259964774</v>
      </c>
      <c r="L186" s="20">
        <v>23018.000225162828</v>
      </c>
      <c r="M186" s="20">
        <v>9789.1608563562331</v>
      </c>
      <c r="N186" s="20">
        <v>6790.1442227030348</v>
      </c>
      <c r="P186" s="19">
        <v>45444</v>
      </c>
      <c r="Q186" s="40">
        <v>25727.864250184164</v>
      </c>
      <c r="R186" s="20">
        <v>18914.915625543221</v>
      </c>
      <c r="S186" s="20">
        <v>26098.80331457275</v>
      </c>
      <c r="T186" s="20">
        <v>11099.373590476562</v>
      </c>
      <c r="U186" s="20">
        <v>7698.9589370227459</v>
      </c>
    </row>
    <row r="187" spans="9:21">
      <c r="I187" s="19">
        <v>45474</v>
      </c>
      <c r="J187" s="40">
        <v>22942.281050197398</v>
      </c>
      <c r="K187" s="20">
        <v>16866.977612371244</v>
      </c>
      <c r="L187" s="20">
        <v>23273.058147936445</v>
      </c>
      <c r="M187" s="20">
        <v>9897.632617990399</v>
      </c>
      <c r="N187" s="20">
        <v>6865.3844722396834</v>
      </c>
      <c r="P187" s="19">
        <v>45474</v>
      </c>
      <c r="Q187" s="40">
        <v>26012.949642002</v>
      </c>
      <c r="R187" s="20">
        <v>19124.508076742139</v>
      </c>
      <c r="S187" s="20">
        <v>26387.999009036907</v>
      </c>
      <c r="T187" s="20">
        <v>11222.363561124857</v>
      </c>
      <c r="U187" s="20">
        <v>7784.2695832469008</v>
      </c>
    </row>
    <row r="188" spans="9:21">
      <c r="I188" s="19">
        <v>45505</v>
      </c>
      <c r="J188" s="40">
        <v>22925.639943031514</v>
      </c>
      <c r="K188" s="20">
        <v>16854.743206324267</v>
      </c>
      <c r="L188" s="20">
        <v>23256.177112704147</v>
      </c>
      <c r="M188" s="20">
        <v>9890.4534031283638</v>
      </c>
      <c r="N188" s="20">
        <v>6860.4046884733016</v>
      </c>
      <c r="P188" s="19">
        <v>45505</v>
      </c>
      <c r="Q188" s="40">
        <v>25994.081235597852</v>
      </c>
      <c r="R188" s="20">
        <v>19110.636178490018</v>
      </c>
      <c r="S188" s="20">
        <v>26368.858561823228</v>
      </c>
      <c r="T188" s="20">
        <v>11214.22345708435</v>
      </c>
      <c r="U188" s="20">
        <v>7778.62328922498</v>
      </c>
    </row>
    <row r="189" spans="9:21">
      <c r="I189" s="19">
        <v>45536</v>
      </c>
      <c r="J189" s="40">
        <v>22252.394912900781</v>
      </c>
      <c r="K189" s="20">
        <v>16359.778959917847</v>
      </c>
      <c r="L189" s="20">
        <v>22573.225373957714</v>
      </c>
      <c r="M189" s="20">
        <v>9600.005737722202</v>
      </c>
      <c r="N189" s="20">
        <v>6658.9388461815524</v>
      </c>
      <c r="P189" s="19">
        <v>45536</v>
      </c>
      <c r="Q189" s="40">
        <v>25230.726928011765</v>
      </c>
      <c r="R189" s="20">
        <v>18549.424327402059</v>
      </c>
      <c r="S189" s="20">
        <v>25594.49836856006</v>
      </c>
      <c r="T189" s="20">
        <v>10884.901343153464</v>
      </c>
      <c r="U189" s="20">
        <v>7550.1926114448515</v>
      </c>
    </row>
    <row r="190" spans="9:21">
      <c r="I190" s="19">
        <v>45566</v>
      </c>
      <c r="J190" s="40">
        <v>22260.615687197918</v>
      </c>
      <c r="K190" s="20">
        <v>16365.82280602551</v>
      </c>
      <c r="L190" s="20">
        <v>22581.564673690798</v>
      </c>
      <c r="M190" s="20">
        <v>9603.5522989229157</v>
      </c>
      <c r="N190" s="20">
        <v>6661.3988795185105</v>
      </c>
      <c r="P190" s="19">
        <v>45566</v>
      </c>
      <c r="Q190" s="40">
        <v>25240.047997147907</v>
      </c>
      <c r="R190" s="20">
        <v>18556.277101287036</v>
      </c>
      <c r="S190" s="20">
        <v>25603.953826957233</v>
      </c>
      <c r="T190" s="20">
        <v>10888.922587497675</v>
      </c>
      <c r="U190" s="20">
        <v>7552.9819035458386</v>
      </c>
    </row>
    <row r="191" spans="9:21">
      <c r="I191" s="19">
        <v>45597</v>
      </c>
      <c r="J191" s="40">
        <v>22220.255723241335</v>
      </c>
      <c r="K191" s="20">
        <v>16336.150490225595</v>
      </c>
      <c r="L191" s="20">
        <v>22540.622808060478</v>
      </c>
      <c r="M191" s="20">
        <v>9586.1404254111421</v>
      </c>
      <c r="N191" s="20">
        <v>6649.3213241419799</v>
      </c>
      <c r="P191" s="19">
        <v>45597</v>
      </c>
      <c r="Q191" s="40">
        <v>25194.2861259696</v>
      </c>
      <c r="R191" s="20">
        <v>18522.633347425945</v>
      </c>
      <c r="S191" s="20">
        <v>25557.532170515969</v>
      </c>
      <c r="T191" s="20">
        <v>10869.18025290402</v>
      </c>
      <c r="U191" s="20">
        <v>7539.2878493617409</v>
      </c>
    </row>
    <row r="192" spans="9:21">
      <c r="I192" s="24">
        <v>45627</v>
      </c>
      <c r="J192" s="41">
        <v>22301.288549748249</v>
      </c>
      <c r="K192" s="25">
        <v>16395.725162315473</v>
      </c>
      <c r="L192" s="25">
        <v>22622.823949222548</v>
      </c>
      <c r="M192" s="25">
        <v>9621.0991614238319</v>
      </c>
      <c r="N192" s="25">
        <v>6673.5700685290376</v>
      </c>
      <c r="P192" s="24">
        <v>45627</v>
      </c>
      <c r="Q192" s="41">
        <v>25286.164646272849</v>
      </c>
      <c r="R192" s="25">
        <v>18590.181684996303</v>
      </c>
      <c r="S192" s="25">
        <v>25650.735376460721</v>
      </c>
      <c r="T192" s="25">
        <v>10908.817978440396</v>
      </c>
      <c r="U192" s="25">
        <v>7566.7821235902784</v>
      </c>
    </row>
    <row r="193" spans="9:21">
      <c r="I193" s="19">
        <v>45658</v>
      </c>
      <c r="J193" s="40">
        <v>24070.16373153343</v>
      </c>
      <c r="K193" s="20">
        <v>17636.839052560543</v>
      </c>
      <c r="L193" s="20">
        <v>24316.039314380356</v>
      </c>
      <c r="M193" s="20">
        <v>10319.660782648434</v>
      </c>
      <c r="N193" s="20">
        <v>7154.4463181155825</v>
      </c>
      <c r="P193" s="19">
        <v>45658</v>
      </c>
      <c r="Q193" s="40">
        <v>27637.829963156262</v>
      </c>
      <c r="R193" s="20">
        <v>20250.96149153485</v>
      </c>
      <c r="S193" s="20">
        <v>27920.149087637859</v>
      </c>
      <c r="T193" s="20">
        <v>11849.235143117969</v>
      </c>
      <c r="U193" s="20">
        <v>8214.8743575667777</v>
      </c>
    </row>
    <row r="194" spans="9:21">
      <c r="I194" s="19">
        <v>45689</v>
      </c>
      <c r="J194" s="40">
        <v>24162.144023898189</v>
      </c>
      <c r="K194" s="20">
        <v>17704.235420551155</v>
      </c>
      <c r="L194" s="20">
        <v>24408.959181076549</v>
      </c>
      <c r="M194" s="20">
        <v>10359.095720710346</v>
      </c>
      <c r="N194" s="20">
        <v>7181.7858938404506</v>
      </c>
      <c r="P194" s="19">
        <v>45689</v>
      </c>
      <c r="Q194" s="40">
        <v>27743.443523109254</v>
      </c>
      <c r="R194" s="20">
        <v>20328.347311566416</v>
      </c>
      <c r="S194" s="20">
        <v>28026.841485105189</v>
      </c>
      <c r="T194" s="20">
        <v>11894.51510568569</v>
      </c>
      <c r="U194" s="20">
        <v>8246.2661899438408</v>
      </c>
    </row>
    <row r="195" spans="9:21">
      <c r="I195" s="19">
        <v>45717</v>
      </c>
      <c r="J195" s="40">
        <v>24801.475946559491</v>
      </c>
      <c r="K195" s="20">
        <v>18172.690656124374</v>
      </c>
      <c r="L195" s="20">
        <v>25054.82184905684</v>
      </c>
      <c r="M195" s="20">
        <v>10633.198075931956</v>
      </c>
      <c r="N195" s="20">
        <v>7371.8164217236326</v>
      </c>
      <c r="P195" s="19">
        <v>45717</v>
      </c>
      <c r="Q195" s="40">
        <v>28477.536866453749</v>
      </c>
      <c r="R195" s="20">
        <v>20866.23672065097</v>
      </c>
      <c r="S195" s="20">
        <v>28768.433557194207</v>
      </c>
      <c r="T195" s="20">
        <v>12209.244758986344</v>
      </c>
      <c r="U195" s="20">
        <v>8464.4629365893034</v>
      </c>
    </row>
    <row r="196" spans="9:21">
      <c r="I196" s="19">
        <v>45748</v>
      </c>
      <c r="J196" s="40">
        <v>24810.740047280859</v>
      </c>
      <c r="K196" s="20">
        <v>18179.478705229976</v>
      </c>
      <c r="L196" s="20">
        <v>25064.18058212844</v>
      </c>
      <c r="M196" s="20">
        <v>10637.169896729152</v>
      </c>
      <c r="N196" s="20">
        <v>7374.5700179199812</v>
      </c>
      <c r="P196" s="19">
        <v>45748</v>
      </c>
      <c r="Q196" s="40">
        <v>28488.174087012547</v>
      </c>
      <c r="R196" s="20">
        <v>20874.030890605718</v>
      </c>
      <c r="S196" s="20">
        <v>28779.179436457362</v>
      </c>
      <c r="T196" s="20">
        <v>12213.805280844914</v>
      </c>
      <c r="U196" s="20">
        <v>8467.6246692767363</v>
      </c>
    </row>
    <row r="197" spans="9:21">
      <c r="I197" s="19">
        <v>45778</v>
      </c>
      <c r="J197" s="40">
        <v>25175.342932002091</v>
      </c>
      <c r="K197" s="20">
        <v>18446.63278310205</v>
      </c>
      <c r="L197" s="20">
        <v>25432.507868053937</v>
      </c>
      <c r="M197" s="20">
        <v>10793.486992560494</v>
      </c>
      <c r="N197" s="20">
        <v>7482.9420171827378</v>
      </c>
      <c r="P197" s="19">
        <v>45778</v>
      </c>
      <c r="Q197" s="40">
        <v>28906.818207775232</v>
      </c>
      <c r="R197" s="20">
        <v>21180.782396766819</v>
      </c>
      <c r="S197" s="20">
        <v>29202.09998709174</v>
      </c>
      <c r="T197" s="20">
        <v>12393.291609359632</v>
      </c>
      <c r="U197" s="20">
        <v>8592.0595057738174</v>
      </c>
    </row>
    <row r="198" spans="9:21">
      <c r="I198" s="19">
        <v>45809</v>
      </c>
      <c r="J198" s="40">
        <v>25430.155168019792</v>
      </c>
      <c r="K198" s="20">
        <v>18633.34037867107</v>
      </c>
      <c r="L198" s="20">
        <v>25689.922998997739</v>
      </c>
      <c r="M198" s="20">
        <v>10902.733272241005</v>
      </c>
      <c r="N198" s="20">
        <v>7558.6806155620798</v>
      </c>
      <c r="P198" s="19">
        <v>45809</v>
      </c>
      <c r="Q198" s="40">
        <v>29199.398571171878</v>
      </c>
      <c r="R198" s="20">
        <v>21395.163687925469</v>
      </c>
      <c r="S198" s="20">
        <v>29497.669045047423</v>
      </c>
      <c r="T198" s="20">
        <v>12518.730311629937</v>
      </c>
      <c r="U198" s="20">
        <v>8679.0240369254607</v>
      </c>
    </row>
    <row r="199" spans="9:21">
      <c r="I199" s="19">
        <v>45839</v>
      </c>
      <c r="J199" s="40">
        <v>25711.941704187921</v>
      </c>
      <c r="K199" s="20">
        <v>18839.81275006857</v>
      </c>
      <c r="L199" s="20">
        <v>25974.587971290843</v>
      </c>
      <c r="M199" s="20">
        <v>11023.544310288204</v>
      </c>
      <c r="N199" s="20">
        <v>7642.4368653603096</v>
      </c>
      <c r="P199" s="19">
        <v>45839</v>
      </c>
      <c r="Q199" s="40">
        <v>29522.951350429412</v>
      </c>
      <c r="R199" s="20">
        <v>21632.239278952628</v>
      </c>
      <c r="S199" s="20">
        <v>29824.526900625548</v>
      </c>
      <c r="T199" s="20">
        <v>12657.44789429626</v>
      </c>
      <c r="U199" s="20">
        <v>8775.1945913136096</v>
      </c>
    </row>
    <row r="200" spans="9:21">
      <c r="I200" s="19">
        <v>45870</v>
      </c>
      <c r="J200" s="40">
        <v>25693.291632889159</v>
      </c>
      <c r="K200" s="20">
        <v>18826.147354623663</v>
      </c>
      <c r="L200" s="20">
        <v>25955.747390396802</v>
      </c>
      <c r="M200" s="20">
        <v>11015.548419129254</v>
      </c>
      <c r="N200" s="20">
        <v>7636.8934492280296</v>
      </c>
      <c r="P200" s="19">
        <v>45870</v>
      </c>
      <c r="Q200" s="40">
        <v>29501.536975973762</v>
      </c>
      <c r="R200" s="20">
        <v>21616.548406223301</v>
      </c>
      <c r="S200" s="20">
        <v>29802.893779348749</v>
      </c>
      <c r="T200" s="20">
        <v>12648.266856613271</v>
      </c>
      <c r="U200" s="20">
        <v>8768.8295331366971</v>
      </c>
    </row>
    <row r="201" spans="9:21">
      <c r="I201" s="19">
        <v>45901</v>
      </c>
      <c r="J201" s="40">
        <v>24938.770452999481</v>
      </c>
      <c r="K201" s="20">
        <v>18273.28993496146</v>
      </c>
      <c r="L201" s="20">
        <v>25193.518812379512</v>
      </c>
      <c r="M201" s="20">
        <v>10692.060688982057</v>
      </c>
      <c r="N201" s="20">
        <v>7412.6248760014178</v>
      </c>
      <c r="P201" s="19">
        <v>45901</v>
      </c>
      <c r="Q201" s="40">
        <v>28635.181087996491</v>
      </c>
      <c r="R201" s="20">
        <v>20981.746768439847</v>
      </c>
      <c r="S201" s="20">
        <v>28927.688106995891</v>
      </c>
      <c r="T201" s="20">
        <v>12276.831955683911</v>
      </c>
      <c r="U201" s="20">
        <v>8511.3199971796766</v>
      </c>
    </row>
    <row r="202" spans="9:21">
      <c r="I202" s="19">
        <v>45931</v>
      </c>
      <c r="J202" s="40">
        <v>24947.98366370982</v>
      </c>
      <c r="K202" s="20">
        <v>18280.040695623826</v>
      </c>
      <c r="L202" s="20">
        <v>25202.82613560103</v>
      </c>
      <c r="M202" s="20">
        <v>10696.010691579057</v>
      </c>
      <c r="N202" s="20">
        <v>7415.3633460085102</v>
      </c>
      <c r="P202" s="19">
        <v>45931</v>
      </c>
      <c r="Q202" s="40">
        <v>28645.759875655229</v>
      </c>
      <c r="R202" s="20">
        <v>20989.498123079116</v>
      </c>
      <c r="S202" s="20">
        <v>28938.374956469681</v>
      </c>
      <c r="T202" s="20">
        <v>12281.367425460829</v>
      </c>
      <c r="U202" s="20">
        <v>8514.4643616825233</v>
      </c>
    </row>
    <row r="203" spans="9:21">
      <c r="I203" s="19">
        <v>45962</v>
      </c>
      <c r="J203" s="40">
        <v>24902.751324424797</v>
      </c>
      <c r="K203" s="20">
        <v>18246.897776579382</v>
      </c>
      <c r="L203" s="20">
        <v>25157.131750111865</v>
      </c>
      <c r="M203" s="20">
        <v>10676.618118972016</v>
      </c>
      <c r="N203" s="20">
        <v>7401.9188033428727</v>
      </c>
      <c r="P203" s="19">
        <v>45962</v>
      </c>
      <c r="Q203" s="40">
        <v>28593.823224291387</v>
      </c>
      <c r="R203" s="20">
        <v>20951.442779075249</v>
      </c>
      <c r="S203" s="20">
        <v>28885.90777467125</v>
      </c>
      <c r="T203" s="20">
        <v>12259.100496567471</v>
      </c>
      <c r="U203" s="20">
        <v>8499.0270764081215</v>
      </c>
    </row>
    <row r="204" spans="9:21">
      <c r="I204" s="24">
        <v>45992</v>
      </c>
      <c r="J204" s="41">
        <v>24993.566675640865</v>
      </c>
      <c r="K204" s="25">
        <v>18313.440561695596</v>
      </c>
      <c r="L204" s="25">
        <v>25248.874775840693</v>
      </c>
      <c r="M204" s="25">
        <v>10715.553608936263</v>
      </c>
      <c r="N204" s="25">
        <v>7428.9121201471526</v>
      </c>
      <c r="P204" s="24">
        <v>45992</v>
      </c>
      <c r="Q204" s="41">
        <v>28698.099176168929</v>
      </c>
      <c r="R204" s="25">
        <v>21027.848498655272</v>
      </c>
      <c r="S204" s="25">
        <v>28991.248900459977</v>
      </c>
      <c r="T204" s="25">
        <v>12303.806983119295</v>
      </c>
      <c r="U204" s="25">
        <v>8530.0213275606766</v>
      </c>
    </row>
    <row r="205" spans="9:21">
      <c r="I205" s="19">
        <v>46023</v>
      </c>
      <c r="J205" s="40">
        <v>26487.82065880458</v>
      </c>
      <c r="K205" s="20">
        <v>19347.703846663691</v>
      </c>
      <c r="L205" s="20">
        <v>26652.697596451286</v>
      </c>
      <c r="M205" s="20">
        <v>11285.110025689031</v>
      </c>
      <c r="N205" s="20">
        <v>7822.1842177105691</v>
      </c>
      <c r="P205" s="19">
        <v>46023</v>
      </c>
      <c r="Q205" s="40">
        <v>30799.791463726255</v>
      </c>
      <c r="R205" s="20">
        <v>22497.330054260103</v>
      </c>
      <c r="S205" s="20">
        <v>30991.508833082888</v>
      </c>
      <c r="T205" s="20">
        <v>13122.220960103525</v>
      </c>
      <c r="U205" s="20">
        <v>9095.5630438494991</v>
      </c>
    </row>
    <row r="206" spans="9:21">
      <c r="I206" s="19">
        <v>46054</v>
      </c>
      <c r="J206" s="40">
        <v>26589.039641586583</v>
      </c>
      <c r="K206" s="20">
        <v>19421.638011642866</v>
      </c>
      <c r="L206" s="20">
        <v>26754.546630158497</v>
      </c>
      <c r="M206" s="20">
        <v>11328.234274078395</v>
      </c>
      <c r="N206" s="20">
        <v>7852.0754473382858</v>
      </c>
      <c r="P206" s="19">
        <v>46054</v>
      </c>
      <c r="Q206" s="40">
        <v>30917.487955333236</v>
      </c>
      <c r="R206" s="20">
        <v>22583.300013538217</v>
      </c>
      <c r="S206" s="20">
        <v>31109.937942044762</v>
      </c>
      <c r="T206" s="20">
        <v>13172.365434974878</v>
      </c>
      <c r="U206" s="20">
        <v>9130.3202876026571</v>
      </c>
    </row>
    <row r="207" spans="9:21">
      <c r="I207" s="19">
        <v>46082</v>
      </c>
      <c r="J207" s="40">
        <v>27292.58738217449</v>
      </c>
      <c r="K207" s="20">
        <v>19935.535832917922</v>
      </c>
      <c r="L207" s="20">
        <v>27462.473696567526</v>
      </c>
      <c r="M207" s="20">
        <v>11627.980099268445</v>
      </c>
      <c r="N207" s="20">
        <v>8059.8418809653313</v>
      </c>
      <c r="P207" s="19">
        <v>46082</v>
      </c>
      <c r="Q207" s="40">
        <v>31735.566723458705</v>
      </c>
      <c r="R207" s="20">
        <v>23180.855619672002</v>
      </c>
      <c r="S207" s="20">
        <v>31933.10894949712</v>
      </c>
      <c r="T207" s="20">
        <v>13520.907092172611</v>
      </c>
      <c r="U207" s="20">
        <v>9371.9091639131766</v>
      </c>
    </row>
    <row r="208" spans="9:21">
      <c r="I208" s="19">
        <v>46113</v>
      </c>
      <c r="J208" s="40">
        <v>27302.781988293897</v>
      </c>
      <c r="K208" s="20">
        <v>19942.982357967019</v>
      </c>
      <c r="L208" s="20">
        <v>27472.731760359013</v>
      </c>
      <c r="M208" s="20">
        <v>11632.323501211853</v>
      </c>
      <c r="N208" s="20">
        <v>8062.852475461581</v>
      </c>
      <c r="P208" s="19">
        <v>46113</v>
      </c>
      <c r="Q208" s="40">
        <v>31747.420916620813</v>
      </c>
      <c r="R208" s="20">
        <v>23189.514369729091</v>
      </c>
      <c r="S208" s="20">
        <v>31945.036930650014</v>
      </c>
      <c r="T208" s="20">
        <v>13525.957559548668</v>
      </c>
      <c r="U208" s="20">
        <v>9375.4098551878851</v>
      </c>
    </row>
    <row r="209" spans="9:21">
      <c r="I209" s="19">
        <v>46143</v>
      </c>
      <c r="J209" s="40">
        <v>27704.006339315947</v>
      </c>
      <c r="K209" s="20">
        <v>20236.051765965447</v>
      </c>
      <c r="L209" s="20">
        <v>27876.453585339299</v>
      </c>
      <c r="M209" s="20">
        <v>11803.264742644804</v>
      </c>
      <c r="N209" s="20">
        <v>8181.3390367665997</v>
      </c>
      <c r="P209" s="19">
        <v>46143</v>
      </c>
      <c r="Q209" s="40">
        <v>32213.960859669703</v>
      </c>
      <c r="R209" s="20">
        <v>23530.292751122608</v>
      </c>
      <c r="S209" s="20">
        <v>32414.480913185231</v>
      </c>
      <c r="T209" s="20">
        <v>13724.726444935819</v>
      </c>
      <c r="U209" s="20">
        <v>9513.1849264727916</v>
      </c>
    </row>
    <row r="210" spans="9:21">
      <c r="I210" s="19">
        <v>46174</v>
      </c>
      <c r="J210" s="40">
        <v>27984.412442265031</v>
      </c>
      <c r="K210" s="20">
        <v>20440.870965949445</v>
      </c>
      <c r="L210" s="20">
        <v>28158.60511310635</v>
      </c>
      <c r="M210" s="20">
        <v>11922.731487924331</v>
      </c>
      <c r="N210" s="20">
        <v>8264.1464606498866</v>
      </c>
      <c r="P210" s="19">
        <v>46174</v>
      </c>
      <c r="Q210" s="40">
        <v>32540.014467750032</v>
      </c>
      <c r="R210" s="20">
        <v>23768.454611569126</v>
      </c>
      <c r="S210" s="20">
        <v>32742.56408500738</v>
      </c>
      <c r="T210" s="20">
        <v>13863.641265028293</v>
      </c>
      <c r="U210" s="20">
        <v>9609.4726286626574</v>
      </c>
    </row>
    <row r="211" spans="9:21">
      <c r="I211" s="19">
        <v>46204</v>
      </c>
      <c r="J211" s="40">
        <v>28294.502199748029</v>
      </c>
      <c r="K211" s="20">
        <v>20667.372227451702</v>
      </c>
      <c r="L211" s="20">
        <v>28470.625065234952</v>
      </c>
      <c r="M211" s="20">
        <v>12054.844925119158</v>
      </c>
      <c r="N211" s="20">
        <v>8355.7198384034436</v>
      </c>
      <c r="P211" s="19">
        <v>46204</v>
      </c>
      <c r="Q211" s="40">
        <v>32900.583953195382</v>
      </c>
      <c r="R211" s="20">
        <v>24031.828171455465</v>
      </c>
      <c r="S211" s="20">
        <v>33105.377982831342</v>
      </c>
      <c r="T211" s="20">
        <v>14017.261540836229</v>
      </c>
      <c r="U211" s="20">
        <v>9715.9533004691184</v>
      </c>
    </row>
    <row r="212" spans="9:21">
      <c r="I212" s="19">
        <v>46235</v>
      </c>
      <c r="J212" s="40">
        <v>28273.978876793299</v>
      </c>
      <c r="K212" s="20">
        <v>20652.381217825336</v>
      </c>
      <c r="L212" s="20">
        <v>28449.973992146199</v>
      </c>
      <c r="M212" s="20">
        <v>12046.100983493297</v>
      </c>
      <c r="N212" s="20">
        <v>8349.6590448417755</v>
      </c>
      <c r="P212" s="19">
        <v>46235</v>
      </c>
      <c r="Q212" s="40">
        <v>32876.719624178251</v>
      </c>
      <c r="R212" s="20">
        <v>24014.396764913181</v>
      </c>
      <c r="S212" s="20">
        <v>33081.365107146747</v>
      </c>
      <c r="T212" s="20">
        <v>14007.094166852668</v>
      </c>
      <c r="U212" s="20">
        <v>9708.9058660950886</v>
      </c>
    </row>
    <row r="213" spans="9:21">
      <c r="I213" s="19">
        <v>46266</v>
      </c>
      <c r="J213" s="40">
        <v>27443.672032224349</v>
      </c>
      <c r="K213" s="20">
        <v>20045.893763175573</v>
      </c>
      <c r="L213" s="20">
        <v>27614.498792973714</v>
      </c>
      <c r="M213" s="20">
        <v>11692.349566313997</v>
      </c>
      <c r="N213" s="20">
        <v>8104.4590648545436</v>
      </c>
      <c r="P213" s="19">
        <v>46266</v>
      </c>
      <c r="Q213" s="40">
        <v>31911.246549098076</v>
      </c>
      <c r="R213" s="20">
        <v>23309.178794390198</v>
      </c>
      <c r="S213" s="20">
        <v>32109.882317411299</v>
      </c>
      <c r="T213" s="20">
        <v>13595.755309667438</v>
      </c>
      <c r="U213" s="20">
        <v>9423.7896102959803</v>
      </c>
    </row>
    <row r="214" spans="9:21">
      <c r="I214" s="19">
        <v>46296</v>
      </c>
      <c r="J214" s="40">
        <v>27453.81063683498</v>
      </c>
      <c r="K214" s="20">
        <v>20053.299382609188</v>
      </c>
      <c r="L214" s="20">
        <v>27624.700506667639</v>
      </c>
      <c r="M214" s="20">
        <v>11696.669108869488</v>
      </c>
      <c r="N214" s="20">
        <v>8107.4531214059089</v>
      </c>
      <c r="P214" s="19">
        <v>46296</v>
      </c>
      <c r="Q214" s="40">
        <v>31923.035624226719</v>
      </c>
      <c r="R214" s="20">
        <v>23317.789979778125</v>
      </c>
      <c r="S214" s="20">
        <v>32121.744775194933</v>
      </c>
      <c r="T214" s="20">
        <v>13600.778033569171</v>
      </c>
      <c r="U214" s="20">
        <v>9427.2710714022196</v>
      </c>
    </row>
    <row r="215" spans="9:21">
      <c r="I215" s="19">
        <v>46327</v>
      </c>
      <c r="J215" s="40">
        <v>27404.035068030262</v>
      </c>
      <c r="K215" s="20">
        <v>20016.941428648453</v>
      </c>
      <c r="L215" s="20">
        <v>27574.615103261578</v>
      </c>
      <c r="M215" s="20">
        <v>11675.462276575196</v>
      </c>
      <c r="N215" s="20">
        <v>8092.7537743457187</v>
      </c>
      <c r="P215" s="19">
        <v>46327</v>
      </c>
      <c r="Q215" s="40">
        <v>31865.157055849144</v>
      </c>
      <c r="R215" s="20">
        <v>23275.513289126109</v>
      </c>
      <c r="S215" s="20">
        <v>32063.505934025088</v>
      </c>
      <c r="T215" s="20">
        <v>13576.118926250228</v>
      </c>
      <c r="U215" s="20">
        <v>9410.1788073787411</v>
      </c>
    </row>
    <row r="216" spans="9:21">
      <c r="I216" s="24">
        <v>46357</v>
      </c>
      <c r="J216" s="41">
        <v>27503.972100570099</v>
      </c>
      <c r="K216" s="25">
        <v>20089.939208790573</v>
      </c>
      <c r="L216" s="25">
        <v>27675.174207058051</v>
      </c>
      <c r="M216" s="25">
        <v>11718.040351320584</v>
      </c>
      <c r="N216" s="25">
        <v>8122.266428058062</v>
      </c>
      <c r="P216" s="24">
        <v>46357</v>
      </c>
      <c r="Q216" s="41">
        <v>31981.36290763965</v>
      </c>
      <c r="R216" s="25">
        <v>23360.394428826243</v>
      </c>
      <c r="S216" s="25">
        <v>32180.43512448611</v>
      </c>
      <c r="T216" s="25">
        <v>13625.628315489052</v>
      </c>
      <c r="U216" s="25">
        <v>9444.4958465791406</v>
      </c>
    </row>
    <row r="217" spans="9:21">
      <c r="I217" s="19">
        <v>46388</v>
      </c>
      <c r="J217" s="40">
        <v>28943.734858765318</v>
      </c>
      <c r="K217" s="20">
        <v>21077.503377250083</v>
      </c>
      <c r="L217" s="20">
        <v>29014.091039563991</v>
      </c>
      <c r="M217" s="20">
        <v>12255.945252398982</v>
      </c>
      <c r="N217" s="20">
        <v>8494.3869212569007</v>
      </c>
      <c r="P217" s="19">
        <v>46388</v>
      </c>
      <c r="Q217" s="40">
        <v>33655.505649727114</v>
      </c>
      <c r="R217" s="20">
        <v>24508.724857267538</v>
      </c>
      <c r="S217" s="20">
        <v>33737.31516228371</v>
      </c>
      <c r="T217" s="20">
        <v>14251.099130696492</v>
      </c>
      <c r="U217" s="20">
        <v>9877.1940944847684</v>
      </c>
    </row>
    <row r="218" spans="9:21">
      <c r="I218" s="19">
        <v>46419</v>
      </c>
      <c r="J218" s="40">
        <v>29054.338726031478</v>
      </c>
      <c r="K218" s="20">
        <v>21158.047695293866</v>
      </c>
      <c r="L218" s="20">
        <v>29124.963761755764</v>
      </c>
      <c r="M218" s="20">
        <v>12302.77939279352</v>
      </c>
      <c r="N218" s="20">
        <v>8526.8468663237891</v>
      </c>
      <c r="P218" s="19">
        <v>46419</v>
      </c>
      <c r="Q218" s="40">
        <v>33784.114797711023</v>
      </c>
      <c r="R218" s="20">
        <v>24602.381041039378</v>
      </c>
      <c r="S218" s="20">
        <v>33866.236932274151</v>
      </c>
      <c r="T218" s="20">
        <v>14305.557433480835</v>
      </c>
      <c r="U218" s="20">
        <v>9914.9382166555679</v>
      </c>
    </row>
    <row r="219" spans="9:21">
      <c r="I219" s="19">
        <v>46447</v>
      </c>
      <c r="J219" s="40">
        <v>29823.118442806361</v>
      </c>
      <c r="K219" s="20">
        <v>21717.891031192059</v>
      </c>
      <c r="L219" s="20">
        <v>29895.612221628653</v>
      </c>
      <c r="M219" s="20">
        <v>12628.311746027275</v>
      </c>
      <c r="N219" s="20">
        <v>8752.4677961507659</v>
      </c>
      <c r="P219" s="19">
        <v>46447</v>
      </c>
      <c r="Q219" s="40">
        <v>34678.044700937637</v>
      </c>
      <c r="R219" s="20">
        <v>25253.361664176813</v>
      </c>
      <c r="S219" s="20">
        <v>34762.339792591454</v>
      </c>
      <c r="T219" s="20">
        <v>14684.083425613111</v>
      </c>
      <c r="U219" s="20">
        <v>10177.288135059029</v>
      </c>
    </row>
    <row r="220" spans="9:21">
      <c r="I220" s="19">
        <v>46478</v>
      </c>
      <c r="J220" s="40">
        <v>29834.258278744946</v>
      </c>
      <c r="K220" s="20">
        <v>21726.003319767231</v>
      </c>
      <c r="L220" s="20">
        <v>29906.779136184254</v>
      </c>
      <c r="M220" s="20">
        <v>12633.028802068944</v>
      </c>
      <c r="N220" s="20">
        <v>8755.7371073562281</v>
      </c>
      <c r="P220" s="19">
        <v>46478</v>
      </c>
      <c r="Q220" s="40">
        <v>34690.997998540632</v>
      </c>
      <c r="R220" s="20">
        <v>25262.79455786887</v>
      </c>
      <c r="S220" s="20">
        <v>34775.324576958432</v>
      </c>
      <c r="T220" s="20">
        <v>14689.568374498771</v>
      </c>
      <c r="U220" s="20">
        <v>10181.089659716545</v>
      </c>
    </row>
    <row r="221" spans="9:21">
      <c r="I221" s="19">
        <v>46508</v>
      </c>
      <c r="J221" s="40">
        <v>30272.683598232379</v>
      </c>
      <c r="K221" s="20">
        <v>22045.274871875507</v>
      </c>
      <c r="L221" s="20">
        <v>30346.270176152997</v>
      </c>
      <c r="M221" s="20">
        <v>12818.675773308949</v>
      </c>
      <c r="N221" s="20">
        <v>8884.4058613361285</v>
      </c>
      <c r="P221" s="19">
        <v>46508</v>
      </c>
      <c r="Q221" s="40">
        <v>35200.794881665555</v>
      </c>
      <c r="R221" s="20">
        <v>25634.04054869245</v>
      </c>
      <c r="S221" s="20">
        <v>35286.360669945345</v>
      </c>
      <c r="T221" s="20">
        <v>14905.436945708079</v>
      </c>
      <c r="U221" s="20">
        <v>10330.704489925731</v>
      </c>
    </row>
    <row r="222" spans="9:21">
      <c r="I222" s="19">
        <v>46539</v>
      </c>
      <c r="J222" s="40">
        <v>30579.088568315878</v>
      </c>
      <c r="K222" s="20">
        <v>22268.406123707893</v>
      </c>
      <c r="L222" s="20">
        <v>30653.419952792319</v>
      </c>
      <c r="M222" s="20">
        <v>12948.420001437442</v>
      </c>
      <c r="N222" s="20">
        <v>8974.3293761549885</v>
      </c>
      <c r="P222" s="19">
        <v>46539</v>
      </c>
      <c r="Q222" s="40">
        <v>35557.079730599857</v>
      </c>
      <c r="R222" s="20">
        <v>25893.4954926836</v>
      </c>
      <c r="S222" s="20">
        <v>35643.511573014322</v>
      </c>
      <c r="T222" s="20">
        <v>15056.302327252841</v>
      </c>
      <c r="U222" s="20">
        <v>10435.266716459289</v>
      </c>
    </row>
    <row r="223" spans="9:21">
      <c r="I223" s="19">
        <v>46569</v>
      </c>
      <c r="J223" s="40">
        <v>30917.929420442506</v>
      </c>
      <c r="K223" s="20">
        <v>22515.157942016736</v>
      </c>
      <c r="L223" s="20">
        <v>30993.084456336794</v>
      </c>
      <c r="M223" s="20">
        <v>13091.898890848375</v>
      </c>
      <c r="N223" s="20">
        <v>9073.7721507912538</v>
      </c>
      <c r="P223" s="19">
        <v>46569</v>
      </c>
      <c r="Q223" s="40">
        <v>35951.080721444778</v>
      </c>
      <c r="R223" s="20">
        <v>26180.416211647367</v>
      </c>
      <c r="S223" s="20">
        <v>36038.470298066037</v>
      </c>
      <c r="T223" s="20">
        <v>15223.138245172529</v>
      </c>
      <c r="U223" s="20">
        <v>10550.89784975727</v>
      </c>
    </row>
    <row r="224" spans="9:21">
      <c r="I224" s="19">
        <v>46600</v>
      </c>
      <c r="J224" s="40">
        <v>30895.503203288808</v>
      </c>
      <c r="K224" s="20">
        <v>22498.826647175123</v>
      </c>
      <c r="L224" s="20">
        <v>30970.603725728066</v>
      </c>
      <c r="M224" s="20">
        <v>13082.402725581685</v>
      </c>
      <c r="N224" s="20">
        <v>9067.1905203757869</v>
      </c>
      <c r="P224" s="19">
        <v>46600</v>
      </c>
      <c r="Q224" s="40">
        <v>35925.003724754424</v>
      </c>
      <c r="R224" s="20">
        <v>26161.426333924559</v>
      </c>
      <c r="S224" s="20">
        <v>36012.329913637281</v>
      </c>
      <c r="T224" s="20">
        <v>15212.096192536845</v>
      </c>
      <c r="U224" s="20">
        <v>10543.244791134637</v>
      </c>
    </row>
    <row r="225" spans="9:21">
      <c r="I225" s="19">
        <v>46631</v>
      </c>
      <c r="J225" s="40">
        <v>29988.211453235625</v>
      </c>
      <c r="K225" s="20">
        <v>21838.115615263989</v>
      </c>
      <c r="L225" s="20">
        <v>30061.106538722277</v>
      </c>
      <c r="M225" s="20">
        <v>12698.218788337057</v>
      </c>
      <c r="N225" s="20">
        <v>8800.919176576419</v>
      </c>
      <c r="P225" s="19">
        <v>46631</v>
      </c>
      <c r="Q225" s="40">
        <v>34870.013317715842</v>
      </c>
      <c r="R225" s="20">
        <v>25393.157692167428</v>
      </c>
      <c r="S225" s="20">
        <v>34954.775045025905</v>
      </c>
      <c r="T225" s="20">
        <v>14765.370684112857</v>
      </c>
      <c r="U225" s="20">
        <v>10233.626949507465</v>
      </c>
    </row>
    <row r="226" spans="9:21">
      <c r="I226" s="19">
        <v>46661</v>
      </c>
      <c r="J226" s="40">
        <v>29999.290095282773</v>
      </c>
      <c r="K226" s="20">
        <v>21846.183341018925</v>
      </c>
      <c r="L226" s="20">
        <v>30072.212110636861</v>
      </c>
      <c r="M226" s="20">
        <v>12702.909932415847</v>
      </c>
      <c r="N226" s="20">
        <v>8804.1705286417218</v>
      </c>
      <c r="P226" s="19">
        <v>46661</v>
      </c>
      <c r="Q226" s="40">
        <v>34882.895459631138</v>
      </c>
      <c r="R226" s="20">
        <v>25402.538768626659</v>
      </c>
      <c r="S226" s="20">
        <v>34967.688500740536</v>
      </c>
      <c r="T226" s="20">
        <v>14770.825502809124</v>
      </c>
      <c r="U226" s="20">
        <v>10237.407591443864</v>
      </c>
    </row>
    <row r="227" spans="9:21">
      <c r="I227" s="19">
        <v>46692</v>
      </c>
      <c r="J227" s="40">
        <v>29944.899404388041</v>
      </c>
      <c r="K227" s="20">
        <v>21806.574770230851</v>
      </c>
      <c r="L227" s="20">
        <v>30017.689207320305</v>
      </c>
      <c r="M227" s="20">
        <v>12679.878719163695</v>
      </c>
      <c r="N227" s="20">
        <v>8788.2079869853387</v>
      </c>
      <c r="P227" s="19">
        <v>46692</v>
      </c>
      <c r="Q227" s="40">
        <v>34819.650470218658</v>
      </c>
      <c r="R227" s="20">
        <v>25356.482290966102</v>
      </c>
      <c r="S227" s="20">
        <v>34904.289775953839</v>
      </c>
      <c r="T227" s="20">
        <v>14744.045022283364</v>
      </c>
      <c r="U227" s="20">
        <v>10218.84649649458</v>
      </c>
    </row>
    <row r="228" spans="9:21">
      <c r="I228" s="24">
        <v>46722</v>
      </c>
      <c r="J228" s="41">
        <v>30054.102460753631</v>
      </c>
      <c r="K228" s="25">
        <v>21886.098985076766</v>
      </c>
      <c r="L228" s="25">
        <v>30127.157713532462</v>
      </c>
      <c r="M228" s="25">
        <v>12726.119699698587</v>
      </c>
      <c r="N228" s="25">
        <v>8820.256823055719</v>
      </c>
      <c r="P228" s="24">
        <v>46722</v>
      </c>
      <c r="Q228" s="41">
        <v>34946.630768318173</v>
      </c>
      <c r="R228" s="25">
        <v>25448.952308228796</v>
      </c>
      <c r="S228" s="25">
        <v>35031.578736665659</v>
      </c>
      <c r="T228" s="25">
        <v>14797.813604300683</v>
      </c>
      <c r="U228" s="25">
        <v>10256.112584948509</v>
      </c>
    </row>
    <row r="229" spans="9:21">
      <c r="I229" s="19">
        <v>46753</v>
      </c>
      <c r="J229" s="40">
        <v>31263.401138535577</v>
      </c>
      <c r="K229" s="20">
        <v>22702.974472950638</v>
      </c>
      <c r="L229" s="20">
        <v>31226.926673220965</v>
      </c>
      <c r="M229" s="20">
        <v>13160.588965968511</v>
      </c>
      <c r="N229" s="20">
        <v>9120.6459899826641</v>
      </c>
      <c r="P229" s="19">
        <v>46753</v>
      </c>
      <c r="Q229" s="40">
        <v>36352.792021553003</v>
      </c>
      <c r="R229" s="20">
        <v>26398.807526686793</v>
      </c>
      <c r="S229" s="20">
        <v>36310.379852582519</v>
      </c>
      <c r="T229" s="20">
        <v>15303.01042554478</v>
      </c>
      <c r="U229" s="20">
        <v>10605.402313933331</v>
      </c>
    </row>
    <row r="230" spans="9:21">
      <c r="I230" s="19">
        <v>46784</v>
      </c>
      <c r="J230" s="40">
        <v>31382.869240585584</v>
      </c>
      <c r="K230" s="20">
        <v>22789.7302695818</v>
      </c>
      <c r="L230" s="20">
        <v>31346.255393918153</v>
      </c>
      <c r="M230" s="20">
        <v>13210.880058055947</v>
      </c>
      <c r="N230" s="20">
        <v>9155.4990842146344</v>
      </c>
      <c r="P230" s="19">
        <v>46784</v>
      </c>
      <c r="Q230" s="40">
        <v>36491.708419285562</v>
      </c>
      <c r="R230" s="20">
        <v>26499.686359978838</v>
      </c>
      <c r="S230" s="20">
        <v>36449.134178974586</v>
      </c>
      <c r="T230" s="20">
        <v>15361.488439599938</v>
      </c>
      <c r="U230" s="20">
        <v>10645.929167691434</v>
      </c>
    </row>
    <row r="231" spans="9:21">
      <c r="I231" s="19">
        <v>46813</v>
      </c>
      <c r="J231" s="40">
        <v>32213.262028177902</v>
      </c>
      <c r="K231" s="20">
        <v>23392.748033890017</v>
      </c>
      <c r="L231" s="20">
        <v>32175.67937671555</v>
      </c>
      <c r="M231" s="20">
        <v>13560.440814717726</v>
      </c>
      <c r="N231" s="20">
        <v>9397.7541931422729</v>
      </c>
      <c r="P231" s="19">
        <v>46813</v>
      </c>
      <c r="Q231" s="40">
        <v>37457.281428113834</v>
      </c>
      <c r="R231" s="20">
        <v>27200.869806848852</v>
      </c>
      <c r="S231" s="20">
        <v>37413.580670599469</v>
      </c>
      <c r="T231" s="20">
        <v>15767.954435718286</v>
      </c>
      <c r="U231" s="20">
        <v>10927.621154816596</v>
      </c>
    </row>
    <row r="232" spans="9:21">
      <c r="I232" s="19">
        <v>46844</v>
      </c>
      <c r="J232" s="40">
        <v>32225.294654971392</v>
      </c>
      <c r="K232" s="20">
        <v>23401.485932166815</v>
      </c>
      <c r="L232" s="20">
        <v>32187.697965253043</v>
      </c>
      <c r="M232" s="20">
        <v>13565.50604913379</v>
      </c>
      <c r="N232" s="20">
        <v>9401.2645383163872</v>
      </c>
      <c r="P232" s="19">
        <v>46844</v>
      </c>
      <c r="Q232" s="40">
        <v>37471.272854617891</v>
      </c>
      <c r="R232" s="20">
        <v>27211.030153682339</v>
      </c>
      <c r="S232" s="20">
        <v>37427.555773550055</v>
      </c>
      <c r="T232" s="20">
        <v>15773.844243178824</v>
      </c>
      <c r="U232" s="20">
        <v>10931.702951530684</v>
      </c>
    </row>
    <row r="233" spans="9:21">
      <c r="I233" s="19">
        <v>46874</v>
      </c>
      <c r="J233" s="40">
        <v>32698.857127102572</v>
      </c>
      <c r="K233" s="20">
        <v>23745.379313072499</v>
      </c>
      <c r="L233" s="20">
        <v>32660.70794030025</v>
      </c>
      <c r="M233" s="20">
        <v>13764.856114016662</v>
      </c>
      <c r="N233" s="20">
        <v>9539.4195536107909</v>
      </c>
      <c r="P233" s="19">
        <v>46874</v>
      </c>
      <c r="Q233" s="40">
        <v>38021.926891979732</v>
      </c>
      <c r="R233" s="20">
        <v>27610.906177991274</v>
      </c>
      <c r="S233" s="20">
        <v>37977.56737244215</v>
      </c>
      <c r="T233" s="20">
        <v>16005.646644205424</v>
      </c>
      <c r="U233" s="20">
        <v>11092.348318152082</v>
      </c>
    </row>
    <row r="234" spans="9:21">
      <c r="I234" s="19">
        <v>46905</v>
      </c>
      <c r="J234" s="40">
        <v>33029.81861280249</v>
      </c>
      <c r="K234" s="20">
        <v>23985.71817217741</v>
      </c>
      <c r="L234" s="20">
        <v>32991.283299002105</v>
      </c>
      <c r="M234" s="20">
        <v>13904.177106558771</v>
      </c>
      <c r="N234" s="20">
        <v>9635.9727895818742</v>
      </c>
      <c r="P234" s="19">
        <v>46905</v>
      </c>
      <c r="Q234" s="40">
        <v>38406.7658288401</v>
      </c>
      <c r="R234" s="20">
        <v>27890.369967648152</v>
      </c>
      <c r="S234" s="20">
        <v>38361.957324421048</v>
      </c>
      <c r="T234" s="20">
        <v>16167.647798324155</v>
      </c>
      <c r="U234" s="20">
        <v>11204.619522769621</v>
      </c>
    </row>
    <row r="235" spans="9:21">
      <c r="I235" s="19">
        <v>46935</v>
      </c>
      <c r="J235" s="40">
        <v>33395.815521420169</v>
      </c>
      <c r="K235" s="20">
        <v>24251.499186747962</v>
      </c>
      <c r="L235" s="20">
        <v>33356.853205404339</v>
      </c>
      <c r="M235" s="20">
        <v>14058.246552035556</v>
      </c>
      <c r="N235" s="20">
        <v>9742.7471044472932</v>
      </c>
      <c r="P235" s="19">
        <v>46935</v>
      </c>
      <c r="Q235" s="40">
        <v>38832.343629558338</v>
      </c>
      <c r="R235" s="20">
        <v>28199.417659009261</v>
      </c>
      <c r="S235" s="20">
        <v>38787.038610935284</v>
      </c>
      <c r="T235" s="20">
        <v>16346.798316320414</v>
      </c>
      <c r="U235" s="20">
        <v>11328.775702845689</v>
      </c>
    </row>
    <row r="236" spans="9:21">
      <c r="I236" s="19">
        <v>46966</v>
      </c>
      <c r="J236" s="40">
        <v>33371.591977834061</v>
      </c>
      <c r="K236" s="20">
        <v>24233.908442566204</v>
      </c>
      <c r="L236" s="20">
        <v>33332.657923004423</v>
      </c>
      <c r="M236" s="20">
        <v>14048.049449710596</v>
      </c>
      <c r="N236" s="20">
        <v>9735.6802352767663</v>
      </c>
      <c r="P236" s="19">
        <v>46966</v>
      </c>
      <c r="Q236" s="40">
        <v>38804.176718411705</v>
      </c>
      <c r="R236" s="20">
        <v>28178.963305309542</v>
      </c>
      <c r="S236" s="20">
        <v>38758.904561633062</v>
      </c>
      <c r="T236" s="20">
        <v>16334.941220593713</v>
      </c>
      <c r="U236" s="20">
        <v>11320.558413112516</v>
      </c>
    </row>
    <row r="237" spans="9:21">
      <c r="I237" s="19">
        <v>46997</v>
      </c>
      <c r="J237" s="40">
        <v>32391.586250514927</v>
      </c>
      <c r="K237" s="20">
        <v>23522.244189784458</v>
      </c>
      <c r="L237" s="20">
        <v>32353.795551289841</v>
      </c>
      <c r="M237" s="20">
        <v>13635.507880596266</v>
      </c>
      <c r="N237" s="20">
        <v>9449.7777108704904</v>
      </c>
      <c r="P237" s="19">
        <v>46997</v>
      </c>
      <c r="Q237" s="40">
        <v>37664.635175017349</v>
      </c>
      <c r="R237" s="20">
        <v>27351.446732307508</v>
      </c>
      <c r="S237" s="20">
        <v>37620.69250149982</v>
      </c>
      <c r="T237" s="20">
        <v>15855.241721623564</v>
      </c>
      <c r="U237" s="20">
        <v>10988.113617291267</v>
      </c>
    </row>
    <row r="238" spans="9:21">
      <c r="I238" s="19">
        <v>47027</v>
      </c>
      <c r="J238" s="40">
        <v>32403.552779094611</v>
      </c>
      <c r="K238" s="20">
        <v>23530.934088611226</v>
      </c>
      <c r="L238" s="20">
        <v>32365.74811872916</v>
      </c>
      <c r="M238" s="20">
        <v>13640.545290418981</v>
      </c>
      <c r="N238" s="20">
        <v>9453.2687728448636</v>
      </c>
      <c r="P238" s="19">
        <v>47027</v>
      </c>
      <c r="Q238" s="40">
        <v>37678.54974313327</v>
      </c>
      <c r="R238" s="20">
        <v>27361.551265827005</v>
      </c>
      <c r="S238" s="20">
        <v>37634.590835731578</v>
      </c>
      <c r="T238" s="20">
        <v>15861.099174905792</v>
      </c>
      <c r="U238" s="20">
        <v>10992.172991680074</v>
      </c>
    </row>
    <row r="239" spans="9:21">
      <c r="I239" s="19">
        <v>47058</v>
      </c>
      <c r="J239" s="40">
        <v>32344.803001433178</v>
      </c>
      <c r="K239" s="20">
        <v>23488.270953636602</v>
      </c>
      <c r="L239" s="20">
        <v>32307.066883409556</v>
      </c>
      <c r="M239" s="20">
        <v>13615.814082441382</v>
      </c>
      <c r="N239" s="20">
        <v>9436.129373274558</v>
      </c>
      <c r="P239" s="19">
        <v>47058</v>
      </c>
      <c r="Q239" s="40">
        <v>37610.236048178107</v>
      </c>
      <c r="R239" s="20">
        <v>27311.942969344884</v>
      </c>
      <c r="S239" s="20">
        <v>37566.356841173896</v>
      </c>
      <c r="T239" s="20">
        <v>15832.341956327187</v>
      </c>
      <c r="U239" s="20">
        <v>10972.243457295996</v>
      </c>
    </row>
    <row r="240" spans="9:21">
      <c r="I240" s="24">
        <v>47088</v>
      </c>
      <c r="J240" s="41">
        <v>32462.758026013482</v>
      </c>
      <c r="K240" s="25">
        <v>23573.927977967905</v>
      </c>
      <c r="L240" s="25">
        <v>32424.884291918155</v>
      </c>
      <c r="M240" s="25">
        <v>13665.468231972114</v>
      </c>
      <c r="N240" s="25">
        <v>9470.5410489962542</v>
      </c>
      <c r="P240" s="24">
        <v>47088</v>
      </c>
      <c r="Q240" s="41">
        <v>37747.393053504056</v>
      </c>
      <c r="R240" s="25">
        <v>27411.544160427798</v>
      </c>
      <c r="S240" s="25">
        <v>37703.353827811799</v>
      </c>
      <c r="T240" s="25">
        <v>15890.079339502458</v>
      </c>
      <c r="U240" s="25">
        <v>11012.257033716576</v>
      </c>
    </row>
    <row r="241" spans="9:21">
      <c r="I241" s="19">
        <v>47119</v>
      </c>
      <c r="J241" s="40">
        <v>33452.213358894383</v>
      </c>
      <c r="K241" s="20">
        <v>24227.214401736164</v>
      </c>
      <c r="L241" s="20">
        <v>33299.650573821789</v>
      </c>
      <c r="M241" s="20">
        <v>14004.718138791955</v>
      </c>
      <c r="N241" s="20">
        <v>9703.652162669292</v>
      </c>
      <c r="P241" s="19">
        <v>47119</v>
      </c>
      <c r="Q241" s="40">
        <v>38897.922510342301</v>
      </c>
      <c r="R241" s="20">
        <v>28171.179536902513</v>
      </c>
      <c r="S241" s="20">
        <v>38720.523923048589</v>
      </c>
      <c r="T241" s="20">
        <v>16284.555975339483</v>
      </c>
      <c r="U241" s="20">
        <v>11283.316468220106</v>
      </c>
    </row>
    <row r="242" spans="9:21">
      <c r="I242" s="19">
        <v>47150</v>
      </c>
      <c r="J242" s="40">
        <v>33580.045657806761</v>
      </c>
      <c r="K242" s="20">
        <v>24319.794838193106</v>
      </c>
      <c r="L242" s="20">
        <v>33426.899878379358</v>
      </c>
      <c r="M242" s="20">
        <v>14058.234935904746</v>
      </c>
      <c r="N242" s="20">
        <v>9740.7331220214255</v>
      </c>
      <c r="P242" s="19">
        <v>47150</v>
      </c>
      <c r="Q242" s="40">
        <v>39046.564718379952</v>
      </c>
      <c r="R242" s="20">
        <v>28278.831207201285</v>
      </c>
      <c r="S242" s="20">
        <v>38868.488230673676</v>
      </c>
      <c r="T242" s="20">
        <v>16346.784809191566</v>
      </c>
      <c r="U242" s="20">
        <v>11326.433862815611</v>
      </c>
    </row>
    <row r="243" spans="9:21">
      <c r="I243" s="19">
        <v>47178</v>
      </c>
      <c r="J243" s="40">
        <v>34468.575878147538</v>
      </c>
      <c r="K243" s="20">
        <v>24963.298211786598</v>
      </c>
      <c r="L243" s="20">
        <v>34311.377851307327</v>
      </c>
      <c r="M243" s="20">
        <v>14430.216758457686</v>
      </c>
      <c r="N243" s="20">
        <v>9998.4735621443342</v>
      </c>
      <c r="P243" s="19">
        <v>47178</v>
      </c>
      <c r="Q243" s="40">
        <v>40079.739393194817</v>
      </c>
      <c r="R243" s="20">
        <v>29027.090943937903</v>
      </c>
      <c r="S243" s="20">
        <v>39896.950989892241</v>
      </c>
      <c r="T243" s="20">
        <v>16779.321812160098</v>
      </c>
      <c r="U243" s="20">
        <v>11626.13204900504</v>
      </c>
    </row>
    <row r="244" spans="9:21">
      <c r="I244" s="19">
        <v>47209</v>
      </c>
      <c r="J244" s="40">
        <v>34481.450932815467</v>
      </c>
      <c r="K244" s="20">
        <v>24972.622758014</v>
      </c>
      <c r="L244" s="20">
        <v>34324.19418776199</v>
      </c>
      <c r="M244" s="20">
        <v>14435.606880471778</v>
      </c>
      <c r="N244" s="20">
        <v>10002.208294155413</v>
      </c>
      <c r="P244" s="19">
        <v>47209</v>
      </c>
      <c r="Q244" s="40">
        <v>40094.710386994731</v>
      </c>
      <c r="R244" s="20">
        <v>29037.933439551165</v>
      </c>
      <c r="S244" s="20">
        <v>39911.853706699985</v>
      </c>
      <c r="T244" s="20">
        <v>16785.589395897416</v>
      </c>
      <c r="U244" s="20">
        <v>11630.474760645826</v>
      </c>
    </row>
    <row r="245" spans="9:21">
      <c r="I245" s="19">
        <v>47239</v>
      </c>
      <c r="J245" s="40">
        <v>34988.168445292737</v>
      </c>
      <c r="K245" s="20">
        <v>25339.604568281484</v>
      </c>
      <c r="L245" s="20">
        <v>34828.60075494786</v>
      </c>
      <c r="M245" s="20">
        <v>14647.743394791451</v>
      </c>
      <c r="N245" s="20">
        <v>10149.194397378536</v>
      </c>
      <c r="P245" s="19">
        <v>47239</v>
      </c>
      <c r="Q245" s="40">
        <v>40683.91679685202</v>
      </c>
      <c r="R245" s="20">
        <v>29464.656474745912</v>
      </c>
      <c r="S245" s="20">
        <v>40498.372970869605</v>
      </c>
      <c r="T245" s="20">
        <v>17032.259761385409</v>
      </c>
      <c r="U245" s="20">
        <v>11801.388834161087</v>
      </c>
    </row>
    <row r="246" spans="9:21">
      <c r="I246" s="19">
        <v>47270</v>
      </c>
      <c r="J246" s="40">
        <v>35342.30119572991</v>
      </c>
      <c r="K246" s="20">
        <v>25596.079378467301</v>
      </c>
      <c r="L246" s="20">
        <v>35181.118440991158</v>
      </c>
      <c r="M246" s="20">
        <v>14796.000531034699</v>
      </c>
      <c r="N246" s="20">
        <v>10251.919469492128</v>
      </c>
      <c r="P246" s="19">
        <v>47270</v>
      </c>
      <c r="Q246" s="40">
        <v>41095.699064802226</v>
      </c>
      <c r="R246" s="20">
        <v>29762.882998217796</v>
      </c>
      <c r="S246" s="20">
        <v>40908.277256966459</v>
      </c>
      <c r="T246" s="20">
        <v>17204.651780272903</v>
      </c>
      <c r="U246" s="20">
        <v>11920.836592432706</v>
      </c>
    </row>
    <row r="247" spans="9:21">
      <c r="I247" s="19">
        <v>47300</v>
      </c>
      <c r="J247" s="40">
        <v>35733.922267970927</v>
      </c>
      <c r="K247" s="20">
        <v>25879.704488101441</v>
      </c>
      <c r="L247" s="20">
        <v>35570.953478902156</v>
      </c>
      <c r="M247" s="20">
        <v>14959.952096065857</v>
      </c>
      <c r="N247" s="20">
        <v>10365.518968091166</v>
      </c>
      <c r="P247" s="19">
        <v>47300</v>
      </c>
      <c r="Q247" s="40">
        <v>41551.072404617356</v>
      </c>
      <c r="R247" s="20">
        <v>30092.679637327259</v>
      </c>
      <c r="S247" s="20">
        <v>41361.573812676921</v>
      </c>
      <c r="T247" s="20">
        <v>17395.293134960299</v>
      </c>
      <c r="U247" s="20">
        <v>12052.929032664148</v>
      </c>
    </row>
    <row r="248" spans="9:21">
      <c r="I248" s="19">
        <v>47331</v>
      </c>
      <c r="J248" s="40">
        <v>35708.002786441713</v>
      </c>
      <c r="K248" s="20">
        <v>25860.932730625991</v>
      </c>
      <c r="L248" s="20">
        <v>35545.15220624143</v>
      </c>
      <c r="M248" s="20">
        <v>14949.100944627058</v>
      </c>
      <c r="N248" s="20">
        <v>10358.000373423069</v>
      </c>
      <c r="P248" s="19">
        <v>47331</v>
      </c>
      <c r="Q248" s="40">
        <v>41520.933472606637</v>
      </c>
      <c r="R248" s="20">
        <v>30070.852012355805</v>
      </c>
      <c r="S248" s="20">
        <v>41331.572332838878</v>
      </c>
      <c r="T248" s="20">
        <v>17382.675517008211</v>
      </c>
      <c r="U248" s="20">
        <v>12044.186480724498</v>
      </c>
    </row>
    <row r="249" spans="9:21">
      <c r="I249" s="19">
        <v>47362</v>
      </c>
      <c r="J249" s="40">
        <v>34659.384930119959</v>
      </c>
      <c r="K249" s="20">
        <v>25101.488524108598</v>
      </c>
      <c r="L249" s="20">
        <v>34501.316695976151</v>
      </c>
      <c r="M249" s="20">
        <v>14510.098677257336</v>
      </c>
      <c r="N249" s="20">
        <v>10053.822505724374</v>
      </c>
      <c r="P249" s="19">
        <v>47362</v>
      </c>
      <c r="Q249" s="40">
        <v>40301.61038386041</v>
      </c>
      <c r="R249" s="20">
        <v>29187.777353614649</v>
      </c>
      <c r="S249" s="20">
        <v>40117.810111600178</v>
      </c>
      <c r="T249" s="20">
        <v>16872.207764252715</v>
      </c>
      <c r="U249" s="20">
        <v>11690.491285726017</v>
      </c>
    </row>
    <row r="250" spans="9:21">
      <c r="I250" s="19">
        <v>47392</v>
      </c>
      <c r="J250" s="40">
        <v>34672.189258908082</v>
      </c>
      <c r="K250" s="20">
        <v>25110.76184828276</v>
      </c>
      <c r="L250" s="20">
        <v>34514.062629104781</v>
      </c>
      <c r="M250" s="20">
        <v>14515.45918998964</v>
      </c>
      <c r="N250" s="20">
        <v>10057.53672192297</v>
      </c>
      <c r="P250" s="19">
        <v>47392</v>
      </c>
      <c r="Q250" s="40">
        <v>40316.499138265215</v>
      </c>
      <c r="R250" s="20">
        <v>29198.560288700883</v>
      </c>
      <c r="S250" s="20">
        <v>40132.630964075324</v>
      </c>
      <c r="T250" s="20">
        <v>16878.440918592602</v>
      </c>
      <c r="U250" s="20">
        <v>11694.810141770897</v>
      </c>
    </row>
    <row r="251" spans="9:21">
      <c r="I251" s="19">
        <v>47423</v>
      </c>
      <c r="J251" s="40">
        <v>34609.326293730068</v>
      </c>
      <c r="K251" s="20">
        <v>25065.234381416605</v>
      </c>
      <c r="L251" s="20">
        <v>34451.486357932408</v>
      </c>
      <c r="M251" s="20">
        <v>14489.141705426166</v>
      </c>
      <c r="N251" s="20">
        <v>10039.301744719609</v>
      </c>
      <c r="P251" s="19">
        <v>47423</v>
      </c>
      <c r="Q251" s="40">
        <v>40243.402667127986</v>
      </c>
      <c r="R251" s="20">
        <v>29145.621373740236</v>
      </c>
      <c r="S251" s="20">
        <v>40059.867858060941</v>
      </c>
      <c r="T251" s="20">
        <v>16847.839192356005</v>
      </c>
      <c r="U251" s="20">
        <v>11673.606679906521</v>
      </c>
    </row>
    <row r="252" spans="9:21">
      <c r="I252" s="24">
        <v>47453</v>
      </c>
      <c r="J252" s="41">
        <v>34735.539581642312</v>
      </c>
      <c r="K252" s="25">
        <v>25156.642275829814</v>
      </c>
      <c r="L252" s="25">
        <v>34577.124035181449</v>
      </c>
      <c r="M252" s="25">
        <v>14541.980706051252</v>
      </c>
      <c r="N252" s="25">
        <v>10075.913069389449</v>
      </c>
      <c r="P252" s="24">
        <v>47453</v>
      </c>
      <c r="Q252" s="41">
        <v>40390.162304235244</v>
      </c>
      <c r="R252" s="25">
        <v>29251.909623057923</v>
      </c>
      <c r="S252" s="25">
        <v>40205.958180443544</v>
      </c>
      <c r="T252" s="25">
        <v>16909.279890757269</v>
      </c>
      <c r="U252" s="25">
        <v>11716.177987662149</v>
      </c>
    </row>
    <row r="253" spans="9:21">
      <c r="I253" s="19">
        <v>47484</v>
      </c>
      <c r="J253" s="40">
        <v>35500.214232082166</v>
      </c>
      <c r="K253" s="20">
        <v>25647.542794157282</v>
      </c>
      <c r="L253" s="20">
        <v>35225.085912171206</v>
      </c>
      <c r="M253" s="20">
        <v>14783.984666199409</v>
      </c>
      <c r="N253" s="20">
        <v>10241.905197873781</v>
      </c>
      <c r="P253" s="19">
        <v>47484</v>
      </c>
      <c r="Q253" s="40">
        <v>41279.318874514138</v>
      </c>
      <c r="R253" s="20">
        <v>29822.724179252651</v>
      </c>
      <c r="S253" s="20">
        <v>40959.402223454883</v>
      </c>
      <c r="T253" s="20">
        <v>17190.679844417919</v>
      </c>
      <c r="U253" s="20">
        <v>11909.192090550909</v>
      </c>
    </row>
    <row r="254" spans="9:21">
      <c r="I254" s="19">
        <v>47515</v>
      </c>
      <c r="J254" s="40">
        <v>35635.872639748115</v>
      </c>
      <c r="K254" s="20">
        <v>25745.550789073983</v>
      </c>
      <c r="L254" s="20">
        <v>35359.692960835797</v>
      </c>
      <c r="M254" s="20">
        <v>14840.479306081383</v>
      </c>
      <c r="N254" s="20">
        <v>10281.04300536773</v>
      </c>
      <c r="P254" s="19">
        <v>47515</v>
      </c>
      <c r="Q254" s="40">
        <v>41437.061209009436</v>
      </c>
      <c r="R254" s="20">
        <v>29936.686964039513</v>
      </c>
      <c r="S254" s="20">
        <v>41115.92204748348</v>
      </c>
      <c r="T254" s="20">
        <v>17256.371286141144</v>
      </c>
      <c r="U254" s="20">
        <v>11954.701169032243</v>
      </c>
    </row>
    <row r="255" spans="9:21">
      <c r="I255" s="19">
        <v>47543</v>
      </c>
      <c r="J255" s="40">
        <v>36578.800177467827</v>
      </c>
      <c r="K255" s="20">
        <v>26426.779759055811</v>
      </c>
      <c r="L255" s="20">
        <v>36295.312766056915</v>
      </c>
      <c r="M255" s="20">
        <v>15233.159366203032</v>
      </c>
      <c r="N255" s="20">
        <v>10553.0800805993</v>
      </c>
      <c r="P255" s="19">
        <v>47543</v>
      </c>
      <c r="Q255" s="40">
        <v>42533.488578450961</v>
      </c>
      <c r="R255" s="20">
        <v>30728.81367332071</v>
      </c>
      <c r="S255" s="20">
        <v>42203.852053554554</v>
      </c>
      <c r="T255" s="20">
        <v>17712.976007212827</v>
      </c>
      <c r="U255" s="20">
        <v>12271.023349534071</v>
      </c>
    </row>
    <row r="256" spans="9:21">
      <c r="I256" s="19">
        <v>47574</v>
      </c>
      <c r="J256" s="40">
        <v>36592.46346467868</v>
      </c>
      <c r="K256" s="20">
        <v>26436.650959864863</v>
      </c>
      <c r="L256" s="20">
        <v>36308.870162153136</v>
      </c>
      <c r="M256" s="20">
        <v>15238.849411544574</v>
      </c>
      <c r="N256" s="20">
        <v>10557.021974904221</v>
      </c>
      <c r="P256" s="19">
        <v>47574</v>
      </c>
      <c r="Q256" s="40">
        <v>42549.376121719397</v>
      </c>
      <c r="R256" s="20">
        <v>30740.291813796353</v>
      </c>
      <c r="S256" s="20">
        <v>42219.616467619919</v>
      </c>
      <c r="T256" s="20">
        <v>17719.592339005321</v>
      </c>
      <c r="U256" s="20">
        <v>12275.606947563047</v>
      </c>
    </row>
    <row r="257" spans="9:21">
      <c r="I257" s="19">
        <v>47604</v>
      </c>
      <c r="J257" s="40">
        <v>37130.203077155107</v>
      </c>
      <c r="K257" s="20">
        <v>26825.147199153442</v>
      </c>
      <c r="L257" s="20">
        <v>36842.442267493883</v>
      </c>
      <c r="M257" s="20">
        <v>15462.789868165117</v>
      </c>
      <c r="N257" s="20">
        <v>10712.161267758058</v>
      </c>
      <c r="P257" s="19">
        <v>47604</v>
      </c>
      <c r="Q257" s="40">
        <v>43174.654740878032</v>
      </c>
      <c r="R257" s="20">
        <v>31192.031626922602</v>
      </c>
      <c r="S257" s="20">
        <v>42840.049148248705</v>
      </c>
      <c r="T257" s="20">
        <v>17979.98821879665</v>
      </c>
      <c r="U257" s="20">
        <v>12456.001474137276</v>
      </c>
    </row>
    <row r="258" spans="9:21">
      <c r="I258" s="19">
        <v>47635</v>
      </c>
      <c r="J258" s="40">
        <v>37506.016431334057</v>
      </c>
      <c r="K258" s="20">
        <v>27096.657929227003</v>
      </c>
      <c r="L258" s="20">
        <v>37215.343050608921</v>
      </c>
      <c r="M258" s="20">
        <v>15619.296497370569</v>
      </c>
      <c r="N258" s="20">
        <v>10820.584409106803</v>
      </c>
      <c r="P258" s="19">
        <v>47635</v>
      </c>
      <c r="Q258" s="40">
        <v>43611.647013179136</v>
      </c>
      <c r="R258" s="20">
        <v>31507.741778170934</v>
      </c>
      <c r="S258" s="20">
        <v>43273.654710010371</v>
      </c>
      <c r="T258" s="20">
        <v>18161.972671361127</v>
      </c>
      <c r="U258" s="20">
        <v>12582.074894310235</v>
      </c>
    </row>
    <row r="259" spans="9:21">
      <c r="I259" s="19">
        <v>47665</v>
      </c>
      <c r="J259" s="40">
        <v>37921.61320555042</v>
      </c>
      <c r="K259" s="20">
        <v>27396.910653961128</v>
      </c>
      <c r="L259" s="20">
        <v>37627.718930396222</v>
      </c>
      <c r="M259" s="20">
        <v>15792.370842701815</v>
      </c>
      <c r="N259" s="20">
        <v>10940.48517179627</v>
      </c>
      <c r="P259" s="19">
        <v>47665</v>
      </c>
      <c r="Q259" s="40">
        <v>44094.899076221423</v>
      </c>
      <c r="R259" s="20">
        <v>31856.872853443176</v>
      </c>
      <c r="S259" s="20">
        <v>43753.161546972347</v>
      </c>
      <c r="T259" s="20">
        <v>18363.221910118391</v>
      </c>
      <c r="U259" s="20">
        <v>12721.494385809616</v>
      </c>
    </row>
    <row r="260" spans="9:21">
      <c r="I260" s="19">
        <v>47696</v>
      </c>
      <c r="J260" s="40">
        <v>37894.10688968427</v>
      </c>
      <c r="K260" s="20">
        <v>27377.038396045307</v>
      </c>
      <c r="L260" s="20">
        <v>37600.425789763933</v>
      </c>
      <c r="M260" s="20">
        <v>15780.915899096959</v>
      </c>
      <c r="N260" s="20">
        <v>10932.549527306854</v>
      </c>
      <c r="P260" s="19">
        <v>47696</v>
      </c>
      <c r="Q260" s="40">
        <v>44062.914988004959</v>
      </c>
      <c r="R260" s="20">
        <v>31833.765576796868</v>
      </c>
      <c r="S260" s="20">
        <v>43721.425336934801</v>
      </c>
      <c r="T260" s="20">
        <v>18349.902208252279</v>
      </c>
      <c r="U260" s="20">
        <v>12712.266892217272</v>
      </c>
    </row>
    <row r="261" spans="9:21">
      <c r="I261" s="19">
        <v>47727</v>
      </c>
      <c r="J261" s="40">
        <v>36781.290881140209</v>
      </c>
      <c r="K261" s="20">
        <v>26573.071523773193</v>
      </c>
      <c r="L261" s="20">
        <v>36496.234157309533</v>
      </c>
      <c r="M261" s="20">
        <v>15317.486165995551</v>
      </c>
      <c r="N261" s="20">
        <v>10611.499181309659</v>
      </c>
      <c r="P261" s="19">
        <v>47727</v>
      </c>
      <c r="Q261" s="40">
        <v>42768.942885046752</v>
      </c>
      <c r="R261" s="20">
        <v>30898.920376480459</v>
      </c>
      <c r="S261" s="20">
        <v>42437.481578266888</v>
      </c>
      <c r="T261" s="20">
        <v>17811.030425576224</v>
      </c>
      <c r="U261" s="20">
        <v>12338.952536406581</v>
      </c>
    </row>
    <row r="262" spans="9:21">
      <c r="I262" s="19">
        <v>47757</v>
      </c>
      <c r="J262" s="40">
        <v>36794.879112513721</v>
      </c>
      <c r="K262" s="20">
        <v>26582.88849961933</v>
      </c>
      <c r="L262" s="20">
        <v>36509.717079254646</v>
      </c>
      <c r="M262" s="20">
        <v>15323.144954501824</v>
      </c>
      <c r="N262" s="20">
        <v>10615.419421808052</v>
      </c>
      <c r="P262" s="19">
        <v>47757</v>
      </c>
      <c r="Q262" s="40">
        <v>42784.743154085721</v>
      </c>
      <c r="R262" s="20">
        <v>30910.335464673641</v>
      </c>
      <c r="S262" s="20">
        <v>42453.159394482151</v>
      </c>
      <c r="T262" s="20">
        <v>17817.610412211423</v>
      </c>
      <c r="U262" s="20">
        <v>12343.510955590758</v>
      </c>
    </row>
    <row r="263" spans="9:21">
      <c r="I263" s="19">
        <v>47788</v>
      </c>
      <c r="J263" s="40">
        <v>36728.167570675185</v>
      </c>
      <c r="K263" s="20">
        <v>26534.691970072145</v>
      </c>
      <c r="L263" s="20">
        <v>36443.522554984083</v>
      </c>
      <c r="M263" s="20">
        <v>15295.363082393907</v>
      </c>
      <c r="N263" s="20">
        <v>10596.172966486754</v>
      </c>
      <c r="P263" s="19">
        <v>47788</v>
      </c>
      <c r="Q263" s="40">
        <v>42707.171593808351</v>
      </c>
      <c r="R263" s="20">
        <v>30854.292988455982</v>
      </c>
      <c r="S263" s="20">
        <v>42376.189017423349</v>
      </c>
      <c r="T263" s="20">
        <v>17785.305909760358</v>
      </c>
      <c r="U263" s="20">
        <v>12321.131356379947</v>
      </c>
    </row>
    <row r="264" spans="9:21">
      <c r="I264" s="24">
        <v>47818</v>
      </c>
      <c r="J264" s="41">
        <v>36862.107848759326</v>
      </c>
      <c r="K264" s="25">
        <v>26631.45868228313</v>
      </c>
      <c r="L264" s="25">
        <v>36576.42478965145</v>
      </c>
      <c r="M264" s="25">
        <v>15351.142211061609</v>
      </c>
      <c r="N264" s="25">
        <v>10634.815089076394</v>
      </c>
      <c r="P264" s="24">
        <v>47818</v>
      </c>
      <c r="Q264" s="41">
        <v>42862.91610320851</v>
      </c>
      <c r="R264" s="25">
        <v>30966.812421259448</v>
      </c>
      <c r="S264" s="25">
        <v>42530.726499594704</v>
      </c>
      <c r="T264" s="25">
        <v>17850.165361699546</v>
      </c>
      <c r="U264" s="25">
        <v>12366.064057065574</v>
      </c>
    </row>
    <row r="265" spans="9:21">
      <c r="I265" s="19">
        <v>47849</v>
      </c>
      <c r="J265" s="40">
        <v>37401.920702851807</v>
      </c>
      <c r="K265" s="20">
        <v>26958.747008241855</v>
      </c>
      <c r="L265" s="20">
        <v>37031.948243621919</v>
      </c>
      <c r="M265" s="20">
        <v>15492.703356891197</v>
      </c>
      <c r="N265" s="20">
        <v>10734.964559848717</v>
      </c>
      <c r="P265" s="19">
        <v>47849</v>
      </c>
      <c r="Q265" s="40">
        <v>43490.605468432324</v>
      </c>
      <c r="R265" s="20">
        <v>31347.380242141691</v>
      </c>
      <c r="S265" s="20">
        <v>43060.404934444086</v>
      </c>
      <c r="T265" s="20">
        <v>18014.771345222325</v>
      </c>
      <c r="U265" s="20">
        <v>12482.516930056647</v>
      </c>
    </row>
    <row r="266" spans="9:21">
      <c r="I266" s="19">
        <v>47880</v>
      </c>
      <c r="J266" s="40">
        <v>37544.846178541229</v>
      </c>
      <c r="K266" s="20">
        <v>27061.765560972224</v>
      </c>
      <c r="L266" s="20">
        <v>37173.459928555851</v>
      </c>
      <c r="M266" s="20">
        <v>15551.906252234216</v>
      </c>
      <c r="N266" s="20">
        <v>10775.986515069015</v>
      </c>
      <c r="P266" s="19">
        <v>47880</v>
      </c>
      <c r="Q266" s="40">
        <v>43656.797882024679</v>
      </c>
      <c r="R266" s="20">
        <v>31467.169256944446</v>
      </c>
      <c r="S266" s="20">
        <v>43224.9534052975</v>
      </c>
      <c r="T266" s="20">
        <v>18083.611921202573</v>
      </c>
      <c r="U266" s="20">
        <v>12530.216877987226</v>
      </c>
    </row>
    <row r="267" spans="9:21">
      <c r="I267" s="19">
        <v>47908</v>
      </c>
      <c r="J267" s="40">
        <v>38538.285281859549</v>
      </c>
      <c r="K267" s="20">
        <v>27777.821660529997</v>
      </c>
      <c r="L267" s="20">
        <v>38157.072127232837</v>
      </c>
      <c r="M267" s="20">
        <v>15963.41071621949</v>
      </c>
      <c r="N267" s="20">
        <v>11061.119828173894</v>
      </c>
      <c r="P267" s="19">
        <v>47908</v>
      </c>
      <c r="Q267" s="40">
        <v>44811.959630069243</v>
      </c>
      <c r="R267" s="20">
        <v>32299.792628523257</v>
      </c>
      <c r="S267" s="20">
        <v>44368.68852003818</v>
      </c>
      <c r="T267" s="20">
        <v>18562.105483976149</v>
      </c>
      <c r="U267" s="20">
        <v>12861.767242062668</v>
      </c>
    </row>
    <row r="268" spans="9:21">
      <c r="I268" s="19">
        <v>47939</v>
      </c>
      <c r="J268" s="40">
        <v>38552.680495968954</v>
      </c>
      <c r="K268" s="20">
        <v>27788.197516315267</v>
      </c>
      <c r="L268" s="20">
        <v>38171.324946709421</v>
      </c>
      <c r="M268" s="20">
        <v>15969.373532507128</v>
      </c>
      <c r="N268" s="20">
        <v>11065.251490676566</v>
      </c>
      <c r="P268" s="19">
        <v>47939</v>
      </c>
      <c r="Q268" s="40">
        <v>44828.698251126698</v>
      </c>
      <c r="R268" s="20">
        <v>32311.857577110779</v>
      </c>
      <c r="S268" s="20">
        <v>44385.261565941182</v>
      </c>
      <c r="T268" s="20">
        <v>18569.038991287358</v>
      </c>
      <c r="U268" s="20">
        <v>12866.571500786706</v>
      </c>
    </row>
    <row r="269" spans="9:21">
      <c r="I269" s="19">
        <v>47969</v>
      </c>
      <c r="J269" s="40">
        <v>39119.226213500137</v>
      </c>
      <c r="K269" s="20">
        <v>28196.555225772725</v>
      </c>
      <c r="L269" s="20">
        <v>38732.26650519095</v>
      </c>
      <c r="M269" s="20">
        <v>16204.049307838592</v>
      </c>
      <c r="N269" s="20">
        <v>11227.859401846419</v>
      </c>
      <c r="P269" s="19">
        <v>47969</v>
      </c>
      <c r="Q269" s="40">
        <v>45487.47234127923</v>
      </c>
      <c r="R269" s="20">
        <v>32786.692122991546</v>
      </c>
      <c r="S269" s="20">
        <v>45037.519192082502</v>
      </c>
      <c r="T269" s="20">
        <v>18841.917799812316</v>
      </c>
      <c r="U269" s="20">
        <v>13055.650467263278</v>
      </c>
    </row>
    <row r="270" spans="9:21">
      <c r="I270" s="19">
        <v>48000</v>
      </c>
      <c r="J270" s="40">
        <v>39515.171465553605</v>
      </c>
      <c r="K270" s="20">
        <v>28481.946662325612</v>
      </c>
      <c r="L270" s="20">
        <v>39124.295144517862</v>
      </c>
      <c r="M270" s="20">
        <v>16368.058594537235</v>
      </c>
      <c r="N270" s="20">
        <v>11341.502181911195</v>
      </c>
      <c r="P270" s="19">
        <v>48000</v>
      </c>
      <c r="Q270" s="40">
        <v>45947.873797155356</v>
      </c>
      <c r="R270" s="20">
        <v>33118.542630611177</v>
      </c>
      <c r="S270" s="20">
        <v>45493.366447113789</v>
      </c>
      <c r="T270" s="20">
        <v>19032.626272717713</v>
      </c>
      <c r="U270" s="20">
        <v>13187.79323478046</v>
      </c>
    </row>
    <row r="271" spans="9:21">
      <c r="I271" s="19">
        <v>48030</v>
      </c>
      <c r="J271" s="40">
        <v>39953.031290623439</v>
      </c>
      <c r="K271" s="20">
        <v>28797.549498418222</v>
      </c>
      <c r="L271" s="20">
        <v>39557.823746130867</v>
      </c>
      <c r="M271" s="20">
        <v>16549.429825057759</v>
      </c>
      <c r="N271" s="20">
        <v>11467.175131748447</v>
      </c>
      <c r="P271" s="19">
        <v>48030</v>
      </c>
      <c r="Q271" s="40">
        <v>46457.013128631916</v>
      </c>
      <c r="R271" s="20">
        <v>33485.522672579325</v>
      </c>
      <c r="S271" s="20">
        <v>45997.46947224519</v>
      </c>
      <c r="T271" s="20">
        <v>19243.523052392746</v>
      </c>
      <c r="U271" s="20">
        <v>13333.924571800519</v>
      </c>
    </row>
    <row r="272" spans="9:21">
      <c r="I272" s="19">
        <v>48061</v>
      </c>
      <c r="J272" s="40">
        <v>39924.051492413564</v>
      </c>
      <c r="K272" s="20">
        <v>28776.661291780463</v>
      </c>
      <c r="L272" s="20">
        <v>39529.130610397406</v>
      </c>
      <c r="M272" s="20">
        <v>16537.425751240928</v>
      </c>
      <c r="N272" s="20">
        <v>11458.857454450366</v>
      </c>
      <c r="P272" s="19">
        <v>48061</v>
      </c>
      <c r="Q272" s="40">
        <v>46423.315688852977</v>
      </c>
      <c r="R272" s="20">
        <v>33461.234060209841</v>
      </c>
      <c r="S272" s="20">
        <v>45964.105360927206</v>
      </c>
      <c r="T272" s="20">
        <v>19229.564827024336</v>
      </c>
      <c r="U272" s="20">
        <v>13324.252854012051</v>
      </c>
    </row>
    <row r="273" spans="9:21">
      <c r="I273" s="19">
        <v>48092</v>
      </c>
      <c r="J273" s="40">
        <v>38751.623184338314</v>
      </c>
      <c r="K273" s="20">
        <v>27931.592441070567</v>
      </c>
      <c r="L273" s="20">
        <v>38368.299733049185</v>
      </c>
      <c r="M273" s="20">
        <v>16051.779997148768</v>
      </c>
      <c r="N273" s="20">
        <v>11122.351304508406</v>
      </c>
      <c r="P273" s="19">
        <v>48092</v>
      </c>
      <c r="Q273" s="40">
        <v>45060.026958532922</v>
      </c>
      <c r="R273" s="20">
        <v>32478.595861709964</v>
      </c>
      <c r="S273" s="20">
        <v>44614.302015173475</v>
      </c>
      <c r="T273" s="20">
        <v>18664.86046180089</v>
      </c>
      <c r="U273" s="20">
        <v>12932.96663314931</v>
      </c>
    </row>
    <row r="274" spans="9:21">
      <c r="I274" s="19">
        <v>48122</v>
      </c>
      <c r="J274" s="40">
        <v>38765.939321953745</v>
      </c>
      <c r="K274" s="20">
        <v>27941.911299697531</v>
      </c>
      <c r="L274" s="20">
        <v>38382.47425824096</v>
      </c>
      <c r="M274" s="20">
        <v>16057.710058202436</v>
      </c>
      <c r="N274" s="20">
        <v>11126.460270760608</v>
      </c>
      <c r="P274" s="19">
        <v>48122</v>
      </c>
      <c r="Q274" s="40">
        <v>45076.673630178775</v>
      </c>
      <c r="R274" s="20">
        <v>32490.594534532014</v>
      </c>
      <c r="S274" s="20">
        <v>44630.784021210427</v>
      </c>
      <c r="T274" s="20">
        <v>18671.755881630739</v>
      </c>
      <c r="U274" s="20">
        <v>12937.744500884428</v>
      </c>
    </row>
    <row r="275" spans="9:21">
      <c r="I275" s="19">
        <v>48153</v>
      </c>
      <c r="J275" s="40">
        <v>38695.654117997008</v>
      </c>
      <c r="K275" s="20">
        <v>27891.250772208954</v>
      </c>
      <c r="L275" s="20">
        <v>38312.884301727849</v>
      </c>
      <c r="M275" s="20">
        <v>16028.596371129215</v>
      </c>
      <c r="N275" s="20">
        <v>11106.287264685556</v>
      </c>
      <c r="P275" s="19">
        <v>48153</v>
      </c>
      <c r="Q275" s="40">
        <v>44994.946648833735</v>
      </c>
      <c r="R275" s="20">
        <v>32431.686944429017</v>
      </c>
      <c r="S275" s="20">
        <v>44549.865467125404</v>
      </c>
      <c r="T275" s="20">
        <v>18637.902757126991</v>
      </c>
      <c r="U275" s="20">
        <v>12914.287517076227</v>
      </c>
    </row>
    <row r="276" spans="9:21">
      <c r="I276" s="24">
        <v>48183</v>
      </c>
      <c r="J276" s="41">
        <v>38836.769425839106</v>
      </c>
      <c r="K276" s="25">
        <v>27992.964582933524</v>
      </c>
      <c r="L276" s="25">
        <v>38452.603724639535</v>
      </c>
      <c r="M276" s="25">
        <v>16087.049454886144</v>
      </c>
      <c r="N276" s="25">
        <v>11146.789672050467</v>
      </c>
      <c r="P276" s="24">
        <v>48183</v>
      </c>
      <c r="Q276" s="41">
        <v>45159.03421609199</v>
      </c>
      <c r="R276" s="25">
        <v>32549.958817364561</v>
      </c>
      <c r="S276" s="25">
        <v>44712.329912371555</v>
      </c>
      <c r="T276" s="25">
        <v>18705.871459169939</v>
      </c>
      <c r="U276" s="25">
        <v>12961.383339593565</v>
      </c>
    </row>
    <row r="277" spans="9:21">
      <c r="I277" s="19">
        <v>48214</v>
      </c>
      <c r="J277" s="40">
        <v>39242.637181496553</v>
      </c>
      <c r="K277" s="20">
        <v>28226.328082866286</v>
      </c>
      <c r="L277" s="20">
        <v>38777.136188919416</v>
      </c>
      <c r="M277" s="20">
        <v>16173.982504225229</v>
      </c>
      <c r="N277" s="20">
        <v>11208.177935803</v>
      </c>
      <c r="P277" s="19">
        <v>48214</v>
      </c>
      <c r="Q277" s="40">
        <v>45630.973466856463</v>
      </c>
      <c r="R277" s="20">
        <v>32821.311724263127</v>
      </c>
      <c r="S277" s="20">
        <v>45089.693242929548</v>
      </c>
      <c r="T277" s="20">
        <v>18806.956400261897</v>
      </c>
      <c r="U277" s="20">
        <v>13032.765041631397</v>
      </c>
    </row>
    <row r="278" spans="9:21">
      <c r="I278" s="19">
        <v>48245</v>
      </c>
      <c r="J278" s="40">
        <v>39392.596661680291</v>
      </c>
      <c r="K278" s="20">
        <v>28334.19049453922</v>
      </c>
      <c r="L278" s="20">
        <v>38925.316831290875</v>
      </c>
      <c r="M278" s="20">
        <v>16235.788799189986</v>
      </c>
      <c r="N278" s="20">
        <v>11251.0082004788</v>
      </c>
      <c r="P278" s="19">
        <v>48245</v>
      </c>
      <c r="Q278" s="40">
        <v>45805.344955442204</v>
      </c>
      <c r="R278" s="20">
        <v>32946.733133185138</v>
      </c>
      <c r="S278" s="20">
        <v>45261.996315454504</v>
      </c>
      <c r="T278" s="20">
        <v>18878.824185104633</v>
      </c>
      <c r="U278" s="20">
        <v>13082.567674975349</v>
      </c>
    </row>
    <row r="279" spans="9:21">
      <c r="I279" s="19">
        <v>48274</v>
      </c>
      <c r="J279" s="40">
        <v>40434.927364511277</v>
      </c>
      <c r="K279" s="20">
        <v>29083.915041665845</v>
      </c>
      <c r="L279" s="20">
        <v>39955.283279025607</v>
      </c>
      <c r="M279" s="20">
        <v>16665.388840421521</v>
      </c>
      <c r="N279" s="20">
        <v>11548.710618673793</v>
      </c>
      <c r="P279" s="19">
        <v>48274</v>
      </c>
      <c r="Q279" s="40">
        <v>47017.357400594505</v>
      </c>
      <c r="R279" s="20">
        <v>33818.50586240214</v>
      </c>
      <c r="S279" s="20">
        <v>46459.631719797224</v>
      </c>
      <c r="T279" s="20">
        <v>19378.35911676921</v>
      </c>
      <c r="U279" s="20">
        <v>13428.733277527666</v>
      </c>
    </row>
    <row r="280" spans="9:21">
      <c r="I280" s="19">
        <v>48305</v>
      </c>
      <c r="J280" s="40">
        <v>40450.031031751612</v>
      </c>
      <c r="K280" s="20">
        <v>29094.778762796726</v>
      </c>
      <c r="L280" s="20">
        <v>39970.20778470605</v>
      </c>
      <c r="M280" s="20">
        <v>16671.613866751046</v>
      </c>
      <c r="N280" s="20">
        <v>11553.024411070819</v>
      </c>
      <c r="P280" s="19">
        <v>48305</v>
      </c>
      <c r="Q280" s="40">
        <v>47034.919804362347</v>
      </c>
      <c r="R280" s="20">
        <v>33831.138096275259</v>
      </c>
      <c r="S280" s="20">
        <v>46476.985796169822</v>
      </c>
      <c r="T280" s="20">
        <v>19385.597519477957</v>
      </c>
      <c r="U280" s="20">
        <v>13433.749315198627</v>
      </c>
    </row>
    <row r="281" spans="9:21">
      <c r="I281" s="19">
        <v>48335</v>
      </c>
      <c r="J281" s="40">
        <v>41044.459008230144</v>
      </c>
      <c r="K281" s="20">
        <v>29522.33716077383</v>
      </c>
      <c r="L281" s="20">
        <v>40557.584583360149</v>
      </c>
      <c r="M281" s="20">
        <v>16916.609320219679</v>
      </c>
      <c r="N281" s="20">
        <v>11722.800323417816</v>
      </c>
      <c r="P281" s="19">
        <v>48335</v>
      </c>
      <c r="Q281" s="40">
        <v>47726.115125848999</v>
      </c>
      <c r="R281" s="20">
        <v>34328.299024155611</v>
      </c>
      <c r="S281" s="20">
        <v>47159.982073674582</v>
      </c>
      <c r="T281" s="20">
        <v>19670.475953743811</v>
      </c>
      <c r="U281" s="20">
        <v>13631.163166764902</v>
      </c>
    </row>
    <row r="282" spans="9:21">
      <c r="I282" s="19">
        <v>48366</v>
      </c>
      <c r="J282" s="40">
        <v>41459.890504209063</v>
      </c>
      <c r="K282" s="20">
        <v>29821.147499315142</v>
      </c>
      <c r="L282" s="20">
        <v>40968.088179798782</v>
      </c>
      <c r="M282" s="20">
        <v>17087.830783155288</v>
      </c>
      <c r="N282" s="20">
        <v>11841.452648070044</v>
      </c>
      <c r="P282" s="19">
        <v>48366</v>
      </c>
      <c r="Q282" s="40">
        <v>48209.175004894256</v>
      </c>
      <c r="R282" s="20">
        <v>34675.752906180402</v>
      </c>
      <c r="S282" s="20">
        <v>47637.311836975328</v>
      </c>
      <c r="T282" s="20">
        <v>19869.570678087544</v>
      </c>
      <c r="U282" s="20">
        <v>13769.130986127959</v>
      </c>
    </row>
    <row r="283" spans="9:21">
      <c r="I283" s="19">
        <v>48396</v>
      </c>
      <c r="J283" s="40">
        <v>41919.299377568314</v>
      </c>
      <c r="K283" s="20">
        <v>30151.58975587512</v>
      </c>
      <c r="L283" s="20">
        <v>41422.047488554155</v>
      </c>
      <c r="M283" s="20">
        <v>17277.17766740347</v>
      </c>
      <c r="N283" s="20">
        <v>11972.66545046359</v>
      </c>
      <c r="P283" s="19">
        <v>48396</v>
      </c>
      <c r="Q283" s="40">
        <v>48743.371369265478</v>
      </c>
      <c r="R283" s="20">
        <v>35059.988088226884</v>
      </c>
      <c r="S283" s="20">
        <v>48165.171498318785</v>
      </c>
      <c r="T283" s="20">
        <v>20089.741473724967</v>
      </c>
      <c r="U283" s="20">
        <v>13921.704012166965</v>
      </c>
    </row>
    <row r="284" spans="9:21">
      <c r="I284" s="19">
        <v>48427</v>
      </c>
      <c r="J284" s="40">
        <v>41888.893353348896</v>
      </c>
      <c r="K284" s="20">
        <v>30129.719400645339</v>
      </c>
      <c r="L284" s="20">
        <v>41392.002144336671</v>
      </c>
      <c r="M284" s="20">
        <v>17264.64572411247</v>
      </c>
      <c r="N284" s="20">
        <v>11963.981117446025</v>
      </c>
      <c r="P284" s="19">
        <v>48427</v>
      </c>
      <c r="Q284" s="40">
        <v>48708.015527149881</v>
      </c>
      <c r="R284" s="20">
        <v>35034.557442610851</v>
      </c>
      <c r="S284" s="20">
        <v>48130.235051554271</v>
      </c>
      <c r="T284" s="20">
        <v>20075.169446642405</v>
      </c>
      <c r="U284" s="20">
        <v>13911.605950518635</v>
      </c>
    </row>
    <row r="285" spans="9:21">
      <c r="I285" s="19">
        <v>48458</v>
      </c>
      <c r="J285" s="40">
        <v>40658.764583207834</v>
      </c>
      <c r="K285" s="20">
        <v>29244.916014736646</v>
      </c>
      <c r="L285" s="20">
        <v>40176.465313082124</v>
      </c>
      <c r="M285" s="20">
        <v>16757.64408927874</v>
      </c>
      <c r="N285" s="20">
        <v>11612.641270536027</v>
      </c>
      <c r="P285" s="19">
        <v>48458</v>
      </c>
      <c r="Q285" s="40">
        <v>47277.633236288173</v>
      </c>
      <c r="R285" s="20">
        <v>34005.716296205399</v>
      </c>
      <c r="S285" s="20">
        <v>46716.820131490844</v>
      </c>
      <c r="T285" s="20">
        <v>19485.632661952022</v>
      </c>
      <c r="U285" s="20">
        <v>13503.071244809335</v>
      </c>
    </row>
    <row r="286" spans="9:21">
      <c r="I286" s="19">
        <v>48488</v>
      </c>
      <c r="J286" s="40">
        <v>40673.785282244819</v>
      </c>
      <c r="K286" s="20">
        <v>29255.720058743453</v>
      </c>
      <c r="L286" s="20">
        <v>40191.307834738262</v>
      </c>
      <c r="M286" s="20">
        <v>16763.834919989273</v>
      </c>
      <c r="N286" s="20">
        <v>11616.931366197747</v>
      </c>
      <c r="P286" s="19">
        <v>48488</v>
      </c>
      <c r="Q286" s="40">
        <v>47295.099165400956</v>
      </c>
      <c r="R286" s="20">
        <v>34018.279138073776</v>
      </c>
      <c r="S286" s="20">
        <v>46734.078877602624</v>
      </c>
      <c r="T286" s="20">
        <v>19492.831302313105</v>
      </c>
      <c r="U286" s="20">
        <v>13508.059728136914</v>
      </c>
    </row>
    <row r="287" spans="9:21">
      <c r="I287" s="19">
        <v>48519</v>
      </c>
      <c r="J287" s="40">
        <v>40600.041027771513</v>
      </c>
      <c r="K287" s="20">
        <v>29202.677509350986</v>
      </c>
      <c r="L287" s="20">
        <v>40118.438343688606</v>
      </c>
      <c r="M287" s="20">
        <v>16733.440981984495</v>
      </c>
      <c r="N287" s="20">
        <v>11595.86910368829</v>
      </c>
      <c r="P287" s="19">
        <v>48519</v>
      </c>
      <c r="Q287" s="40">
        <v>47209.350032292452</v>
      </c>
      <c r="R287" s="20">
        <v>33956.601755059288</v>
      </c>
      <c r="S287" s="20">
        <v>46649.346911265813</v>
      </c>
      <c r="T287" s="20">
        <v>19457.489513935456</v>
      </c>
      <c r="U287" s="20">
        <v>13483.56872521894</v>
      </c>
    </row>
    <row r="288" spans="9:21">
      <c r="I288" s="24">
        <v>48549</v>
      </c>
      <c r="J288" s="41">
        <v>40748.101253619228</v>
      </c>
      <c r="K288" s="25">
        <v>29309.173830978718</v>
      </c>
      <c r="L288" s="25">
        <v>40264.742260912753</v>
      </c>
      <c r="M288" s="25">
        <v>16794.464493002804</v>
      </c>
      <c r="N288" s="25">
        <v>11638.156918058188</v>
      </c>
      <c r="P288" s="24">
        <v>48549</v>
      </c>
      <c r="Q288" s="41">
        <v>47381.51308560375</v>
      </c>
      <c r="R288" s="25">
        <v>34080.434687184556</v>
      </c>
      <c r="S288" s="25">
        <v>46819.467745247392</v>
      </c>
      <c r="T288" s="25">
        <v>19528.447084886982</v>
      </c>
      <c r="U288" s="25">
        <v>13532.740602393242</v>
      </c>
    </row>
    <row r="289" spans="9:21">
      <c r="I289" s="19">
        <v>48580</v>
      </c>
      <c r="J289" s="40">
        <v>40943.81042849346</v>
      </c>
      <c r="K289" s="20">
        <v>29393.270795768487</v>
      </c>
      <c r="L289" s="20">
        <v>40384.270319407471</v>
      </c>
      <c r="M289" s="20">
        <v>16800.467684805957</v>
      </c>
      <c r="N289" s="20">
        <v>11639.458863476451</v>
      </c>
      <c r="P289" s="19">
        <v>48580</v>
      </c>
      <c r="Q289" s="40">
        <v>47609.081893597046</v>
      </c>
      <c r="R289" s="20">
        <v>34178.221855544747</v>
      </c>
      <c r="S289" s="20">
        <v>46958.453859776128</v>
      </c>
      <c r="T289" s="20">
        <v>19535.427540472047</v>
      </c>
      <c r="U289" s="20">
        <v>13534.254492414477</v>
      </c>
    </row>
    <row r="290" spans="9:21">
      <c r="I290" s="19">
        <v>48611</v>
      </c>
      <c r="J290" s="40">
        <v>41100.270670963946</v>
      </c>
      <c r="K290" s="20">
        <v>29505.592492932905</v>
      </c>
      <c r="L290" s="20">
        <v>40538.59236857784</v>
      </c>
      <c r="M290" s="20">
        <v>16864.667992986193</v>
      </c>
      <c r="N290" s="20">
        <v>11683.937199443379</v>
      </c>
      <c r="P290" s="19">
        <v>48611</v>
      </c>
      <c r="Q290" s="40">
        <v>47791.012408097609</v>
      </c>
      <c r="R290" s="20">
        <v>34308.828480154538</v>
      </c>
      <c r="S290" s="20">
        <v>47137.898102997482</v>
      </c>
      <c r="T290" s="20">
        <v>19610.079061611854</v>
      </c>
      <c r="U290" s="20">
        <v>13585.973487724861</v>
      </c>
    </row>
    <row r="291" spans="9:21">
      <c r="I291" s="19">
        <v>48639</v>
      </c>
      <c r="J291" s="40">
        <v>42187.786540581212</v>
      </c>
      <c r="K291" s="20">
        <v>30286.312414108354</v>
      </c>
      <c r="L291" s="20">
        <v>41611.246193310908</v>
      </c>
      <c r="M291" s="20">
        <v>17310.908219115794</v>
      </c>
      <c r="N291" s="20">
        <v>11993.094947472102</v>
      </c>
      <c r="P291" s="19">
        <v>48639</v>
      </c>
      <c r="Q291" s="40">
        <v>49055.565744861873</v>
      </c>
      <c r="R291" s="20">
        <v>35216.642341986459</v>
      </c>
      <c r="S291" s="20">
        <v>48385.169992221985</v>
      </c>
      <c r="T291" s="20">
        <v>20128.963045483484</v>
      </c>
      <c r="U291" s="20">
        <v>13945.45924124663</v>
      </c>
    </row>
    <row r="292" spans="9:21">
      <c r="I292" s="19">
        <v>48670</v>
      </c>
      <c r="J292" s="40">
        <v>42203.54495369202</v>
      </c>
      <c r="K292" s="20">
        <v>30297.625266992101</v>
      </c>
      <c r="L292" s="20">
        <v>41626.789251180009</v>
      </c>
      <c r="M292" s="20">
        <v>17317.374366439679</v>
      </c>
      <c r="N292" s="20">
        <v>11997.574730844419</v>
      </c>
      <c r="P292" s="19">
        <v>48670</v>
      </c>
      <c r="Q292" s="40">
        <v>49073.889481037229</v>
      </c>
      <c r="R292" s="20">
        <v>35229.796822083837</v>
      </c>
      <c r="S292" s="20">
        <v>48403.243315325592</v>
      </c>
      <c r="T292" s="20">
        <v>20136.481821441484</v>
      </c>
      <c r="U292" s="20">
        <v>13950.668291679556</v>
      </c>
    </row>
    <row r="293" spans="9:21">
      <c r="I293" s="19">
        <v>48700</v>
      </c>
      <c r="J293" s="40">
        <v>42823.741457555057</v>
      </c>
      <c r="K293" s="20">
        <v>30742.859933571861</v>
      </c>
      <c r="L293" s="20">
        <v>42238.510119390317</v>
      </c>
      <c r="M293" s="20">
        <v>17571.859506252888</v>
      </c>
      <c r="N293" s="20">
        <v>12173.883472469555</v>
      </c>
      <c r="P293" s="19">
        <v>48700</v>
      </c>
      <c r="Q293" s="40">
        <v>49795.048206459367</v>
      </c>
      <c r="R293" s="20">
        <v>35747.511550664953</v>
      </c>
      <c r="S293" s="20">
        <v>49114.546650453864</v>
      </c>
      <c r="T293" s="20">
        <v>20432.394774712662</v>
      </c>
      <c r="U293" s="20">
        <v>14155.678456359947</v>
      </c>
    </row>
    <row r="294" spans="9:21">
      <c r="I294" s="19">
        <v>48731</v>
      </c>
      <c r="J294" s="40">
        <v>43257.181961023729</v>
      </c>
      <c r="K294" s="20">
        <v>31054.023793480774</v>
      </c>
      <c r="L294" s="20">
        <v>42666.027203810911</v>
      </c>
      <c r="M294" s="20">
        <v>17749.713084012321</v>
      </c>
      <c r="N294" s="20">
        <v>12297.101435260269</v>
      </c>
      <c r="P294" s="19">
        <v>48731</v>
      </c>
      <c r="Q294" s="40">
        <v>50299.048791888046</v>
      </c>
      <c r="R294" s="20">
        <v>36109.329992419502</v>
      </c>
      <c r="S294" s="20">
        <v>49611.65953931502</v>
      </c>
      <c r="T294" s="20">
        <v>20639.20126047944</v>
      </c>
      <c r="U294" s="20">
        <v>14298.955157279383</v>
      </c>
    </row>
    <row r="295" spans="9:21">
      <c r="I295" s="19">
        <v>48761</v>
      </c>
      <c r="J295" s="40">
        <v>43736.506266701588</v>
      </c>
      <c r="K295" s="20">
        <v>31398.127309209696</v>
      </c>
      <c r="L295" s="20">
        <v>43138.801040163133</v>
      </c>
      <c r="M295" s="20">
        <v>17946.394155554182</v>
      </c>
      <c r="N295" s="20">
        <v>12433.363192039</v>
      </c>
      <c r="P295" s="19">
        <v>48761</v>
      </c>
      <c r="Q295" s="40">
        <v>50856.402635699516</v>
      </c>
      <c r="R295" s="20">
        <v>36509.450359546157</v>
      </c>
      <c r="S295" s="20">
        <v>50161.396558329223</v>
      </c>
      <c r="T295" s="20">
        <v>20867.900180876954</v>
      </c>
      <c r="U295" s="20">
        <v>14457.399060510465</v>
      </c>
    </row>
    <row r="296" spans="9:21">
      <c r="I296" s="19">
        <v>48792</v>
      </c>
      <c r="J296" s="40">
        <v>43704.782137516137</v>
      </c>
      <c r="K296" s="20">
        <v>31375.352782116359</v>
      </c>
      <c r="L296" s="20">
        <v>43107.510454473486</v>
      </c>
      <c r="M296" s="20">
        <v>17933.376798311878</v>
      </c>
      <c r="N296" s="20">
        <v>12424.344693448627</v>
      </c>
      <c r="P296" s="19">
        <v>48792</v>
      </c>
      <c r="Q296" s="40">
        <v>50819.514113390855</v>
      </c>
      <c r="R296" s="20">
        <v>36482.968351298092</v>
      </c>
      <c r="S296" s="20">
        <v>50125.012156364523</v>
      </c>
      <c r="T296" s="20">
        <v>20852.763718967301</v>
      </c>
      <c r="U296" s="20">
        <v>14446.912434242589</v>
      </c>
    </row>
    <row r="297" spans="9:21">
      <c r="I297" s="19">
        <v>48823</v>
      </c>
      <c r="J297" s="40">
        <v>42421.327130801139</v>
      </c>
      <c r="K297" s="20">
        <v>30453.96954563319</v>
      </c>
      <c r="L297" s="20">
        <v>41841.595206441154</v>
      </c>
      <c r="M297" s="20">
        <v>17406.736895001563</v>
      </c>
      <c r="N297" s="20">
        <v>12059.485595151662</v>
      </c>
      <c r="P297" s="19">
        <v>48823</v>
      </c>
      <c r="Q297" s="40">
        <v>49327.124570699001</v>
      </c>
      <c r="R297" s="20">
        <v>35411.592494922312</v>
      </c>
      <c r="S297" s="20">
        <v>48653.017681908321</v>
      </c>
      <c r="T297" s="20">
        <v>20240.39173837391</v>
      </c>
      <c r="U297" s="20">
        <v>14022.657668781001</v>
      </c>
    </row>
    <row r="298" spans="9:21">
      <c r="I298" s="19">
        <v>48853</v>
      </c>
      <c r="J298" s="40">
        <v>42436.998979026568</v>
      </c>
      <c r="K298" s="20">
        <v>30465.220254200354</v>
      </c>
      <c r="L298" s="20">
        <v>41857.052882424825</v>
      </c>
      <c r="M298" s="20">
        <v>17413.16752216882</v>
      </c>
      <c r="N298" s="20">
        <v>12063.940769958928</v>
      </c>
      <c r="P298" s="19">
        <v>48853</v>
      </c>
      <c r="Q298" s="40">
        <v>49345.347650030897</v>
      </c>
      <c r="R298" s="20">
        <v>35424.674714186462</v>
      </c>
      <c r="S298" s="20">
        <v>48670.991723749794</v>
      </c>
      <c r="T298" s="20">
        <v>20247.869211824207</v>
      </c>
      <c r="U298" s="20">
        <v>14027.838104603406</v>
      </c>
    </row>
    <row r="299" spans="9:21">
      <c r="I299" s="19">
        <v>48884</v>
      </c>
      <c r="J299" s="40">
        <v>42360.057901866501</v>
      </c>
      <c r="K299" s="20">
        <v>30409.9848012072</v>
      </c>
      <c r="L299" s="20">
        <v>41781.163285775656</v>
      </c>
      <c r="M299" s="20">
        <v>17381.596301343652</v>
      </c>
      <c r="N299" s="20">
        <v>12042.068049927651</v>
      </c>
      <c r="P299" s="19">
        <v>48884</v>
      </c>
      <c r="Q299" s="40">
        <v>49255.881281240123</v>
      </c>
      <c r="R299" s="20">
        <v>35360.447443264187</v>
      </c>
      <c r="S299" s="20">
        <v>48582.748006715876</v>
      </c>
      <c r="T299" s="20">
        <v>20211.158489934482</v>
      </c>
      <c r="U299" s="20">
        <v>14002.404709218199</v>
      </c>
    </row>
    <row r="300" spans="9:21">
      <c r="I300" s="24">
        <v>48914</v>
      </c>
      <c r="J300" s="41">
        <v>42514.536557087144</v>
      </c>
      <c r="K300" s="25">
        <v>30520.883930954689</v>
      </c>
      <c r="L300" s="25">
        <v>41933.530828164119</v>
      </c>
      <c r="M300" s="25">
        <v>17444.983505120377</v>
      </c>
      <c r="N300" s="25">
        <v>12085.983062573237</v>
      </c>
      <c r="P300" s="24">
        <v>48914</v>
      </c>
      <c r="Q300" s="41">
        <v>49435.507624519938</v>
      </c>
      <c r="R300" s="25">
        <v>35489.399919714757</v>
      </c>
      <c r="S300" s="25">
        <v>48759.919567632693</v>
      </c>
      <c r="T300" s="25">
        <v>20284.864540837647</v>
      </c>
      <c r="U300" s="25">
        <v>14053.468677410741</v>
      </c>
    </row>
    <row r="301" spans="9:21">
      <c r="I301" s="19">
        <v>48945</v>
      </c>
      <c r="J301" s="40">
        <v>42472.023332347133</v>
      </c>
      <c r="K301" s="20">
        <v>30436.386103246376</v>
      </c>
      <c r="L301" s="20">
        <v>41821.502623455752</v>
      </c>
      <c r="M301" s="20">
        <v>17357.294897139829</v>
      </c>
      <c r="N301" s="20">
        <v>12020.309123373272</v>
      </c>
      <c r="P301" s="19">
        <v>48945</v>
      </c>
      <c r="Q301" s="40">
        <v>49386.073642264106</v>
      </c>
      <c r="R301" s="20">
        <v>35391.146631681826</v>
      </c>
      <c r="S301" s="20">
        <v>48629.654213320639</v>
      </c>
      <c r="T301" s="20">
        <v>20182.901043185848</v>
      </c>
      <c r="U301" s="20">
        <v>13977.103631829385</v>
      </c>
    </row>
    <row r="302" spans="9:21">
      <c r="I302" s="19">
        <v>48976</v>
      </c>
      <c r="J302" s="40">
        <v>42634.323396734078</v>
      </c>
      <c r="K302" s="20">
        <v>30552.693899218521</v>
      </c>
      <c r="L302" s="20">
        <v>41981.316826688591</v>
      </c>
      <c r="M302" s="20">
        <v>17423.623031717856</v>
      </c>
      <c r="N302" s="20">
        <v>12066.24281787632</v>
      </c>
      <c r="P302" s="19">
        <v>48976</v>
      </c>
      <c r="Q302" s="40">
        <v>49574.794647365205</v>
      </c>
      <c r="R302" s="20">
        <v>35526.388254905258</v>
      </c>
      <c r="S302" s="20">
        <v>48815.484682196031</v>
      </c>
      <c r="T302" s="20">
        <v>20260.026781067274</v>
      </c>
      <c r="U302" s="20">
        <v>14030.514904507349</v>
      </c>
    </row>
    <row r="303" spans="9:21">
      <c r="I303" s="19">
        <v>49004</v>
      </c>
      <c r="J303" s="40">
        <v>43762.430402537779</v>
      </c>
      <c r="K303" s="20">
        <v>31361.120192586761</v>
      </c>
      <c r="L303" s="20">
        <v>43092.14523562917</v>
      </c>
      <c r="M303" s="20">
        <v>17884.653244995956</v>
      </c>
      <c r="N303" s="20">
        <v>12385.516397754865</v>
      </c>
      <c r="P303" s="19">
        <v>49004</v>
      </c>
      <c r="Q303" s="40">
        <v>50886.546979695093</v>
      </c>
      <c r="R303" s="20">
        <v>36466.418828589252</v>
      </c>
      <c r="S303" s="20">
        <v>50107.14562282461</v>
      </c>
      <c r="T303" s="20">
        <v>20796.108424413906</v>
      </c>
      <c r="U303" s="20">
        <v>14401.763253203331</v>
      </c>
    </row>
    <row r="304" spans="9:21">
      <c r="I304" s="19">
        <v>49035</v>
      </c>
      <c r="J304" s="40">
        <v>43778.776992713887</v>
      </c>
      <c r="K304" s="20">
        <v>31372.834518654494</v>
      </c>
      <c r="L304" s="20">
        <v>43108.241454040646</v>
      </c>
      <c r="M304" s="20">
        <v>17891.333703424531</v>
      </c>
      <c r="N304" s="20">
        <v>12390.142762397125</v>
      </c>
      <c r="P304" s="19">
        <v>49035</v>
      </c>
      <c r="Q304" s="40">
        <v>50905.554642690564</v>
      </c>
      <c r="R304" s="20">
        <v>36480.04013797034</v>
      </c>
      <c r="S304" s="20">
        <v>50125.862155861214</v>
      </c>
      <c r="T304" s="20">
        <v>20803.876399330853</v>
      </c>
      <c r="U304" s="20">
        <v>14407.142746973401</v>
      </c>
    </row>
    <row r="305" spans="9:21">
      <c r="I305" s="19">
        <v>49065</v>
      </c>
      <c r="J305" s="40">
        <v>44422.122106591713</v>
      </c>
      <c r="K305" s="20">
        <v>31833.869777803768</v>
      </c>
      <c r="L305" s="20">
        <v>43741.732803329331</v>
      </c>
      <c r="M305" s="20">
        <v>18154.253385277949</v>
      </c>
      <c r="N305" s="20">
        <v>12572.220434593484</v>
      </c>
      <c r="P305" s="19">
        <v>49065</v>
      </c>
      <c r="Q305" s="40">
        <v>51653.630356501992</v>
      </c>
      <c r="R305" s="20">
        <v>37016.127648609028</v>
      </c>
      <c r="S305" s="20">
        <v>50862.480003871315</v>
      </c>
      <c r="T305" s="20">
        <v>21109.59695962552</v>
      </c>
      <c r="U305" s="20">
        <v>14618.860970457539</v>
      </c>
    </row>
    <row r="306" spans="9:21">
      <c r="I306" s="19">
        <v>49096</v>
      </c>
      <c r="J306" s="40">
        <v>44871.740619960336</v>
      </c>
      <c r="K306" s="20">
        <v>32156.076293960774</v>
      </c>
      <c r="L306" s="20">
        <v>44184.464756296555</v>
      </c>
      <c r="M306" s="20">
        <v>18338.001662742488</v>
      </c>
      <c r="N306" s="20">
        <v>12699.470164986389</v>
      </c>
      <c r="P306" s="19">
        <v>49096</v>
      </c>
      <c r="Q306" s="40">
        <v>52176.442581349227</v>
      </c>
      <c r="R306" s="20">
        <v>37390.78638832648</v>
      </c>
      <c r="S306" s="20">
        <v>51377.284600344829</v>
      </c>
      <c r="T306" s="20">
        <v>21323.257747374984</v>
      </c>
      <c r="U306" s="20">
        <v>14766.825773239989</v>
      </c>
    </row>
    <row r="307" spans="9:21">
      <c r="I307" s="19">
        <v>49126</v>
      </c>
      <c r="J307" s="40">
        <v>45368.955531847088</v>
      </c>
      <c r="K307" s="20">
        <v>32512.391436191145</v>
      </c>
      <c r="L307" s="20">
        <v>44674.064099826202</v>
      </c>
      <c r="M307" s="20">
        <v>18541.201444051258</v>
      </c>
      <c r="N307" s="20">
        <v>12840.190490337069</v>
      </c>
      <c r="P307" s="19">
        <v>49126</v>
      </c>
      <c r="Q307" s="40">
        <v>52754.599455636147</v>
      </c>
      <c r="R307" s="20">
        <v>37805.106321152496</v>
      </c>
      <c r="S307" s="20">
        <v>51946.58616258861</v>
      </c>
      <c r="T307" s="20">
        <v>21559.536562850299</v>
      </c>
      <c r="U307" s="20">
        <v>14930.454058531473</v>
      </c>
    </row>
    <row r="308" spans="9:21">
      <c r="I308" s="19">
        <v>49157</v>
      </c>
      <c r="J308" s="40">
        <v>45336.047311022929</v>
      </c>
      <c r="K308" s="20">
        <v>32488.808681323611</v>
      </c>
      <c r="L308" s="20">
        <v>44641.659916188393</v>
      </c>
      <c r="M308" s="20">
        <v>18527.752645322846</v>
      </c>
      <c r="N308" s="20">
        <v>12830.876900920543</v>
      </c>
      <c r="P308" s="19">
        <v>49157</v>
      </c>
      <c r="Q308" s="40">
        <v>52716.334082584799</v>
      </c>
      <c r="R308" s="20">
        <v>37777.684513166998</v>
      </c>
      <c r="S308" s="20">
        <v>51908.906879288828</v>
      </c>
      <c r="T308" s="20">
        <v>21543.898424794006</v>
      </c>
      <c r="U308" s="20">
        <v>14919.624303395978</v>
      </c>
    </row>
    <row r="309" spans="9:21">
      <c r="I309" s="19">
        <v>49188</v>
      </c>
      <c r="J309" s="40">
        <v>44004.687810753217</v>
      </c>
      <c r="K309" s="20">
        <v>31534.727179829133</v>
      </c>
      <c r="L309" s="20">
        <v>43330.692119867599</v>
      </c>
      <c r="M309" s="20">
        <v>17983.65802380077</v>
      </c>
      <c r="N309" s="20">
        <v>12454.079388300195</v>
      </c>
      <c r="P309" s="19">
        <v>49188</v>
      </c>
      <c r="Q309" s="40">
        <v>51168.241640410713</v>
      </c>
      <c r="R309" s="20">
        <v>36668.287418405969</v>
      </c>
      <c r="S309" s="20">
        <v>50384.525720776284</v>
      </c>
      <c r="T309" s="20">
        <v>20911.230260233457</v>
      </c>
      <c r="U309" s="20">
        <v>14481.48766081418</v>
      </c>
    </row>
    <row r="310" spans="9:21">
      <c r="I310" s="19">
        <v>49218</v>
      </c>
      <c r="J310" s="40">
        <v>44020.944605040939</v>
      </c>
      <c r="K310" s="20">
        <v>31546.377156188169</v>
      </c>
      <c r="L310" s="20">
        <v>43346.699917745107</v>
      </c>
      <c r="M310" s="20">
        <v>17990.301784808482</v>
      </c>
      <c r="N310" s="20">
        <v>12458.680339170003</v>
      </c>
      <c r="P310" s="19">
        <v>49218</v>
      </c>
      <c r="Q310" s="40">
        <v>51187.144889582494</v>
      </c>
      <c r="R310" s="20">
        <v>36681.833902544386</v>
      </c>
      <c r="S310" s="20">
        <v>50403.139439238497</v>
      </c>
      <c r="T310" s="20">
        <v>20918.955563730793</v>
      </c>
      <c r="U310" s="20">
        <v>14486.83760368605</v>
      </c>
    </row>
    <row r="311" spans="9:21">
      <c r="I311" s="19">
        <v>49249</v>
      </c>
      <c r="J311" s="40">
        <v>43941.131730026158</v>
      </c>
      <c r="K311" s="20">
        <v>31489.181494447468</v>
      </c>
      <c r="L311" s="20">
        <v>43268.109492803567</v>
      </c>
      <c r="M311" s="20">
        <v>17957.684181512788</v>
      </c>
      <c r="N311" s="20">
        <v>12436.091930273267</v>
      </c>
      <c r="P311" s="19">
        <v>49249</v>
      </c>
      <c r="Q311" s="40">
        <v>51094.339220960639</v>
      </c>
      <c r="R311" s="20">
        <v>36615.327319124968</v>
      </c>
      <c r="S311" s="20">
        <v>50311.755224190194</v>
      </c>
      <c r="T311" s="20">
        <v>20881.028118038128</v>
      </c>
      <c r="U311" s="20">
        <v>14460.57201194566</v>
      </c>
    </row>
    <row r="312" spans="9:21">
      <c r="I312" s="24">
        <v>49279</v>
      </c>
      <c r="J312" s="41">
        <v>44101.376245136424</v>
      </c>
      <c r="K312" s="25">
        <v>31604.016238595599</v>
      </c>
      <c r="L312" s="25">
        <v>43425.899630481661</v>
      </c>
      <c r="M312" s="25">
        <v>18023.17226251739</v>
      </c>
      <c r="N312" s="25">
        <v>12481.443869169085</v>
      </c>
      <c r="P312" s="24">
        <v>49279</v>
      </c>
      <c r="Q312" s="41">
        <v>51280.670052484209</v>
      </c>
      <c r="R312" s="25">
        <v>36748.856091390233</v>
      </c>
      <c r="S312" s="25">
        <v>50495.232128467047</v>
      </c>
      <c r="T312" s="25">
        <v>20957.177049438822</v>
      </c>
      <c r="U312" s="25">
        <v>14513.306824615218</v>
      </c>
    </row>
    <row r="313" spans="9:21">
      <c r="I313" s="19">
        <v>49310</v>
      </c>
      <c r="J313" s="40">
        <v>43906.579169367062</v>
      </c>
      <c r="K313" s="20">
        <v>31413.142782861483</v>
      </c>
      <c r="L313" s="20">
        <v>43167.751229595786</v>
      </c>
      <c r="M313" s="20">
        <v>17871.230728644889</v>
      </c>
      <c r="N313" s="20">
        <v>12373.743581545883</v>
      </c>
      <c r="P313" s="19">
        <v>49310</v>
      </c>
      <c r="Q313" s="40">
        <v>51054.161824845425</v>
      </c>
      <c r="R313" s="20">
        <v>36526.910212629635</v>
      </c>
      <c r="S313" s="20">
        <v>50195.059569297424</v>
      </c>
      <c r="T313" s="20">
        <v>20780.500847261501</v>
      </c>
      <c r="U313" s="20">
        <v>14388.073932030096</v>
      </c>
    </row>
    <row r="314" spans="9:21">
      <c r="I314" s="19">
        <v>49341</v>
      </c>
      <c r="J314" s="40">
        <v>44074.361160124528</v>
      </c>
      <c r="K314" s="20">
        <v>31533.183098726815</v>
      </c>
      <c r="L314" s="20">
        <v>43332.709907198201</v>
      </c>
      <c r="M314" s="20">
        <v>17939.522787048518</v>
      </c>
      <c r="N314" s="20">
        <v>12421.02786947061</v>
      </c>
      <c r="P314" s="19">
        <v>49341</v>
      </c>
      <c r="Q314" s="40">
        <v>51249.257162935493</v>
      </c>
      <c r="R314" s="20">
        <v>36666.491975263736</v>
      </c>
      <c r="S314" s="20">
        <v>50386.871985114187</v>
      </c>
      <c r="T314" s="20">
        <v>20859.910217498276</v>
      </c>
      <c r="U314" s="20">
        <v>14443.055662175128</v>
      </c>
    </row>
    <row r="315" spans="9:21">
      <c r="I315" s="19">
        <v>49369</v>
      </c>
      <c r="J315" s="40">
        <v>45240.571660016452</v>
      </c>
      <c r="K315" s="20">
        <v>32367.55320090814</v>
      </c>
      <c r="L315" s="20">
        <v>44479.296266078105</v>
      </c>
      <c r="M315" s="20">
        <v>18414.203741839861</v>
      </c>
      <c r="N315" s="20">
        <v>12749.689085187389</v>
      </c>
      <c r="P315" s="19">
        <v>49369</v>
      </c>
      <c r="Q315" s="40">
        <v>52605.315883740062</v>
      </c>
      <c r="R315" s="20">
        <v>37636.689768497839</v>
      </c>
      <c r="S315" s="20">
        <v>51720.111937300127</v>
      </c>
      <c r="T315" s="20">
        <v>21411.864816092861</v>
      </c>
      <c r="U315" s="20">
        <v>14825.219866496964</v>
      </c>
    </row>
    <row r="316" spans="9:21">
      <c r="I316" s="19">
        <v>49400</v>
      </c>
      <c r="J316" s="40">
        <v>45257.470380618957</v>
      </c>
      <c r="K316" s="20">
        <v>32379.643460117051</v>
      </c>
      <c r="L316" s="20">
        <v>44495.910627316625</v>
      </c>
      <c r="M316" s="20">
        <v>18421.082003381063</v>
      </c>
      <c r="N316" s="20">
        <v>12754.451479333035</v>
      </c>
      <c r="P316" s="19">
        <v>49400</v>
      </c>
      <c r="Q316" s="40">
        <v>52624.96555885925</v>
      </c>
      <c r="R316" s="20">
        <v>37650.748209438432</v>
      </c>
      <c r="S316" s="20">
        <v>51739.430961996077</v>
      </c>
      <c r="T316" s="20">
        <v>21419.862794629142</v>
      </c>
      <c r="U316" s="20">
        <v>14830.757534108179</v>
      </c>
    </row>
    <row r="317" spans="9:21">
      <c r="I317" s="19">
        <v>49430</v>
      </c>
      <c r="J317" s="40">
        <v>45922.54543378199</v>
      </c>
      <c r="K317" s="20">
        <v>32855.474144300839</v>
      </c>
      <c r="L317" s="20">
        <v>45149.794281818737</v>
      </c>
      <c r="M317" s="20">
        <v>18691.786529941739</v>
      </c>
      <c r="N317" s="20">
        <v>12941.882801153341</v>
      </c>
      <c r="P317" s="19">
        <v>49430</v>
      </c>
      <c r="Q317" s="40">
        <v>53398.308643932542</v>
      </c>
      <c r="R317" s="20">
        <v>38204.039702675385</v>
      </c>
      <c r="S317" s="20">
        <v>52499.760792812478</v>
      </c>
      <c r="T317" s="20">
        <v>21734.635499932254</v>
      </c>
      <c r="U317" s="20">
        <v>15048.700931573652</v>
      </c>
    </row>
    <row r="318" spans="9:21">
      <c r="I318" s="19">
        <v>49461</v>
      </c>
      <c r="J318" s="40">
        <v>46387.350482007634</v>
      </c>
      <c r="K318" s="20">
        <v>33188.02082915607</v>
      </c>
      <c r="L318" s="20">
        <v>45606.777929182077</v>
      </c>
      <c r="M318" s="20">
        <v>18880.975449184047</v>
      </c>
      <c r="N318" s="20">
        <v>13072.874069226551</v>
      </c>
      <c r="P318" s="19">
        <v>49461</v>
      </c>
      <c r="Q318" s="40">
        <v>53938.779630241435</v>
      </c>
      <c r="R318" s="20">
        <v>38590.721894367525</v>
      </c>
      <c r="S318" s="20">
        <v>53031.137126955902</v>
      </c>
      <c r="T318" s="20">
        <v>21954.622615330285</v>
      </c>
      <c r="U318" s="20">
        <v>15201.016359565756</v>
      </c>
    </row>
    <row r="319" spans="9:21">
      <c r="I319" s="19">
        <v>49491</v>
      </c>
      <c r="J319" s="40">
        <v>46901.359567991509</v>
      </c>
      <c r="K319" s="20">
        <v>33555.770745345508</v>
      </c>
      <c r="L319" s="20">
        <v>46112.137644588569</v>
      </c>
      <c r="M319" s="20">
        <v>19090.19181597963</v>
      </c>
      <c r="N319" s="20">
        <v>13217.732009628033</v>
      </c>
      <c r="P319" s="19">
        <v>49491</v>
      </c>
      <c r="Q319" s="40">
        <v>54536.464613943608</v>
      </c>
      <c r="R319" s="20">
        <v>39018.338075983142</v>
      </c>
      <c r="S319" s="20">
        <v>53618.764703009969</v>
      </c>
      <c r="T319" s="20">
        <v>22197.897460441429</v>
      </c>
      <c r="U319" s="20">
        <v>15369.455825148876</v>
      </c>
    </row>
    <row r="320" spans="9:21">
      <c r="I320" s="19">
        <v>49522</v>
      </c>
      <c r="J320" s="40">
        <v>46867.339823002374</v>
      </c>
      <c r="K320" s="20">
        <v>33531.431178770355</v>
      </c>
      <c r="L320" s="20">
        <v>46078.690359093605</v>
      </c>
      <c r="M320" s="20">
        <v>19076.344808912985</v>
      </c>
      <c r="N320" s="20">
        <v>13208.144571727638</v>
      </c>
      <c r="P320" s="19">
        <v>49522</v>
      </c>
      <c r="Q320" s="40">
        <v>54496.906770932997</v>
      </c>
      <c r="R320" s="20">
        <v>38990.036254384133</v>
      </c>
      <c r="S320" s="20">
        <v>53579.872510573965</v>
      </c>
      <c r="T320" s="20">
        <v>22181.796289433707</v>
      </c>
      <c r="U320" s="20">
        <v>15358.307641543766</v>
      </c>
    </row>
    <row r="321" spans="6:21">
      <c r="I321" s="19">
        <v>49553</v>
      </c>
      <c r="J321" s="40">
        <v>45491.011672961999</v>
      </c>
      <c r="K321" s="20">
        <v>32546.731538962063</v>
      </c>
      <c r="L321" s="20">
        <v>44725.522056866037</v>
      </c>
      <c r="M321" s="20">
        <v>18516.139974170103</v>
      </c>
      <c r="N321" s="20">
        <v>12820.268040810268</v>
      </c>
      <c r="P321" s="19">
        <v>49553</v>
      </c>
      <c r="Q321" s="40">
        <v>52896.525201118602</v>
      </c>
      <c r="R321" s="20">
        <v>37845.036673211704</v>
      </c>
      <c r="S321" s="20">
        <v>52006.420996355853</v>
      </c>
      <c r="T321" s="20">
        <v>21530.395318802446</v>
      </c>
      <c r="U321" s="20">
        <v>14907.288419546821</v>
      </c>
    </row>
    <row r="322" spans="6:21">
      <c r="I322" s="19">
        <v>49583</v>
      </c>
      <c r="J322" s="40">
        <v>45507.817564686266</v>
      </c>
      <c r="K322" s="20">
        <v>32558.755383367959</v>
      </c>
      <c r="L322" s="20">
        <v>44742.04515128307</v>
      </c>
      <c r="M322" s="20">
        <v>18522.980451708703</v>
      </c>
      <c r="N322" s="20">
        <v>12825.004273939547</v>
      </c>
      <c r="P322" s="19">
        <v>49583</v>
      </c>
      <c r="Q322" s="40">
        <v>52916.066935681702</v>
      </c>
      <c r="R322" s="20">
        <v>37859.017887637165</v>
      </c>
      <c r="S322" s="20">
        <v>52025.63389684078</v>
      </c>
      <c r="T322" s="20">
        <v>21538.349362451983</v>
      </c>
      <c r="U322" s="20">
        <v>14912.795667371565</v>
      </c>
    </row>
    <row r="323" spans="6:21">
      <c r="I323" s="19">
        <v>49614</v>
      </c>
      <c r="J323" s="40">
        <v>45425.30889096122</v>
      </c>
      <c r="K323" s="20">
        <v>32499.724213151956</v>
      </c>
      <c r="L323" s="20">
        <v>44660.924873433425</v>
      </c>
      <c r="M323" s="20">
        <v>18489.397066868663</v>
      </c>
      <c r="N323" s="20">
        <v>12801.751695596129</v>
      </c>
      <c r="P323" s="19">
        <v>49614</v>
      </c>
      <c r="Q323" s="40">
        <v>52820.126617396767</v>
      </c>
      <c r="R323" s="20">
        <v>37790.376992037163</v>
      </c>
      <c r="S323" s="20">
        <v>51931.307992364447</v>
      </c>
      <c r="T323" s="20">
        <v>21499.298914963561</v>
      </c>
      <c r="U323" s="20">
        <v>14885.757785576894</v>
      </c>
    </row>
    <row r="324" spans="6:21">
      <c r="I324" s="24">
        <v>49644</v>
      </c>
      <c r="J324" s="41">
        <v>45590.965903204073</v>
      </c>
      <c r="K324" s="25">
        <v>32618.244204392759</v>
      </c>
      <c r="L324" s="25">
        <v>44823.794330112185</v>
      </c>
      <c r="M324" s="25">
        <v>18556.824198374168</v>
      </c>
      <c r="N324" s="25">
        <v>12848.437122490152</v>
      </c>
      <c r="P324" s="24">
        <v>49644</v>
      </c>
      <c r="Q324" s="41">
        <v>53012.75105023729</v>
      </c>
      <c r="R324" s="25">
        <v>37928.190935340419</v>
      </c>
      <c r="S324" s="25">
        <v>52120.691081525802</v>
      </c>
      <c r="T324" s="25">
        <v>21577.702556249038</v>
      </c>
      <c r="U324" s="25">
        <v>14940.043165686224</v>
      </c>
    </row>
    <row r="325" spans="6:21">
      <c r="I325" s="19">
        <v>49675</v>
      </c>
      <c r="J325" s="40">
        <v>45181.697855147344</v>
      </c>
      <c r="K325" s="20">
        <v>32335.118926010116</v>
      </c>
      <c r="L325" s="20">
        <v>44438.150918404535</v>
      </c>
      <c r="M325" s="20">
        <v>18349.362914356974</v>
      </c>
      <c r="N325" s="20">
        <v>12704.667747105255</v>
      </c>
      <c r="P325" s="19">
        <v>49675</v>
      </c>
      <c r="Q325" s="40">
        <v>52536.857971101555</v>
      </c>
      <c r="R325" s="20">
        <v>37598.975495360603</v>
      </c>
      <c r="S325" s="20">
        <v>51672.268509772723</v>
      </c>
      <c r="T325" s="20">
        <v>21336.468505066252</v>
      </c>
      <c r="U325" s="20">
        <v>14772.869473378203</v>
      </c>
    </row>
    <row r="326" spans="6:21">
      <c r="I326" s="19">
        <v>49706</v>
      </c>
      <c r="J326" s="40">
        <v>45354.352508626427</v>
      </c>
      <c r="K326" s="20">
        <v>32458.682426684078</v>
      </c>
      <c r="L326" s="20">
        <v>44607.964225834156</v>
      </c>
      <c r="M326" s="20">
        <v>18419.482078663219</v>
      </c>
      <c r="N326" s="20">
        <v>12753.216608958028</v>
      </c>
      <c r="P326" s="19">
        <v>49706</v>
      </c>
      <c r="Q326" s="40">
        <v>52737.619196077241</v>
      </c>
      <c r="R326" s="20">
        <v>37742.653984516364</v>
      </c>
      <c r="S326" s="20">
        <v>51869.725843993197</v>
      </c>
      <c r="T326" s="20">
        <v>21418.002417050255</v>
      </c>
      <c r="U326" s="20">
        <v>14829.321638323288</v>
      </c>
    </row>
    <row r="327" spans="6:21">
      <c r="I327" s="19">
        <v>49735</v>
      </c>
      <c r="J327" s="40">
        <v>46554.431663924843</v>
      </c>
      <c r="K327" s="20">
        <v>33317.541302054546</v>
      </c>
      <c r="L327" s="20">
        <v>45788.293897998235</v>
      </c>
      <c r="M327" s="20">
        <v>18906.862787930146</v>
      </c>
      <c r="N327" s="20">
        <v>13090.667560606056</v>
      </c>
      <c r="P327" s="19">
        <v>49735</v>
      </c>
      <c r="Q327" s="40">
        <v>54133.060074331217</v>
      </c>
      <c r="R327" s="20">
        <v>38741.327095412256</v>
      </c>
      <c r="S327" s="20">
        <v>53242.202206974689</v>
      </c>
      <c r="T327" s="20">
        <v>21984.724172011796</v>
      </c>
      <c r="U327" s="20">
        <v>15221.706465820993</v>
      </c>
    </row>
    <row r="328" spans="6:21">
      <c r="I328" s="19">
        <v>49766</v>
      </c>
      <c r="J328" s="40">
        <v>46571.821150941258</v>
      </c>
      <c r="K328" s="20">
        <v>33329.986410526137</v>
      </c>
      <c r="L328" s="20">
        <v>45805.397209407791</v>
      </c>
      <c r="M328" s="20">
        <v>18913.925072512317</v>
      </c>
      <c r="N328" s="20">
        <v>13095.557320516018</v>
      </c>
      <c r="P328" s="19">
        <v>49766</v>
      </c>
      <c r="Q328" s="40">
        <v>54153.28040807123</v>
      </c>
      <c r="R328" s="20">
        <v>38755.798151774579</v>
      </c>
      <c r="S328" s="20">
        <v>53262.089778381152</v>
      </c>
      <c r="T328" s="20">
        <v>21992.936130828275</v>
      </c>
      <c r="U328" s="20">
        <v>15227.39223315816</v>
      </c>
    </row>
    <row r="329" spans="6:21">
      <c r="I329" s="19">
        <v>49796</v>
      </c>
      <c r="J329" s="40">
        <v>47256.211068613848</v>
      </c>
      <c r="K329" s="20">
        <v>33819.782731387168</v>
      </c>
      <c r="L329" s="20">
        <v>46478.524247397225</v>
      </c>
      <c r="M329" s="20">
        <v>19191.872107937204</v>
      </c>
      <c r="N329" s="20">
        <v>13288.001317228471</v>
      </c>
      <c r="P329" s="19">
        <v>49796</v>
      </c>
      <c r="Q329" s="40">
        <v>54949.082637923086</v>
      </c>
      <c r="R329" s="20">
        <v>39325.328757426934</v>
      </c>
      <c r="S329" s="20">
        <v>54044.795636508396</v>
      </c>
      <c r="T329" s="20">
        <v>22316.130358066512</v>
      </c>
      <c r="U329" s="20">
        <v>15451.164322358685</v>
      </c>
    </row>
    <row r="330" spans="6:21">
      <c r="I330" s="19">
        <v>49827</v>
      </c>
      <c r="J330" s="40">
        <v>47734.514813696551</v>
      </c>
      <c r="K330" s="20">
        <v>34162.089665703556</v>
      </c>
      <c r="L330" s="20">
        <v>46948.956635240786</v>
      </c>
      <c r="M330" s="20">
        <v>19386.122643407478</v>
      </c>
      <c r="N330" s="20">
        <v>13422.495823896938</v>
      </c>
      <c r="P330" s="19">
        <v>49827</v>
      </c>
      <c r="Q330" s="40">
        <v>55505.249783368075</v>
      </c>
      <c r="R330" s="20">
        <v>39723.360076399484</v>
      </c>
      <c r="S330" s="20">
        <v>54591.810040977653</v>
      </c>
      <c r="T330" s="20">
        <v>22542.003073729629</v>
      </c>
      <c r="U330" s="20">
        <v>15607.55328360109</v>
      </c>
    </row>
    <row r="331" spans="6:21">
      <c r="I331" s="19">
        <v>49857</v>
      </c>
      <c r="J331" s="40">
        <v>48263.451562062648</v>
      </c>
      <c r="K331" s="20">
        <v>34540.633046644834</v>
      </c>
      <c r="L331" s="20">
        <v>47469.188768294742</v>
      </c>
      <c r="M331" s="20">
        <v>19600.93644667857</v>
      </c>
      <c r="N331" s="20">
        <v>13571.227854038209</v>
      </c>
      <c r="P331" s="19">
        <v>49857</v>
      </c>
      <c r="Q331" s="40">
        <v>56120.292514026332</v>
      </c>
      <c r="R331" s="20">
        <v>40163.526798424224</v>
      </c>
      <c r="S331" s="20">
        <v>55196.731125924118</v>
      </c>
      <c r="T331" s="20">
        <v>22791.786565905317</v>
      </c>
      <c r="U331" s="20">
        <v>15780.497504695593</v>
      </c>
    </row>
    <row r="332" spans="6:21">
      <c r="I332" s="19">
        <v>49888</v>
      </c>
      <c r="J332" s="40">
        <v>48228.443828181153</v>
      </c>
      <c r="K332" s="20">
        <v>34515.57911347886</v>
      </c>
      <c r="L332" s="20">
        <v>47434.75715028595</v>
      </c>
      <c r="M332" s="20">
        <v>19586.71897269474</v>
      </c>
      <c r="N332" s="20">
        <v>13561.384009104153</v>
      </c>
      <c r="P332" s="19">
        <v>49888</v>
      </c>
      <c r="Q332" s="40">
        <v>56079.585846722272</v>
      </c>
      <c r="R332" s="20">
        <v>40134.394317998667</v>
      </c>
      <c r="S332" s="20">
        <v>55156.694360797606</v>
      </c>
      <c r="T332" s="20">
        <v>22775.254619412488</v>
      </c>
      <c r="U332" s="20">
        <v>15769.051173376922</v>
      </c>
    </row>
    <row r="333" spans="6:21">
      <c r="I333" s="19">
        <v>49919</v>
      </c>
      <c r="J333" s="40">
        <v>46812.144863399961</v>
      </c>
      <c r="K333" s="20">
        <v>33501.978526626015</v>
      </c>
      <c r="L333" s="20">
        <v>46041.765958491749</v>
      </c>
      <c r="M333" s="20">
        <v>19011.526252330037</v>
      </c>
      <c r="N333" s="20">
        <v>13163.134084194251</v>
      </c>
      <c r="P333" s="19">
        <v>49919</v>
      </c>
      <c r="Q333" s="40">
        <v>54432.726585348792</v>
      </c>
      <c r="R333" s="20">
        <v>38955.78898444886</v>
      </c>
      <c r="S333" s="20">
        <v>53536.93716103692</v>
      </c>
      <c r="T333" s="20">
        <v>22106.425874802364</v>
      </c>
      <c r="U333" s="20">
        <v>15305.969865342151</v>
      </c>
    </row>
    <row r="334" spans="6:21">
      <c r="I334" s="19">
        <v>49949</v>
      </c>
      <c r="J334" s="40">
        <v>46829.438825636069</v>
      </c>
      <c r="K334" s="20">
        <v>33514.355271019274</v>
      </c>
      <c r="L334" s="20">
        <v>46058.775317154847</v>
      </c>
      <c r="M334" s="20">
        <v>19018.549742025247</v>
      </c>
      <c r="N334" s="20">
        <v>13167.996983436004</v>
      </c>
      <c r="P334" s="19">
        <v>49949</v>
      </c>
      <c r="Q334" s="40">
        <v>54452.83584376287</v>
      </c>
      <c r="R334" s="20">
        <v>38970.180547696837</v>
      </c>
      <c r="S334" s="20">
        <v>53556.715485063767</v>
      </c>
      <c r="T334" s="20">
        <v>22114.592723285172</v>
      </c>
      <c r="U334" s="20">
        <v>15311.624399344189</v>
      </c>
    </row>
    <row r="335" spans="6:21">
      <c r="I335" s="19">
        <v>49980</v>
      </c>
      <c r="J335" s="40">
        <v>46744.533965426082</v>
      </c>
      <c r="K335" s="20">
        <v>33453.591535201122</v>
      </c>
      <c r="L335" s="20">
        <v>45975.267720698117</v>
      </c>
      <c r="M335" s="20">
        <v>18984.067857387341</v>
      </c>
      <c r="N335" s="20">
        <v>13144.12253669563</v>
      </c>
      <c r="P335" s="19">
        <v>49980</v>
      </c>
      <c r="Q335" s="40">
        <v>54354.109262123355</v>
      </c>
      <c r="R335" s="20">
        <v>38899.525040931527</v>
      </c>
      <c r="S335" s="20">
        <v>53459.613628718747</v>
      </c>
      <c r="T335" s="20">
        <v>22074.497508589931</v>
      </c>
      <c r="U335" s="20">
        <v>15283.86341476236</v>
      </c>
    </row>
    <row r="336" spans="6:21">
      <c r="F336" s="34" t="s">
        <v>15</v>
      </c>
      <c r="G336" s="32" t="s">
        <v>16</v>
      </c>
      <c r="I336" s="24">
        <v>50010</v>
      </c>
      <c r="J336" s="41">
        <v>46915.001927547921</v>
      </c>
      <c r="K336" s="25">
        <v>33575.590089703343</v>
      </c>
      <c r="L336" s="25">
        <v>46142.930322750159</v>
      </c>
      <c r="M336" s="25">
        <v>19053.298954285754</v>
      </c>
      <c r="N336" s="25">
        <v>13192.056521541163</v>
      </c>
      <c r="P336" s="24">
        <v>50010</v>
      </c>
      <c r="Q336" s="41">
        <v>54552.327822730142</v>
      </c>
      <c r="R336" s="25">
        <v>39041.383825236444</v>
      </c>
      <c r="S336" s="25">
        <v>53654.570142732744</v>
      </c>
      <c r="T336" s="25">
        <v>22154.998784053201</v>
      </c>
      <c r="U336" s="25">
        <v>15339.600606443213</v>
      </c>
    </row>
    <row r="337" spans="5:17">
      <c r="F337">
        <f t="shared" ref="F337:F348" si="3">J325/$C$60</f>
        <v>3.7142162669526899E-2</v>
      </c>
      <c r="G337">
        <f t="shared" ref="G337:G348" si="4">Q325/$C$60</f>
        <v>4.3188561243635924E-2</v>
      </c>
      <c r="I337" s="19">
        <v>50041</v>
      </c>
      <c r="J337" s="31">
        <f>$F337*$C$61</f>
        <v>46308.247890249513</v>
      </c>
      <c r="P337" s="19">
        <v>50041</v>
      </c>
      <c r="Q337" s="31">
        <f t="shared" ref="Q337:Q348" si="5">$G337*$C$61</f>
        <v>53846.799872383148</v>
      </c>
    </row>
    <row r="338" spans="5:17">
      <c r="F338">
        <f t="shared" si="3"/>
        <v>3.7284095521314148E-2</v>
      </c>
      <c r="G338">
        <f t="shared" si="4"/>
        <v>4.3353599443388548E-2</v>
      </c>
      <c r="I338" s="21">
        <v>50072</v>
      </c>
      <c r="J338" s="31">
        <f t="shared" ref="J338:J348" si="6">$F338*$C$61</f>
        <v>46485.207475043062</v>
      </c>
      <c r="P338" s="21">
        <v>50072</v>
      </c>
      <c r="Q338" s="31">
        <f t="shared" si="5"/>
        <v>54052.566831445423</v>
      </c>
    </row>
    <row r="339" spans="5:17">
      <c r="F339">
        <f t="shared" si="3"/>
        <v>3.8270635145064125E-2</v>
      </c>
      <c r="G339">
        <f t="shared" si="4"/>
        <v>4.4500738540772244E-2</v>
      </c>
      <c r="I339" s="21">
        <v>50100</v>
      </c>
      <c r="J339" s="31">
        <f t="shared" si="6"/>
        <v>47715.209127252972</v>
      </c>
      <c r="P339" s="21">
        <v>50100</v>
      </c>
      <c r="Q339" s="31">
        <f t="shared" si="5"/>
        <v>55482.801310759278</v>
      </c>
    </row>
    <row r="340" spans="5:17">
      <c r="F340">
        <f t="shared" si="3"/>
        <v>3.828493038375954E-2</v>
      </c>
      <c r="G340">
        <f t="shared" si="4"/>
        <v>4.4517360911348301E-2</v>
      </c>
      <c r="I340" s="21">
        <v>50131</v>
      </c>
      <c r="J340" s="31">
        <f t="shared" si="6"/>
        <v>47733.032199728521</v>
      </c>
      <c r="P340" s="21">
        <v>50131</v>
      </c>
      <c r="Q340" s="31">
        <f t="shared" si="5"/>
        <v>55503.525813637811</v>
      </c>
    </row>
    <row r="341" spans="5:17">
      <c r="F341">
        <f t="shared" si="3"/>
        <v>3.8847541415621932E-2</v>
      </c>
      <c r="G341">
        <f t="shared" si="4"/>
        <v>4.5171559785606906E-2</v>
      </c>
      <c r="I341" s="21">
        <v>50161</v>
      </c>
      <c r="J341" s="31">
        <f t="shared" si="6"/>
        <v>48434.48653778321</v>
      </c>
      <c r="P341" s="21">
        <v>50161</v>
      </c>
      <c r="Q341" s="31">
        <f t="shared" si="5"/>
        <v>56319.170392771186</v>
      </c>
    </row>
    <row r="342" spans="5:17">
      <c r="F342">
        <f t="shared" si="3"/>
        <v>3.924073680996637E-2</v>
      </c>
      <c r="G342">
        <f t="shared" si="4"/>
        <v>4.5628763732519027E-2</v>
      </c>
      <c r="I342" s="21">
        <v>50192</v>
      </c>
      <c r="J342" s="31">
        <f t="shared" si="6"/>
        <v>48924.716198145601</v>
      </c>
      <c r="P342" s="21">
        <v>50192</v>
      </c>
      <c r="Q342" s="31">
        <f t="shared" si="5"/>
        <v>56889.204881564641</v>
      </c>
    </row>
    <row r="343" spans="5:17">
      <c r="F343">
        <f t="shared" si="3"/>
        <v>3.9675555678719131E-2</v>
      </c>
      <c r="G343">
        <f t="shared" si="4"/>
        <v>4.6134367068278052E-2</v>
      </c>
      <c r="I343" s="21">
        <v>50222</v>
      </c>
      <c r="J343" s="31">
        <f t="shared" si="6"/>
        <v>49466.84133341891</v>
      </c>
      <c r="P343" s="21">
        <v>50222</v>
      </c>
      <c r="Q343" s="31">
        <f t="shared" si="5"/>
        <v>57519.582945835937</v>
      </c>
    </row>
    <row r="344" spans="5:17">
      <c r="F344">
        <f t="shared" si="3"/>
        <v>3.9646777146520394E-2</v>
      </c>
      <c r="G344">
        <f t="shared" si="4"/>
        <v>4.6100903658744641E-2</v>
      </c>
      <c r="I344" s="21">
        <v>50253</v>
      </c>
      <c r="J344" s="31">
        <f t="shared" si="6"/>
        <v>49430.960724773846</v>
      </c>
      <c r="P344" s="21">
        <v>50253</v>
      </c>
      <c r="Q344" s="31">
        <f t="shared" si="5"/>
        <v>57477.861307876563</v>
      </c>
    </row>
    <row r="345" spans="5:17">
      <c r="F345">
        <f t="shared" si="3"/>
        <v>3.8482491406147477E-2</v>
      </c>
      <c r="G345">
        <f t="shared" si="4"/>
        <v>4.474708303040404E-2</v>
      </c>
      <c r="I345" s="21">
        <v>50284</v>
      </c>
      <c r="J345" s="31">
        <f t="shared" si="6"/>
        <v>47979.34808821333</v>
      </c>
      <c r="P345" s="21">
        <v>50284</v>
      </c>
      <c r="Q345" s="31">
        <f t="shared" si="5"/>
        <v>55789.939637457355</v>
      </c>
    </row>
    <row r="346" spans="5:17">
      <c r="F346">
        <f t="shared" si="3"/>
        <v>3.8496708117538747E-2</v>
      </c>
      <c r="G346">
        <f t="shared" si="4"/>
        <v>4.476361409016133E-2</v>
      </c>
      <c r="I346" s="21">
        <v>50314</v>
      </c>
      <c r="J346" s="31">
        <f t="shared" si="6"/>
        <v>47997.073254115719</v>
      </c>
      <c r="P346" s="21">
        <v>50314</v>
      </c>
      <c r="Q346" s="31">
        <f t="shared" si="5"/>
        <v>55810.550295483394</v>
      </c>
    </row>
    <row r="347" spans="5:17">
      <c r="F347">
        <f t="shared" si="3"/>
        <v>3.8426911047506916E-2</v>
      </c>
      <c r="G347">
        <f t="shared" si="4"/>
        <v>4.4682454706403391E-2</v>
      </c>
      <c r="I347" s="21">
        <v>50345</v>
      </c>
      <c r="J347" s="31">
        <f t="shared" si="6"/>
        <v>47910.051395700917</v>
      </c>
      <c r="P347" s="21">
        <v>50345</v>
      </c>
      <c r="Q347" s="31">
        <f t="shared" si="5"/>
        <v>55709.362088024325</v>
      </c>
    </row>
    <row r="348" spans="5:17">
      <c r="F348">
        <f t="shared" si="3"/>
        <v>3.8567046303144517E-2</v>
      </c>
      <c r="G348">
        <f t="shared" si="4"/>
        <v>4.4845402678075026E-2</v>
      </c>
      <c r="I348" s="21">
        <v>50375</v>
      </c>
      <c r="J348" s="31">
        <f t="shared" si="6"/>
        <v>48084.769766679186</v>
      </c>
      <c r="P348" s="21">
        <v>50375</v>
      </c>
      <c r="Q348" s="31">
        <f t="shared" si="5"/>
        <v>55912.522984510688</v>
      </c>
    </row>
    <row r="349" spans="5:17">
      <c r="E349">
        <f>SUM(F349:G349)</f>
        <v>1.0000000005341676</v>
      </c>
      <c r="F349">
        <f>SUM(F337:F348)</f>
        <v>0.4623655916448301</v>
      </c>
      <c r="G349">
        <f>SUM(G337:G348)</f>
        <v>0.53763440888933745</v>
      </c>
      <c r="I349" s="21">
        <v>50406</v>
      </c>
      <c r="J349" s="31">
        <f>$F337*$C$62</f>
        <v>47286.229274673569</v>
      </c>
      <c r="P349" s="21">
        <v>50406</v>
      </c>
      <c r="Q349" s="31">
        <f t="shared" ref="Q349:Q360" si="7">$G337*$C$62</f>
        <v>54983.987528690195</v>
      </c>
    </row>
    <row r="350" spans="5:17">
      <c r="I350" s="21">
        <v>50437</v>
      </c>
      <c r="J350" s="31">
        <f t="shared" ref="J350:J360" si="8">$F338*$C$62</f>
        <v>47466.92605937444</v>
      </c>
      <c r="P350" s="21">
        <v>50437</v>
      </c>
      <c r="Q350" s="31">
        <f t="shared" si="7"/>
        <v>55194.100069040054</v>
      </c>
    </row>
    <row r="351" spans="5:17">
      <c r="I351" s="21">
        <v>50465</v>
      </c>
      <c r="J351" s="31">
        <f t="shared" si="8"/>
        <v>48722.904050000849</v>
      </c>
      <c r="P351" s="21">
        <v>50465</v>
      </c>
      <c r="Q351" s="31">
        <f t="shared" si="7"/>
        <v>56654.539593024252</v>
      </c>
    </row>
    <row r="352" spans="5:17">
      <c r="I352" s="21">
        <v>50496</v>
      </c>
      <c r="J352" s="31">
        <f t="shared" si="8"/>
        <v>48741.103526980747</v>
      </c>
      <c r="P352" s="21">
        <v>50496</v>
      </c>
      <c r="Q352" s="31">
        <f t="shared" si="7"/>
        <v>56675.701775559006</v>
      </c>
    </row>
    <row r="353" spans="9:17">
      <c r="I353" s="21">
        <v>50526</v>
      </c>
      <c r="J353" s="31">
        <f t="shared" si="8"/>
        <v>49457.371841290093</v>
      </c>
      <c r="P353" s="21">
        <v>50526</v>
      </c>
      <c r="Q353" s="31">
        <f t="shared" si="7"/>
        <v>57508.571908476864</v>
      </c>
    </row>
    <row r="354" spans="9:17">
      <c r="I354" s="21">
        <v>50557</v>
      </c>
      <c r="J354" s="31">
        <f t="shared" si="8"/>
        <v>49957.954635354778</v>
      </c>
      <c r="P354" s="21">
        <v>50557</v>
      </c>
      <c r="Q354" s="31">
        <f t="shared" si="7"/>
        <v>58090.644924831133</v>
      </c>
    </row>
    <row r="355" spans="9:17">
      <c r="I355" s="21">
        <v>50587</v>
      </c>
      <c r="J355" s="31">
        <f t="shared" si="8"/>
        <v>50511.528882060302</v>
      </c>
      <c r="P355" s="21">
        <v>50587</v>
      </c>
      <c r="Q355" s="31">
        <f t="shared" si="7"/>
        <v>58734.335909372436</v>
      </c>
    </row>
    <row r="356" spans="9:17">
      <c r="I356" s="21">
        <v>50618</v>
      </c>
      <c r="J356" s="31">
        <f t="shared" si="8"/>
        <v>50474.890512780461</v>
      </c>
      <c r="P356" s="21">
        <v>50618</v>
      </c>
      <c r="Q356" s="31">
        <f t="shared" si="7"/>
        <v>58691.733154395879</v>
      </c>
    </row>
    <row r="357" spans="9:17">
      <c r="I357" s="21">
        <v>50649</v>
      </c>
      <c r="J357" s="31">
        <f t="shared" si="8"/>
        <v>48992.621347402106</v>
      </c>
      <c r="P357" s="21">
        <v>50649</v>
      </c>
      <c r="Q357" s="31">
        <f t="shared" si="7"/>
        <v>56968.164357444301</v>
      </c>
    </row>
    <row r="358" spans="9:17">
      <c r="I358" s="21">
        <v>50679</v>
      </c>
      <c r="J358" s="31">
        <f t="shared" si="8"/>
        <v>49010.720850125217</v>
      </c>
      <c r="P358" s="21">
        <v>50679</v>
      </c>
      <c r="Q358" s="31">
        <f t="shared" si="7"/>
        <v>56989.210290843272</v>
      </c>
    </row>
    <row r="359" spans="9:17">
      <c r="I359" s="21">
        <v>50710</v>
      </c>
      <c r="J359" s="31">
        <f t="shared" si="8"/>
        <v>48921.861181785724</v>
      </c>
      <c r="P359" s="21">
        <v>50710</v>
      </c>
      <c r="Q359" s="31">
        <f t="shared" si="7"/>
        <v>56885.885095099678</v>
      </c>
    </row>
    <row r="360" spans="9:17">
      <c r="I360" s="21">
        <v>50740</v>
      </c>
      <c r="J360" s="31">
        <f t="shared" si="8"/>
        <v>49100.26942059787</v>
      </c>
      <c r="P360" s="21">
        <v>50740</v>
      </c>
      <c r="Q360" s="31">
        <f t="shared" si="7"/>
        <v>57093.336535578928</v>
      </c>
    </row>
    <row r="361" spans="9:17">
      <c r="I361" s="21">
        <v>50771</v>
      </c>
      <c r="J361" s="31">
        <f>$F337*$C$63</f>
        <v>48115.642008419527</v>
      </c>
      <c r="P361" s="21">
        <v>50771</v>
      </c>
      <c r="Q361" s="31">
        <f t="shared" ref="Q361:Q372" si="9">$G337*$C$63</f>
        <v>55948.420940022697</v>
      </c>
    </row>
    <row r="362" spans="9:17">
      <c r="I362" s="21">
        <v>50802</v>
      </c>
      <c r="J362" s="31">
        <f t="shared" ref="J362:J372" si="10">$F338*$C$63</f>
        <v>48299.508261620562</v>
      </c>
      <c r="P362" s="21">
        <v>50802</v>
      </c>
      <c r="Q362" s="31">
        <f t="shared" si="9"/>
        <v>56162.218908861127</v>
      </c>
    </row>
    <row r="363" spans="9:17">
      <c r="I363" s="21">
        <v>50830</v>
      </c>
      <c r="J363" s="31">
        <f t="shared" si="10"/>
        <v>49577.516432168472</v>
      </c>
      <c r="P363" s="21">
        <v>50830</v>
      </c>
      <c r="Q363" s="31">
        <f t="shared" si="9"/>
        <v>57648.274921126133</v>
      </c>
    </row>
    <row r="364" spans="9:17">
      <c r="I364" s="21">
        <v>50861</v>
      </c>
      <c r="J364" s="31">
        <f t="shared" si="10"/>
        <v>49596.035132697929</v>
      </c>
      <c r="P364" s="21">
        <v>50861</v>
      </c>
      <c r="Q364" s="31">
        <f t="shared" si="9"/>
        <v>57669.808293834802</v>
      </c>
    </row>
    <row r="365" spans="9:17">
      <c r="I365" s="21">
        <v>50891</v>
      </c>
      <c r="J365" s="31">
        <f t="shared" si="10"/>
        <v>50324.866979134487</v>
      </c>
      <c r="P365" s="21">
        <v>50891</v>
      </c>
      <c r="Q365" s="31">
        <f t="shared" si="9"/>
        <v>58517.287185040113</v>
      </c>
    </row>
    <row r="366" spans="9:17">
      <c r="I366" s="21">
        <v>50922</v>
      </c>
      <c r="J366" s="31">
        <f t="shared" si="10"/>
        <v>50834.230125324095</v>
      </c>
      <c r="P366" s="21">
        <v>50922</v>
      </c>
      <c r="Q366" s="31">
        <f t="shared" si="9"/>
        <v>59109.569913167543</v>
      </c>
    </row>
    <row r="367" spans="9:17">
      <c r="I367" s="21">
        <v>50952</v>
      </c>
      <c r="J367" s="31">
        <f t="shared" si="10"/>
        <v>51397.514207986809</v>
      </c>
      <c r="P367" s="21">
        <v>50952</v>
      </c>
      <c r="Q367" s="31">
        <f t="shared" si="9"/>
        <v>59764.551404635815</v>
      </c>
    </row>
    <row r="368" spans="9:17">
      <c r="I368" s="21">
        <v>50983</v>
      </c>
      <c r="J368" s="31">
        <f t="shared" si="10"/>
        <v>51360.233192200991</v>
      </c>
      <c r="P368" s="21">
        <v>50983</v>
      </c>
      <c r="Q368" s="31">
        <f t="shared" si="9"/>
        <v>59721.201386280212</v>
      </c>
    </row>
    <row r="369" spans="9:17">
      <c r="I369" s="21">
        <v>51014</v>
      </c>
      <c r="J369" s="31">
        <f t="shared" si="10"/>
        <v>49851.964640966289</v>
      </c>
      <c r="P369" s="21">
        <v>51014</v>
      </c>
      <c r="Q369" s="31">
        <f t="shared" si="9"/>
        <v>57967.400745309635</v>
      </c>
    </row>
    <row r="370" spans="9:17">
      <c r="I370" s="21">
        <v>51044</v>
      </c>
      <c r="J370" s="31">
        <f t="shared" si="10"/>
        <v>49870.381613664555</v>
      </c>
      <c r="P370" s="21">
        <v>51044</v>
      </c>
      <c r="Q370" s="31">
        <f t="shared" si="9"/>
        <v>57988.815829842504</v>
      </c>
    </row>
    <row r="371" spans="9:17">
      <c r="I371" s="21">
        <v>51075</v>
      </c>
      <c r="J371" s="31">
        <f t="shared" si="10"/>
        <v>49779.963323680502</v>
      </c>
      <c r="P371" s="21">
        <v>51075</v>
      </c>
      <c r="Q371" s="31">
        <f t="shared" si="9"/>
        <v>57883.678283349422</v>
      </c>
    </row>
    <row r="372" spans="9:17">
      <c r="I372" s="21">
        <v>51105</v>
      </c>
      <c r="J372" s="31">
        <f t="shared" si="10"/>
        <v>49961.500889303985</v>
      </c>
      <c r="P372" s="21">
        <v>51105</v>
      </c>
      <c r="Q372" s="31">
        <f t="shared" si="9"/>
        <v>58094.76847593487</v>
      </c>
    </row>
    <row r="373" spans="9:17">
      <c r="I373" s="21">
        <v>51136</v>
      </c>
      <c r="J373" s="31">
        <f>$F337*$C$64</f>
        <v>48796.486091487372</v>
      </c>
      <c r="P373" s="21">
        <v>51136</v>
      </c>
      <c r="Q373" s="31">
        <f t="shared" ref="Q373:Q384" si="11">$G337*$C$64</f>
        <v>56740.100106380662</v>
      </c>
    </row>
    <row r="374" spans="9:17">
      <c r="I374" s="21">
        <v>51167</v>
      </c>
      <c r="J374" s="31">
        <f t="shared" ref="J374:J384" si="12">$F338*$C$64</f>
        <v>48982.954081781434</v>
      </c>
      <c r="P374" s="21">
        <v>51167</v>
      </c>
      <c r="Q374" s="31">
        <f t="shared" si="11"/>
        <v>56956.923350908648</v>
      </c>
    </row>
    <row r="375" spans="9:17">
      <c r="I375" s="21">
        <v>51196</v>
      </c>
      <c r="J375" s="31">
        <f t="shared" si="12"/>
        <v>50279.046273755834</v>
      </c>
      <c r="P375" s="21">
        <v>51196</v>
      </c>
      <c r="Q375" s="31">
        <f t="shared" si="11"/>
        <v>58464.007295064934</v>
      </c>
    </row>
    <row r="376" spans="9:17">
      <c r="I376" s="21">
        <v>51227</v>
      </c>
      <c r="J376" s="31">
        <f t="shared" si="12"/>
        <v>50297.827016880081</v>
      </c>
      <c r="P376" s="21">
        <v>51227</v>
      </c>
      <c r="Q376" s="31">
        <f t="shared" si="11"/>
        <v>58485.845368465205</v>
      </c>
    </row>
    <row r="377" spans="9:17">
      <c r="I377" s="21">
        <v>51257</v>
      </c>
      <c r="J377" s="31">
        <f t="shared" si="12"/>
        <v>51036.971951316395</v>
      </c>
      <c r="P377" s="21">
        <v>51257</v>
      </c>
      <c r="Q377" s="31">
        <f t="shared" si="11"/>
        <v>59345.31622246094</v>
      </c>
    </row>
    <row r="378" spans="9:17">
      <c r="I378" s="21">
        <v>51288</v>
      </c>
      <c r="J378" s="31">
        <f t="shared" si="12"/>
        <v>51553.542668053546</v>
      </c>
      <c r="P378" s="21">
        <v>51288</v>
      </c>
      <c r="Q378" s="31">
        <f t="shared" si="11"/>
        <v>59945.979846573879</v>
      </c>
    </row>
    <row r="379" spans="9:17">
      <c r="I379" s="21">
        <v>51318</v>
      </c>
      <c r="J379" s="31">
        <f t="shared" si="12"/>
        <v>52124.797311198447</v>
      </c>
      <c r="P379" s="21">
        <v>51318</v>
      </c>
      <c r="Q379" s="31">
        <f t="shared" si="11"/>
        <v>60610.229431626089</v>
      </c>
    </row>
    <row r="380" spans="9:17">
      <c r="I380" s="21">
        <v>51349</v>
      </c>
      <c r="J380" s="31">
        <f t="shared" si="12"/>
        <v>52086.988763035435</v>
      </c>
      <c r="P380" s="21">
        <v>51349</v>
      </c>
      <c r="Q380" s="31">
        <f t="shared" si="11"/>
        <v>60566.26600352957</v>
      </c>
    </row>
    <row r="381" spans="9:17">
      <c r="I381" s="21">
        <v>51380</v>
      </c>
      <c r="J381" s="31">
        <f t="shared" si="12"/>
        <v>50557.377968905887</v>
      </c>
      <c r="P381" s="21">
        <v>51380</v>
      </c>
      <c r="Q381" s="31">
        <f t="shared" si="11"/>
        <v>58787.64880105335</v>
      </c>
    </row>
    <row r="382" spans="9:17">
      <c r="I382" s="21">
        <v>51410</v>
      </c>
      <c r="J382" s="31">
        <f t="shared" si="12"/>
        <v>50576.055544733739</v>
      </c>
      <c r="P382" s="21">
        <v>51410</v>
      </c>
      <c r="Q382" s="31">
        <f t="shared" si="11"/>
        <v>58809.366912481091</v>
      </c>
    </row>
    <row r="383" spans="9:17">
      <c r="I383" s="21">
        <v>51441</v>
      </c>
      <c r="J383" s="31">
        <f t="shared" si="12"/>
        <v>50484.357821385252</v>
      </c>
      <c r="P383" s="21">
        <v>51441</v>
      </c>
      <c r="Q383" s="31">
        <f t="shared" si="11"/>
        <v>58702.741652773555</v>
      </c>
    </row>
    <row r="384" spans="9:17">
      <c r="I384" s="21">
        <v>51471</v>
      </c>
      <c r="J384" s="31">
        <f t="shared" si="12"/>
        <v>50668.464172797518</v>
      </c>
      <c r="P384" s="21">
        <v>51471</v>
      </c>
      <c r="Q384" s="31">
        <f t="shared" si="11"/>
        <v>58916.818805578514</v>
      </c>
    </row>
  </sheetData>
  <pageMargins left="0.7" right="0.7" top="0.75" bottom="0.75" header="0.3" footer="0.3"/>
  <pageSetup orientation="portrait" r:id="rId1"/>
  <headerFooter>
    <oddFooter>&amp;R14LGBRA-NRGPOD1-6-DOC 5
14BGBRA-STAFFROG1-19A-DOC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Z384"/>
  <sheetViews>
    <sheetView tabSelected="1" topLeftCell="A34" zoomScale="85" zoomScaleNormal="85" workbookViewId="0">
      <selection activeCell="J68" sqref="J68"/>
    </sheetView>
  </sheetViews>
  <sheetFormatPr defaultRowHeight="15"/>
  <cols>
    <col min="1" max="7" width="11.85546875" customWidth="1"/>
    <col min="8" max="8" width="2.42578125" style="2" customWidth="1"/>
    <col min="9" max="9" width="9.5703125" bestFit="1" customWidth="1"/>
    <col min="10" max="12" width="10.28515625" bestFit="1" customWidth="1"/>
    <col min="13" max="14" width="9.7109375" bestFit="1" customWidth="1"/>
    <col min="15" max="15" width="2.42578125" style="2" customWidth="1"/>
    <col min="17" max="20" width="10.28515625" style="20" bestFit="1" customWidth="1"/>
    <col min="21" max="21" width="9.7109375" style="20" bestFit="1" customWidth="1"/>
  </cols>
  <sheetData>
    <row r="1" spans="1:21">
      <c r="H1" s="1"/>
      <c r="O1" s="1"/>
      <c r="Q1"/>
      <c r="R1"/>
      <c r="S1"/>
      <c r="T1"/>
      <c r="U1"/>
    </row>
    <row r="2" spans="1:21">
      <c r="H2" s="1"/>
      <c r="O2" s="1"/>
      <c r="Q2"/>
      <c r="R2"/>
      <c r="S2"/>
      <c r="T2"/>
      <c r="U2"/>
    </row>
    <row r="3" spans="1:21">
      <c r="A3" s="3"/>
      <c r="B3" s="3"/>
      <c r="C3" s="3"/>
      <c r="D3" s="3"/>
      <c r="E3" s="3"/>
      <c r="F3" s="3"/>
      <c r="G3" s="3"/>
      <c r="H3" s="1"/>
      <c r="O3" s="1"/>
      <c r="Q3"/>
      <c r="R3"/>
      <c r="S3"/>
      <c r="T3"/>
      <c r="U3"/>
    </row>
    <row r="4" spans="1:21">
      <c r="A4" s="5"/>
      <c r="B4" s="5"/>
      <c r="C4" s="5"/>
      <c r="D4" s="5"/>
      <c r="E4" s="5"/>
      <c r="F4" s="5"/>
      <c r="G4" s="5"/>
      <c r="H4" s="1"/>
      <c r="O4" s="1"/>
      <c r="Q4"/>
      <c r="R4"/>
      <c r="S4"/>
      <c r="T4"/>
      <c r="U4"/>
    </row>
    <row r="5" spans="1:21">
      <c r="A5" s="5"/>
      <c r="B5" s="5"/>
      <c r="C5" s="5"/>
      <c r="D5" s="5"/>
      <c r="E5" s="5"/>
      <c r="F5" s="5"/>
      <c r="G5" s="5"/>
      <c r="H5" s="1"/>
      <c r="O5" s="1"/>
      <c r="Q5"/>
      <c r="R5"/>
      <c r="S5"/>
      <c r="T5"/>
      <c r="U5"/>
    </row>
    <row r="6" spans="1:21">
      <c r="A6" s="5"/>
      <c r="B6" s="5"/>
      <c r="C6" s="5"/>
      <c r="D6" s="5"/>
      <c r="E6" s="5"/>
      <c r="F6" s="5"/>
      <c r="G6" s="5"/>
      <c r="H6" s="1"/>
      <c r="O6" s="1"/>
      <c r="Q6"/>
      <c r="R6"/>
      <c r="S6"/>
      <c r="T6"/>
      <c r="U6"/>
    </row>
    <row r="7" spans="1:21">
      <c r="A7" s="5"/>
      <c r="B7" s="5"/>
      <c r="C7" s="5"/>
      <c r="D7" s="5"/>
      <c r="E7" s="5"/>
      <c r="F7" s="5"/>
      <c r="G7" s="5"/>
      <c r="H7" s="1"/>
      <c r="O7" s="1"/>
      <c r="Q7"/>
      <c r="R7"/>
      <c r="S7"/>
      <c r="T7"/>
      <c r="U7"/>
    </row>
    <row r="8" spans="1:21">
      <c r="A8" s="5"/>
      <c r="B8" s="5"/>
      <c r="C8" s="5"/>
      <c r="D8" s="5"/>
      <c r="E8" s="5"/>
      <c r="F8" s="5"/>
      <c r="G8" s="5"/>
      <c r="H8" s="1"/>
      <c r="O8" s="1"/>
      <c r="Q8"/>
      <c r="R8"/>
      <c r="S8"/>
      <c r="T8"/>
      <c r="U8"/>
    </row>
    <row r="9" spans="1:21">
      <c r="A9" s="5"/>
      <c r="B9" s="5"/>
      <c r="C9" s="5"/>
      <c r="D9" s="5"/>
      <c r="E9" s="5"/>
      <c r="F9" s="5"/>
      <c r="G9" s="5"/>
      <c r="H9" s="1"/>
      <c r="O9" s="1"/>
      <c r="Q9"/>
      <c r="R9"/>
      <c r="S9"/>
      <c r="T9"/>
      <c r="U9"/>
    </row>
    <row r="10" spans="1:21">
      <c r="A10" s="5"/>
      <c r="B10" s="5"/>
      <c r="C10" s="5"/>
      <c r="D10" s="5"/>
      <c r="E10" s="5"/>
      <c r="F10" s="5"/>
      <c r="G10" s="5"/>
      <c r="H10" s="1"/>
      <c r="O10" s="1"/>
      <c r="Q10"/>
      <c r="R10"/>
      <c r="S10"/>
      <c r="T10"/>
      <c r="U10"/>
    </row>
    <row r="11" spans="1:21">
      <c r="A11" s="5"/>
      <c r="B11" s="5"/>
      <c r="C11" s="5"/>
      <c r="D11" s="5"/>
      <c r="E11" s="5"/>
      <c r="F11" s="5"/>
      <c r="G11" s="5"/>
      <c r="H11" s="1"/>
      <c r="O11" s="1"/>
      <c r="Q11"/>
      <c r="R11"/>
      <c r="S11"/>
      <c r="T11"/>
      <c r="U11"/>
    </row>
    <row r="12" spans="1:21">
      <c r="A12" s="5"/>
      <c r="B12" s="5"/>
      <c r="C12" s="5"/>
      <c r="D12" s="5"/>
      <c r="E12" s="5"/>
      <c r="F12" s="5"/>
      <c r="G12" s="5"/>
      <c r="H12" s="1"/>
      <c r="O12" s="1"/>
      <c r="Q12"/>
      <c r="R12"/>
      <c r="S12"/>
      <c r="T12"/>
      <c r="U12"/>
    </row>
    <row r="13" spans="1:21">
      <c r="A13" s="5"/>
      <c r="B13" s="5"/>
      <c r="C13" s="5"/>
      <c r="D13" s="5"/>
      <c r="E13" s="5"/>
      <c r="F13" s="5"/>
      <c r="G13" s="5"/>
      <c r="H13" s="1"/>
      <c r="O13" s="1"/>
      <c r="Q13"/>
      <c r="R13"/>
      <c r="S13"/>
      <c r="T13"/>
      <c r="U13"/>
    </row>
    <row r="14" spans="1:21">
      <c r="A14" s="3"/>
      <c r="B14" s="3"/>
      <c r="C14" s="3"/>
      <c r="D14" s="3"/>
      <c r="E14" s="3"/>
      <c r="F14" s="3"/>
      <c r="G14" s="3"/>
      <c r="H14" s="1"/>
      <c r="O14" s="1"/>
      <c r="Q14"/>
      <c r="R14"/>
      <c r="S14"/>
      <c r="T14"/>
      <c r="U14"/>
    </row>
    <row r="15" spans="1:21">
      <c r="A15" s="8"/>
      <c r="B15" s="8"/>
      <c r="C15" s="8"/>
      <c r="D15" s="8"/>
      <c r="E15" s="8"/>
      <c r="F15" s="8"/>
      <c r="G15" s="8"/>
      <c r="H15" s="1"/>
      <c r="O15" s="1"/>
      <c r="Q15"/>
      <c r="R15"/>
      <c r="S15"/>
      <c r="T15"/>
      <c r="U15"/>
    </row>
    <row r="16" spans="1:21">
      <c r="A16" s="8"/>
      <c r="B16" s="8"/>
      <c r="C16" s="8"/>
      <c r="D16" s="8"/>
      <c r="E16" s="8"/>
      <c r="F16" s="8"/>
      <c r="G16" s="8"/>
      <c r="H16" s="1"/>
      <c r="O16" s="1"/>
      <c r="Q16"/>
      <c r="R16"/>
      <c r="S16"/>
      <c r="T16"/>
      <c r="U16"/>
    </row>
    <row r="17" spans="1:21">
      <c r="A17" s="8"/>
      <c r="B17" s="8"/>
      <c r="C17" s="8"/>
      <c r="D17" s="8"/>
      <c r="E17" s="8"/>
      <c r="F17" s="8"/>
      <c r="G17" s="8"/>
      <c r="H17" s="1"/>
      <c r="O17" s="1"/>
      <c r="Q17"/>
      <c r="R17"/>
      <c r="S17"/>
      <c r="T17"/>
      <c r="U17"/>
    </row>
    <row r="18" spans="1:21">
      <c r="A18" s="8"/>
      <c r="B18" s="8"/>
      <c r="C18" s="8"/>
      <c r="D18" s="8"/>
      <c r="E18" s="8"/>
      <c r="F18" s="8"/>
      <c r="G18" s="8"/>
      <c r="H18" s="1"/>
      <c r="O18" s="1"/>
      <c r="Q18"/>
      <c r="R18"/>
      <c r="S18"/>
      <c r="T18"/>
      <c r="U18"/>
    </row>
    <row r="19" spans="1:21">
      <c r="A19" s="8"/>
      <c r="B19" s="8"/>
      <c r="C19" s="8"/>
      <c r="D19" s="8"/>
      <c r="E19" s="8"/>
      <c r="F19" s="8"/>
      <c r="G19" s="8"/>
      <c r="H19" s="1"/>
      <c r="O19" s="1"/>
      <c r="Q19"/>
      <c r="R19"/>
      <c r="S19"/>
      <c r="T19"/>
      <c r="U19"/>
    </row>
    <row r="20" spans="1:21">
      <c r="A20" s="8"/>
      <c r="B20" s="8"/>
      <c r="C20" s="8"/>
      <c r="D20" s="8"/>
      <c r="E20" s="8"/>
      <c r="F20" s="8"/>
      <c r="G20" s="8"/>
      <c r="H20" s="1"/>
      <c r="O20" s="1"/>
      <c r="Q20"/>
      <c r="R20"/>
      <c r="S20"/>
      <c r="T20"/>
      <c r="U20"/>
    </row>
    <row r="21" spans="1:21">
      <c r="A21" s="8"/>
      <c r="B21" s="8"/>
      <c r="C21" s="8"/>
      <c r="D21" s="8"/>
      <c r="E21" s="8"/>
      <c r="F21" s="8"/>
      <c r="G21" s="8"/>
      <c r="H21" s="1"/>
      <c r="O21" s="1"/>
      <c r="Q21"/>
      <c r="R21"/>
      <c r="S21"/>
      <c r="T21"/>
      <c r="U21"/>
    </row>
    <row r="22" spans="1:21">
      <c r="A22" s="8"/>
      <c r="B22" s="8"/>
      <c r="C22" s="8"/>
      <c r="D22" s="8"/>
      <c r="E22" s="8"/>
      <c r="F22" s="8"/>
      <c r="G22" s="8"/>
      <c r="H22" s="1"/>
      <c r="O22" s="1"/>
      <c r="Q22"/>
      <c r="R22"/>
      <c r="S22"/>
      <c r="T22"/>
      <c r="U22"/>
    </row>
    <row r="23" spans="1:21">
      <c r="A23" s="8"/>
      <c r="B23" s="8"/>
      <c r="C23" s="8"/>
      <c r="D23" s="8"/>
      <c r="E23" s="8"/>
      <c r="F23" s="8"/>
      <c r="G23" s="8"/>
      <c r="H23" s="1"/>
      <c r="O23" s="1"/>
      <c r="Q23"/>
      <c r="R23"/>
      <c r="S23"/>
      <c r="T23"/>
      <c r="U23"/>
    </row>
    <row r="24" spans="1:21">
      <c r="A24" s="8"/>
      <c r="B24" s="8"/>
      <c r="C24" s="8"/>
      <c r="D24" s="8"/>
      <c r="E24" s="8"/>
      <c r="F24" s="8"/>
      <c r="G24" s="8"/>
      <c r="H24" s="1"/>
      <c r="O24" s="1"/>
      <c r="Q24"/>
      <c r="R24"/>
      <c r="S24"/>
      <c r="T24"/>
      <c r="U24"/>
    </row>
    <row r="25" spans="1:21">
      <c r="A25" s="8"/>
      <c r="B25" s="8"/>
      <c r="C25" s="8"/>
      <c r="D25" s="8"/>
      <c r="E25" s="8"/>
      <c r="F25" s="8"/>
      <c r="G25" s="8"/>
      <c r="H25" s="1"/>
      <c r="O25" s="1"/>
      <c r="Q25"/>
      <c r="R25"/>
      <c r="S25"/>
      <c r="T25"/>
      <c r="U25"/>
    </row>
    <row r="26" spans="1:21">
      <c r="A26" s="8"/>
      <c r="B26" s="8"/>
      <c r="C26" s="8"/>
      <c r="D26" s="8"/>
      <c r="E26" s="8"/>
      <c r="F26" s="8"/>
      <c r="G26" s="8"/>
      <c r="H26" s="1"/>
      <c r="O26" s="1"/>
      <c r="Q26"/>
      <c r="R26"/>
      <c r="S26"/>
      <c r="T26"/>
      <c r="U26"/>
    </row>
    <row r="27" spans="1:21">
      <c r="A27" s="8"/>
      <c r="B27" s="8"/>
      <c r="C27" s="8"/>
      <c r="D27" s="8"/>
      <c r="E27" s="8"/>
      <c r="F27" s="8"/>
      <c r="G27" s="8"/>
      <c r="H27" s="1"/>
      <c r="O27" s="1"/>
      <c r="Q27"/>
      <c r="R27"/>
      <c r="S27"/>
      <c r="T27"/>
      <c r="U27"/>
    </row>
    <row r="28" spans="1:21">
      <c r="A28" s="8"/>
      <c r="B28" s="8"/>
      <c r="C28" s="8"/>
      <c r="D28" s="8"/>
      <c r="E28" s="8"/>
      <c r="F28" s="8"/>
      <c r="G28" s="8"/>
      <c r="H28" s="1"/>
      <c r="O28" s="1"/>
      <c r="Q28"/>
      <c r="R28"/>
      <c r="S28"/>
      <c r="T28"/>
      <c r="U28"/>
    </row>
    <row r="29" spans="1:21">
      <c r="A29" s="8"/>
      <c r="B29" s="8"/>
      <c r="C29" s="8"/>
      <c r="D29" s="8"/>
      <c r="E29" s="8"/>
      <c r="F29" s="8"/>
      <c r="G29" s="8"/>
      <c r="H29" s="1"/>
      <c r="O29" s="1"/>
      <c r="Q29"/>
      <c r="R29"/>
      <c r="S29"/>
      <c r="T29"/>
      <c r="U29"/>
    </row>
    <row r="30" spans="1:21">
      <c r="A30" s="8"/>
      <c r="B30" s="8"/>
      <c r="C30" s="8"/>
      <c r="D30" s="8"/>
      <c r="E30" s="8"/>
      <c r="F30" s="8"/>
      <c r="G30" s="8"/>
      <c r="H30" s="1"/>
      <c r="O30" s="1"/>
      <c r="Q30"/>
      <c r="R30"/>
      <c r="S30"/>
      <c r="T30"/>
      <c r="U30"/>
    </row>
    <row r="31" spans="1:21">
      <c r="A31" s="8"/>
      <c r="B31" s="8"/>
      <c r="C31" s="8"/>
      <c r="D31" s="8"/>
      <c r="E31" s="8"/>
      <c r="F31" s="8"/>
      <c r="G31" s="8"/>
      <c r="H31" s="1"/>
      <c r="O31" s="1"/>
      <c r="Q31"/>
      <c r="R31"/>
      <c r="S31"/>
      <c r="T31"/>
      <c r="U31"/>
    </row>
    <row r="32" spans="1:21">
      <c r="A32" s="8"/>
      <c r="B32" s="8"/>
      <c r="C32" s="8"/>
      <c r="D32" s="8"/>
      <c r="E32" s="8"/>
      <c r="F32" s="8"/>
      <c r="G32" s="8"/>
      <c r="H32" s="1"/>
      <c r="O32" s="1"/>
      <c r="Q32"/>
      <c r="R32"/>
      <c r="S32"/>
      <c r="T32"/>
      <c r="U32"/>
    </row>
    <row r="33" spans="1:26">
      <c r="A33" s="9" t="s">
        <v>5</v>
      </c>
      <c r="B33" s="8"/>
      <c r="C33" s="8"/>
      <c r="D33" s="8"/>
      <c r="E33" s="8"/>
      <c r="F33" s="8"/>
      <c r="G33" s="8"/>
      <c r="H33" s="1"/>
      <c r="O33" s="1"/>
      <c r="Q33"/>
      <c r="R33"/>
      <c r="S33"/>
      <c r="T33"/>
      <c r="U33"/>
    </row>
    <row r="34" spans="1:26">
      <c r="A34" s="10" t="s">
        <v>10</v>
      </c>
      <c r="B34" s="8"/>
      <c r="C34" s="8"/>
      <c r="D34" s="8"/>
      <c r="E34" s="8"/>
      <c r="F34" s="8"/>
      <c r="G34" s="8"/>
      <c r="I34" s="9" t="s">
        <v>7</v>
      </c>
      <c r="J34" s="8"/>
      <c r="K34" s="8"/>
      <c r="L34" s="8"/>
      <c r="M34" s="8"/>
      <c r="N34" s="8"/>
      <c r="P34" s="9" t="s">
        <v>8</v>
      </c>
      <c r="Q34" s="8"/>
      <c r="R34"/>
      <c r="S34"/>
      <c r="T34"/>
      <c r="U34"/>
    </row>
    <row r="35" spans="1:26" ht="15.75" thickBot="1">
      <c r="A35" s="4" t="s">
        <v>0</v>
      </c>
      <c r="B35" s="11" t="s">
        <v>9</v>
      </c>
      <c r="C35" s="28" t="s">
        <v>17</v>
      </c>
      <c r="D35" s="11" t="s">
        <v>1</v>
      </c>
      <c r="E35" s="11" t="s">
        <v>2</v>
      </c>
      <c r="F35" s="11" t="s">
        <v>3</v>
      </c>
      <c r="G35" s="11" t="s">
        <v>4</v>
      </c>
      <c r="I35" s="10" t="s">
        <v>10</v>
      </c>
      <c r="J35" s="8"/>
      <c r="K35" s="8"/>
      <c r="L35" s="8"/>
      <c r="M35" s="8"/>
      <c r="N35" s="8"/>
      <c r="P35" s="10" t="s">
        <v>10</v>
      </c>
      <c r="Q35" s="8"/>
      <c r="R35"/>
      <c r="S35"/>
      <c r="T35"/>
      <c r="U35"/>
    </row>
    <row r="36" spans="1:26" s="15" customFormat="1" ht="15.75" thickBot="1">
      <c r="A36" s="12">
        <v>2012</v>
      </c>
      <c r="B36" s="13">
        <v>12893.41468108108</v>
      </c>
      <c r="C36" s="13">
        <v>3539.0060563621819</v>
      </c>
      <c r="D36" s="13">
        <v>2718.5590433664433</v>
      </c>
      <c r="E36" s="13">
        <v>3812.7232143218971</v>
      </c>
      <c r="F36" s="13">
        <v>1656.4855634470098</v>
      </c>
      <c r="G36" s="13">
        <v>1166.6408035835464</v>
      </c>
      <c r="H36" s="14"/>
      <c r="I36" s="4" t="s">
        <v>0</v>
      </c>
      <c r="J36" s="28" t="s">
        <v>17</v>
      </c>
      <c r="K36" s="11" t="s">
        <v>1</v>
      </c>
      <c r="L36" s="11" t="s">
        <v>2</v>
      </c>
      <c r="M36" s="11" t="s">
        <v>3</v>
      </c>
      <c r="N36" s="11" t="s">
        <v>4</v>
      </c>
      <c r="O36" s="14"/>
      <c r="P36" s="4" t="s">
        <v>0</v>
      </c>
      <c r="Q36" s="28" t="s">
        <v>17</v>
      </c>
      <c r="R36" s="11" t="s">
        <v>1</v>
      </c>
      <c r="S36" s="11" t="s">
        <v>2</v>
      </c>
      <c r="T36" s="11" t="s">
        <v>3</v>
      </c>
      <c r="U36" s="11" t="s">
        <v>4</v>
      </c>
      <c r="W36" s="39"/>
      <c r="X36" s="39"/>
      <c r="Y36" s="39"/>
      <c r="Z36" s="39"/>
    </row>
    <row r="37" spans="1:26">
      <c r="A37" s="7">
        <v>2013</v>
      </c>
      <c r="B37" s="16">
        <v>37983.257001565384</v>
      </c>
      <c r="C37" s="16">
        <v>10425.076594709013</v>
      </c>
      <c r="D37" s="16">
        <v>8023.6008394819564</v>
      </c>
      <c r="E37" s="16">
        <v>11232.828062628219</v>
      </c>
      <c r="F37" s="16">
        <v>4877.9023649147712</v>
      </c>
      <c r="G37" s="16">
        <v>3423.8491398314213</v>
      </c>
      <c r="I37" s="17">
        <v>40909</v>
      </c>
      <c r="J37" s="18">
        <v>142.14545922032079</v>
      </c>
      <c r="K37" s="18">
        <v>109.19190797715092</v>
      </c>
      <c r="L37" s="18">
        <v>153.13940794349955</v>
      </c>
      <c r="M37" s="18">
        <v>66.533342231700857</v>
      </c>
      <c r="N37" s="18">
        <v>46.858550149250142</v>
      </c>
      <c r="P37" s="19">
        <v>40909</v>
      </c>
      <c r="Q37" s="20">
        <v>142.14545922032079</v>
      </c>
      <c r="R37" s="20">
        <v>109.19190797715092</v>
      </c>
      <c r="S37" s="20">
        <v>153.13940794349955</v>
      </c>
      <c r="T37" s="20">
        <v>66.533342231700857</v>
      </c>
      <c r="U37" s="20">
        <v>46.858550149250142</v>
      </c>
    </row>
    <row r="38" spans="1:26">
      <c r="A38" s="7">
        <v>2014</v>
      </c>
      <c r="B38" s="16">
        <v>107191.47199399129</v>
      </c>
      <c r="C38" s="16">
        <v>29511.955709696085</v>
      </c>
      <c r="D38" s="16">
        <v>22662.306024704387</v>
      </c>
      <c r="E38" s="16">
        <v>31667.21859669773</v>
      </c>
      <c r="F38" s="16">
        <v>13736.976958804069</v>
      </c>
      <c r="G38" s="16">
        <v>9613.0147040890133</v>
      </c>
      <c r="I38" s="21">
        <v>40940</v>
      </c>
      <c r="J38" s="22">
        <v>142.68864542558453</v>
      </c>
      <c r="K38" s="22">
        <v>109.60916744125862</v>
      </c>
      <c r="L38" s="22">
        <v>153.72460577066499</v>
      </c>
      <c r="M38" s="22">
        <v>66.787588789336823</v>
      </c>
      <c r="N38" s="22">
        <v>47.037612626372812</v>
      </c>
      <c r="P38" s="19">
        <v>40940</v>
      </c>
      <c r="Q38" s="20">
        <v>142.68864542558453</v>
      </c>
      <c r="R38" s="20">
        <v>109.60916744125862</v>
      </c>
      <c r="S38" s="20">
        <v>153.72460577066499</v>
      </c>
      <c r="T38" s="20">
        <v>66.787588789336823</v>
      </c>
      <c r="U38" s="20">
        <v>47.037612626372812</v>
      </c>
    </row>
    <row r="39" spans="1:26">
      <c r="A39" s="6">
        <v>2015</v>
      </c>
      <c r="B39" s="23">
        <v>230027.46112938924</v>
      </c>
      <c r="C39" s="23">
        <v>63634.323544967876</v>
      </c>
      <c r="D39" s="23">
        <v>48633.276506973867</v>
      </c>
      <c r="E39" s="23">
        <v>67847.597584298346</v>
      </c>
      <c r="F39" s="23">
        <v>29389.984620940795</v>
      </c>
      <c r="G39" s="23">
        <v>20522.278872208346</v>
      </c>
      <c r="I39" s="21">
        <v>40969</v>
      </c>
      <c r="J39" s="22">
        <v>146.46419638379612</v>
      </c>
      <c r="K39" s="22">
        <v>112.50943323274687</v>
      </c>
      <c r="L39" s="22">
        <v>157.79216896665051</v>
      </c>
      <c r="M39" s="22">
        <v>68.554792788632824</v>
      </c>
      <c r="N39" s="22">
        <v>48.282230955279068</v>
      </c>
      <c r="P39" s="19">
        <v>40969</v>
      </c>
      <c r="Q39" s="20">
        <v>146.46419638379612</v>
      </c>
      <c r="R39" s="20">
        <v>112.50943323274687</v>
      </c>
      <c r="S39" s="20">
        <v>157.79216896665051</v>
      </c>
      <c r="T39" s="20">
        <v>68.554792788632824</v>
      </c>
      <c r="U39" s="20">
        <v>48.282230955279068</v>
      </c>
    </row>
    <row r="40" spans="1:26">
      <c r="A40" s="7">
        <v>2016</v>
      </c>
      <c r="B40" s="16">
        <v>415928.49928516941</v>
      </c>
      <c r="C40" s="16">
        <v>115546.83166633229</v>
      </c>
      <c r="D40" s="16">
        <v>87960.680423292928</v>
      </c>
      <c r="E40" s="16">
        <v>122505.63012593228</v>
      </c>
      <c r="F40" s="16">
        <v>52977.608715209848</v>
      </c>
      <c r="G40" s="16">
        <v>36937.748354401992</v>
      </c>
      <c r="I40" s="21">
        <v>41000</v>
      </c>
      <c r="J40" s="22">
        <v>146.51890518702609</v>
      </c>
      <c r="K40" s="22">
        <v>112.55145890588899</v>
      </c>
      <c r="L40" s="22">
        <v>157.85110910995084</v>
      </c>
      <c r="M40" s="22">
        <v>68.58040007534008</v>
      </c>
      <c r="N40" s="22">
        <v>48.300265827541743</v>
      </c>
      <c r="P40" s="19">
        <v>41000</v>
      </c>
      <c r="Q40" s="20">
        <v>146.51890518702609</v>
      </c>
      <c r="R40" s="20">
        <v>112.55145890588899</v>
      </c>
      <c r="S40" s="20">
        <v>157.85110910995084</v>
      </c>
      <c r="T40" s="20">
        <v>68.58040007534008</v>
      </c>
      <c r="U40" s="20">
        <v>48.300265827541743</v>
      </c>
    </row>
    <row r="41" spans="1:26">
      <c r="A41" s="7">
        <v>2017</v>
      </c>
      <c r="B41" s="16">
        <v>646341.3440885985</v>
      </c>
      <c r="C41" s="16">
        <v>180382.94985984906</v>
      </c>
      <c r="D41" s="16">
        <v>136684.85196018079</v>
      </c>
      <c r="E41" s="16">
        <v>190081.01943576164</v>
      </c>
      <c r="F41" s="16">
        <v>82047.448544755651</v>
      </c>
      <c r="G41" s="16">
        <v>57145.074288051321</v>
      </c>
      <c r="I41" s="21">
        <v>41030</v>
      </c>
      <c r="J41" s="22">
        <v>148.67205400062798</v>
      </c>
      <c r="K41" s="22">
        <v>114.20544369306054</v>
      </c>
      <c r="L41" s="22">
        <v>160.17078879819303</v>
      </c>
      <c r="M41" s="22">
        <v>69.588214096814454</v>
      </c>
      <c r="N41" s="22">
        <v>49.01005587088445</v>
      </c>
      <c r="P41" s="19">
        <v>41030</v>
      </c>
      <c r="Q41" s="20">
        <v>148.67205400062798</v>
      </c>
      <c r="R41" s="20">
        <v>114.20544369306054</v>
      </c>
      <c r="S41" s="20">
        <v>160.17078879819303</v>
      </c>
      <c r="T41" s="20">
        <v>69.588214096814454</v>
      </c>
      <c r="U41" s="20">
        <v>49.01005587088445</v>
      </c>
    </row>
    <row r="42" spans="1:26">
      <c r="A42" s="7">
        <v>2018</v>
      </c>
      <c r="B42" s="16">
        <v>925051.67102036404</v>
      </c>
      <c r="C42" s="16">
        <v>259387.39780204391</v>
      </c>
      <c r="D42" s="16">
        <v>195607.48380377112</v>
      </c>
      <c r="E42" s="16">
        <v>271606.48375877901</v>
      </c>
      <c r="F42" s="16">
        <v>117010.29515885789</v>
      </c>
      <c r="G42" s="16">
        <v>81440.010496912102</v>
      </c>
      <c r="I42" s="21">
        <v>41061</v>
      </c>
      <c r="J42" s="22">
        <v>150.17683821014464</v>
      </c>
      <c r="K42" s="22">
        <v>115.36137410288349</v>
      </c>
      <c r="L42" s="22">
        <v>161.79195745311947</v>
      </c>
      <c r="M42" s="22">
        <v>70.292551212792617</v>
      </c>
      <c r="N42" s="22">
        <v>49.506111156309686</v>
      </c>
      <c r="P42" s="19">
        <v>41061</v>
      </c>
      <c r="Q42" s="20">
        <v>150.17683821014464</v>
      </c>
      <c r="R42" s="20">
        <v>115.36137410288349</v>
      </c>
      <c r="S42" s="20">
        <v>161.79195745311947</v>
      </c>
      <c r="T42" s="20">
        <v>70.292551212792617</v>
      </c>
      <c r="U42" s="20">
        <v>49.506111156309686</v>
      </c>
    </row>
    <row r="43" spans="1:26">
      <c r="A43" s="7">
        <v>2019</v>
      </c>
      <c r="B43" s="16">
        <v>1257910.3452407687</v>
      </c>
      <c r="C43" s="16">
        <v>354388.86821823078</v>
      </c>
      <c r="D43" s="16">
        <v>265924.42824542377</v>
      </c>
      <c r="E43" s="16">
        <v>368741.33001438441</v>
      </c>
      <c r="F43" s="16">
        <v>158560.67304876255</v>
      </c>
      <c r="G43" s="16">
        <v>110295.04571396747</v>
      </c>
      <c r="I43" s="21">
        <v>41091</v>
      </c>
      <c r="J43" s="22">
        <v>151.84091814879699</v>
      </c>
      <c r="K43" s="22">
        <v>116.63967074721256</v>
      </c>
      <c r="L43" s="22">
        <v>163.58474223832243</v>
      </c>
      <c r="M43" s="22">
        <v>71.071449115452012</v>
      </c>
      <c r="N43" s="22">
        <v>50.054678614499409</v>
      </c>
      <c r="P43" s="19">
        <v>41091</v>
      </c>
      <c r="Q43" s="20">
        <v>151.84091814879699</v>
      </c>
      <c r="R43" s="20">
        <v>116.63967074721256</v>
      </c>
      <c r="S43" s="20">
        <v>163.58474223832243</v>
      </c>
      <c r="T43" s="20">
        <v>71.071449115452012</v>
      </c>
      <c r="U43" s="20">
        <v>50.054678614499409</v>
      </c>
    </row>
    <row r="44" spans="1:26">
      <c r="A44" s="6">
        <v>2020</v>
      </c>
      <c r="B44" s="23">
        <v>1666797.0552217928</v>
      </c>
      <c r="C44" s="23">
        <v>471715.78411439626</v>
      </c>
      <c r="D44" s="23">
        <v>352304.40786392055</v>
      </c>
      <c r="E44" s="23">
        <v>487832.7735124281</v>
      </c>
      <c r="F44" s="23">
        <v>209414.60406410531</v>
      </c>
      <c r="G44" s="23">
        <v>145529.48566694243</v>
      </c>
      <c r="I44" s="21">
        <v>41122</v>
      </c>
      <c r="J44" s="22">
        <v>151.73078084442207</v>
      </c>
      <c r="K44" s="22">
        <v>116.55506655042623</v>
      </c>
      <c r="L44" s="22">
        <v>163.46608659024912</v>
      </c>
      <c r="M44" s="22">
        <v>71.019897676491908</v>
      </c>
      <c r="N44" s="22">
        <v>50.018371620039908</v>
      </c>
      <c r="P44" s="19">
        <v>41122</v>
      </c>
      <c r="Q44" s="20">
        <v>151.73078084442207</v>
      </c>
      <c r="R44" s="20">
        <v>116.55506655042623</v>
      </c>
      <c r="S44" s="20">
        <v>163.46608659024912</v>
      </c>
      <c r="T44" s="20">
        <v>71.019897676491908</v>
      </c>
      <c r="U44" s="20">
        <v>50.018371620039908</v>
      </c>
    </row>
    <row r="45" spans="1:26">
      <c r="A45" s="7">
        <v>2021</v>
      </c>
      <c r="B45" s="16">
        <v>2154988.8415166526</v>
      </c>
      <c r="C45" s="16">
        <v>612429.24290705542</v>
      </c>
      <c r="D45" s="16">
        <v>455372.26295296103</v>
      </c>
      <c r="E45" s="16">
        <v>629991.636061011</v>
      </c>
      <c r="F45" s="16">
        <v>269809.48716608563</v>
      </c>
      <c r="G45" s="16">
        <v>187386.21242953942</v>
      </c>
      <c r="I45" s="21">
        <v>41153</v>
      </c>
      <c r="J45" s="22">
        <v>147.27498399970139</v>
      </c>
      <c r="K45" s="22">
        <v>113.13225613001383</v>
      </c>
      <c r="L45" s="22">
        <v>158.66566528618617</v>
      </c>
      <c r="M45" s="22">
        <v>68.934294252992942</v>
      </c>
      <c r="N45" s="22">
        <v>48.549508801287516</v>
      </c>
      <c r="P45" s="19">
        <v>41153</v>
      </c>
      <c r="Q45" s="20">
        <v>147.27498399970139</v>
      </c>
      <c r="R45" s="20">
        <v>113.13225613001383</v>
      </c>
      <c r="S45" s="20">
        <v>158.66566528618617</v>
      </c>
      <c r="T45" s="20">
        <v>68.934294252992942</v>
      </c>
      <c r="U45" s="20">
        <v>48.549508801287516</v>
      </c>
    </row>
    <row r="46" spans="1:26">
      <c r="A46" s="7">
        <v>2022</v>
      </c>
      <c r="B46" s="16">
        <v>2633656.7798354374</v>
      </c>
      <c r="C46" s="16">
        <v>751377.25512133923</v>
      </c>
      <c r="D46" s="16">
        <v>556451.5697137278</v>
      </c>
      <c r="E46" s="16">
        <v>769103.90664116177</v>
      </c>
      <c r="F46" s="16">
        <v>328609.4680356168</v>
      </c>
      <c r="G46" s="16">
        <v>228114.58032359206</v>
      </c>
      <c r="I46" s="21">
        <v>41183</v>
      </c>
      <c r="J46" s="22">
        <v>147.32939227385862</v>
      </c>
      <c r="K46" s="22">
        <v>113.1740509456735</v>
      </c>
      <c r="L46" s="22">
        <v>158.72428165660958</v>
      </c>
      <c r="M46" s="22">
        <v>68.959760872500837</v>
      </c>
      <c r="N46" s="22">
        <v>48.5674446035081</v>
      </c>
      <c r="P46" s="19">
        <v>41183</v>
      </c>
      <c r="Q46" s="20">
        <v>147.32939227385862</v>
      </c>
      <c r="R46" s="20">
        <v>113.1740509456735</v>
      </c>
      <c r="S46" s="20">
        <v>158.72428165660958</v>
      </c>
      <c r="T46" s="20">
        <v>68.959760872500837</v>
      </c>
      <c r="U46" s="20">
        <v>48.5674446035081</v>
      </c>
    </row>
    <row r="47" spans="1:26">
      <c r="A47" s="7">
        <v>2023</v>
      </c>
      <c r="B47" s="16">
        <v>3131152.4725259999</v>
      </c>
      <c r="C47" s="16">
        <v>896582.80040776846</v>
      </c>
      <c r="D47" s="16">
        <v>661465.04240646574</v>
      </c>
      <c r="E47" s="16">
        <v>913491.37960794312</v>
      </c>
      <c r="F47" s="16">
        <v>389419.90554204531</v>
      </c>
      <c r="G47" s="16">
        <v>270193.3445617776</v>
      </c>
      <c r="I47" s="21">
        <v>41214</v>
      </c>
      <c r="J47" s="22">
        <v>147.06227437175411</v>
      </c>
      <c r="K47" s="22">
        <v>112.96885892937112</v>
      </c>
      <c r="L47" s="22">
        <v>158.43650406875156</v>
      </c>
      <c r="M47" s="22">
        <v>68.834732279294855</v>
      </c>
      <c r="N47" s="22">
        <v>48.479388624230388</v>
      </c>
      <c r="P47" s="19">
        <v>41214</v>
      </c>
      <c r="Q47" s="20">
        <v>147.06227437175411</v>
      </c>
      <c r="R47" s="20">
        <v>112.96885892937112</v>
      </c>
      <c r="S47" s="20">
        <v>158.43650406875156</v>
      </c>
      <c r="T47" s="20">
        <v>68.834732279294855</v>
      </c>
      <c r="U47" s="20">
        <v>48.479388624230388</v>
      </c>
    </row>
    <row r="48" spans="1:26">
      <c r="A48" s="7">
        <v>2024</v>
      </c>
      <c r="B48" s="16">
        <v>3637457.0678803413</v>
      </c>
      <c r="C48" s="16">
        <v>1045165.1747500474</v>
      </c>
      <c r="D48" s="16">
        <v>768396.89851098938</v>
      </c>
      <c r="E48" s="16">
        <v>1060234.1516493068</v>
      </c>
      <c r="F48" s="16">
        <v>450899.40717576095</v>
      </c>
      <c r="G48" s="16">
        <v>312761.43579423684</v>
      </c>
      <c r="I48" s="24">
        <v>41244</v>
      </c>
      <c r="J48" s="25">
        <v>147.59858106026871</v>
      </c>
      <c r="K48" s="25">
        <v>113.38083375361823</v>
      </c>
      <c r="L48" s="25">
        <v>159.01429029706836</v>
      </c>
      <c r="M48" s="25">
        <v>69.085758774575211</v>
      </c>
      <c r="N48" s="25">
        <v>48.656183254160759</v>
      </c>
      <c r="P48" s="24">
        <v>41244</v>
      </c>
      <c r="Q48" s="25">
        <v>147.59858106026871</v>
      </c>
      <c r="R48" s="25">
        <v>113.38083375361823</v>
      </c>
      <c r="S48" s="25">
        <v>159.01429029706836</v>
      </c>
      <c r="T48" s="25">
        <v>69.085758774575211</v>
      </c>
      <c r="U48" s="25">
        <v>48.656183254160759</v>
      </c>
    </row>
    <row r="49" spans="1:21">
      <c r="A49" s="6">
        <v>2025</v>
      </c>
      <c r="B49" s="23">
        <v>4128581.0552957193</v>
      </c>
      <c r="C49" s="23">
        <v>1190167.8432487315</v>
      </c>
      <c r="D49" s="23">
        <v>872067.13386048621</v>
      </c>
      <c r="E49" s="23">
        <v>1202325.3514156195</v>
      </c>
      <c r="F49" s="23">
        <v>510263.6007686496</v>
      </c>
      <c r="G49" s="23">
        <v>353757.12600223307</v>
      </c>
      <c r="I49" s="19">
        <v>41275</v>
      </c>
      <c r="J49" s="20">
        <v>418.72697485157272</v>
      </c>
      <c r="K49" s="20">
        <v>322.27083191292326</v>
      </c>
      <c r="L49" s="20">
        <v>451.17060493150757</v>
      </c>
      <c r="M49" s="20">
        <v>195.92271407566625</v>
      </c>
      <c r="N49" s="20">
        <v>137.52013998605895</v>
      </c>
      <c r="P49" s="19">
        <v>41275</v>
      </c>
      <c r="Q49" s="20">
        <v>418.72697485157272</v>
      </c>
      <c r="R49" s="20">
        <v>322.27083191292326</v>
      </c>
      <c r="S49" s="20">
        <v>451.17060493150757</v>
      </c>
      <c r="T49" s="20">
        <v>195.92271407566625</v>
      </c>
      <c r="U49" s="20">
        <v>137.52013998605895</v>
      </c>
    </row>
    <row r="50" spans="1:21">
      <c r="A50" s="7">
        <v>2026</v>
      </c>
      <c r="B50" s="16">
        <v>4593480.930366179</v>
      </c>
      <c r="C50" s="16">
        <v>1328354.3118472302</v>
      </c>
      <c r="D50" s="16">
        <v>970280.12081907713</v>
      </c>
      <c r="E50" s="16">
        <v>1336622.8286825088</v>
      </c>
      <c r="F50" s="16">
        <v>565944.05237757938</v>
      </c>
      <c r="G50" s="16">
        <v>392279.61663978308</v>
      </c>
      <c r="I50" s="19">
        <v>41306</v>
      </c>
      <c r="J50" s="20">
        <v>420.32707321390342</v>
      </c>
      <c r="K50" s="20">
        <v>323.50233850633919</v>
      </c>
      <c r="L50" s="20">
        <v>452.89468145258326</v>
      </c>
      <c r="M50" s="20">
        <v>196.67140148479959</v>
      </c>
      <c r="N50" s="20">
        <v>138.04565127144289</v>
      </c>
      <c r="P50" s="19">
        <v>41306</v>
      </c>
      <c r="Q50" s="20">
        <v>420.32707321390342</v>
      </c>
      <c r="R50" s="20">
        <v>323.50233850633919</v>
      </c>
      <c r="S50" s="20">
        <v>452.89468145258326</v>
      </c>
      <c r="T50" s="20">
        <v>196.67140148479959</v>
      </c>
      <c r="U50" s="20">
        <v>138.04565127144289</v>
      </c>
    </row>
    <row r="51" spans="1:21">
      <c r="A51" s="7">
        <v>2027</v>
      </c>
      <c r="B51" s="16">
        <v>5035430.408801049</v>
      </c>
      <c r="C51" s="16">
        <v>1460572.1957983652</v>
      </c>
      <c r="D51" s="16">
        <v>1063622.7681008698</v>
      </c>
      <c r="E51" s="16">
        <v>1464122.542081543</v>
      </c>
      <c r="F51" s="16">
        <v>618465.20347942889</v>
      </c>
      <c r="G51" s="16">
        <v>428647.69934084272</v>
      </c>
      <c r="I51" s="19">
        <v>41334</v>
      </c>
      <c r="J51" s="20">
        <v>431.44895526206312</v>
      </c>
      <c r="K51" s="20">
        <v>332.06223169537571</v>
      </c>
      <c r="L51" s="20">
        <v>464.87830456027484</v>
      </c>
      <c r="M51" s="20">
        <v>201.87533972469274</v>
      </c>
      <c r="N51" s="20">
        <v>141.69834829845797</v>
      </c>
      <c r="P51" s="19">
        <v>41334</v>
      </c>
      <c r="Q51" s="20">
        <v>431.44895526206312</v>
      </c>
      <c r="R51" s="20">
        <v>332.06223169537571</v>
      </c>
      <c r="S51" s="20">
        <v>464.87830456027484</v>
      </c>
      <c r="T51" s="20">
        <v>201.87533972469274</v>
      </c>
      <c r="U51" s="20">
        <v>141.69834829845797</v>
      </c>
    </row>
    <row r="52" spans="1:21">
      <c r="A52" s="7">
        <v>2028</v>
      </c>
      <c r="B52" s="16">
        <v>5452513.765362869</v>
      </c>
      <c r="C52" s="16">
        <v>1586088.4767358522</v>
      </c>
      <c r="D52" s="16">
        <v>1151791.7081257754</v>
      </c>
      <c r="E52" s="16">
        <v>1584238.014949105</v>
      </c>
      <c r="F52" s="16">
        <v>667677.14790475345</v>
      </c>
      <c r="G52" s="16">
        <v>462718.41764738259</v>
      </c>
      <c r="I52" s="19">
        <v>41365</v>
      </c>
      <c r="J52" s="20">
        <v>431.61011448445328</v>
      </c>
      <c r="K52" s="20">
        <v>332.18626697322833</v>
      </c>
      <c r="L52" s="20">
        <v>465.05195065480183</v>
      </c>
      <c r="M52" s="20">
        <v>201.95074626438415</v>
      </c>
      <c r="N52" s="20">
        <v>141.75127691341285</v>
      </c>
      <c r="P52" s="19">
        <v>41365</v>
      </c>
      <c r="Q52" s="20">
        <v>431.61011448445328</v>
      </c>
      <c r="R52" s="20">
        <v>332.18626697322833</v>
      </c>
      <c r="S52" s="20">
        <v>465.05195065480183</v>
      </c>
      <c r="T52" s="20">
        <v>201.95074626438415</v>
      </c>
      <c r="U52" s="20">
        <v>141.75127691341285</v>
      </c>
    </row>
    <row r="53" spans="1:21">
      <c r="A53" s="7">
        <v>2029</v>
      </c>
      <c r="B53" s="16">
        <v>5845708.1952300211</v>
      </c>
      <c r="C53" s="16">
        <v>1705085.2565520965</v>
      </c>
      <c r="D53" s="16">
        <v>1234879.9058685743</v>
      </c>
      <c r="E53" s="16">
        <v>1697309.0130869795</v>
      </c>
      <c r="F53" s="16">
        <v>713831.34396614728</v>
      </c>
      <c r="G53" s="16">
        <v>494602.67575622426</v>
      </c>
      <c r="I53" s="19">
        <v>41395</v>
      </c>
      <c r="J53" s="20">
        <v>437.95278272070937</v>
      </c>
      <c r="K53" s="20">
        <v>337.06786546534954</v>
      </c>
      <c r="L53" s="20">
        <v>471.88605888498182</v>
      </c>
      <c r="M53" s="20">
        <v>204.9184862237438</v>
      </c>
      <c r="N53" s="20">
        <v>143.83436368861823</v>
      </c>
      <c r="P53" s="19">
        <v>41395</v>
      </c>
      <c r="Q53" s="20">
        <v>437.95278272070937</v>
      </c>
      <c r="R53" s="20">
        <v>337.06786546534954</v>
      </c>
      <c r="S53" s="20">
        <v>471.88605888498182</v>
      </c>
      <c r="T53" s="20">
        <v>204.9184862237438</v>
      </c>
      <c r="U53" s="20">
        <v>143.83436368861823</v>
      </c>
    </row>
    <row r="54" spans="1:21">
      <c r="A54" s="6">
        <v>2030</v>
      </c>
      <c r="B54" s="23">
        <v>6213674.0872689746</v>
      </c>
      <c r="C54" s="23">
        <v>1817043.3593016302</v>
      </c>
      <c r="D54" s="23">
        <v>1312744.1150597956</v>
      </c>
      <c r="E54" s="23">
        <v>1802961.1883214267</v>
      </c>
      <c r="F54" s="23">
        <v>756703.63525463094</v>
      </c>
      <c r="G54" s="23">
        <v>524221.78933149175</v>
      </c>
      <c r="I54" s="19">
        <v>41426</v>
      </c>
      <c r="J54" s="20">
        <v>442.38552185505421</v>
      </c>
      <c r="K54" s="20">
        <v>340.47949789955004</v>
      </c>
      <c r="L54" s="20">
        <v>476.66225367743539</v>
      </c>
      <c r="M54" s="20">
        <v>206.99256870266248</v>
      </c>
      <c r="N54" s="20">
        <v>145.29018321515548</v>
      </c>
      <c r="P54" s="19">
        <v>41426</v>
      </c>
      <c r="Q54" s="20">
        <v>442.38552185505421</v>
      </c>
      <c r="R54" s="20">
        <v>340.47949789955004</v>
      </c>
      <c r="S54" s="20">
        <v>476.66225367743539</v>
      </c>
      <c r="T54" s="20">
        <v>206.99256870266248</v>
      </c>
      <c r="U54" s="20">
        <v>145.29018321515548</v>
      </c>
    </row>
    <row r="55" spans="1:21">
      <c r="A55" s="7">
        <v>2031</v>
      </c>
      <c r="B55" s="16">
        <v>6556826.8369775265</v>
      </c>
      <c r="C55" s="16">
        <v>1921621.7828349133</v>
      </c>
      <c r="D55" s="16">
        <v>1385076.341414283</v>
      </c>
      <c r="E55" s="16">
        <v>1902613.4772894999</v>
      </c>
      <c r="F55" s="16">
        <v>795978.27293751098</v>
      </c>
      <c r="G55" s="16">
        <v>551536.96250131959</v>
      </c>
      <c r="I55" s="19">
        <v>41456</v>
      </c>
      <c r="J55" s="20">
        <v>447.28750861175445</v>
      </c>
      <c r="K55" s="20">
        <v>344.25228409434419</v>
      </c>
      <c r="L55" s="20">
        <v>481.94405414221472</v>
      </c>
      <c r="M55" s="20">
        <v>209.28621255036566</v>
      </c>
      <c r="N55" s="20">
        <v>146.90011509315349</v>
      </c>
      <c r="P55" s="19">
        <v>41456</v>
      </c>
      <c r="Q55" s="20">
        <v>447.28750861175445</v>
      </c>
      <c r="R55" s="20">
        <v>344.25228409434419</v>
      </c>
      <c r="S55" s="20">
        <v>481.94405414221472</v>
      </c>
      <c r="T55" s="20">
        <v>209.28621255036566</v>
      </c>
      <c r="U55" s="20">
        <v>146.90011509315349</v>
      </c>
    </row>
    <row r="56" spans="1:21">
      <c r="A56" s="7">
        <v>2032</v>
      </c>
      <c r="B56" s="16">
        <v>6888879.0983300013</v>
      </c>
      <c r="C56" s="16">
        <v>2023058.4399788007</v>
      </c>
      <c r="D56" s="16">
        <v>1455139.4951758843</v>
      </c>
      <c r="E56" s="16">
        <v>1999060.6717478791</v>
      </c>
      <c r="F56" s="16">
        <v>833810.21672699088</v>
      </c>
      <c r="G56" s="16">
        <v>577810.27470044547</v>
      </c>
      <c r="I56" s="19">
        <v>41487</v>
      </c>
      <c r="J56" s="20">
        <v>446.9630701067739</v>
      </c>
      <c r="K56" s="20">
        <v>344.00258184637767</v>
      </c>
      <c r="L56" s="20">
        <v>481.59447762733402</v>
      </c>
      <c r="M56" s="20">
        <v>209.13440749297959</v>
      </c>
      <c r="N56" s="20">
        <v>146.79356158382296</v>
      </c>
      <c r="P56" s="19">
        <v>41487</v>
      </c>
      <c r="Q56" s="20">
        <v>446.9630701067739</v>
      </c>
      <c r="R56" s="20">
        <v>344.00258184637767</v>
      </c>
      <c r="S56" s="20">
        <v>481.59447762733402</v>
      </c>
      <c r="T56" s="20">
        <v>209.13440749297959</v>
      </c>
      <c r="U56" s="20">
        <v>146.79356158382296</v>
      </c>
    </row>
    <row r="57" spans="1:21">
      <c r="A57" s="7">
        <v>2033</v>
      </c>
      <c r="B57" s="16">
        <v>7194818.4589172853</v>
      </c>
      <c r="C57" s="16">
        <v>2116848.0707304706</v>
      </c>
      <c r="D57" s="16">
        <v>1519670.199849796</v>
      </c>
      <c r="E57" s="16">
        <v>2087919.1218119625</v>
      </c>
      <c r="F57" s="16">
        <v>868605.95615696604</v>
      </c>
      <c r="G57" s="16">
        <v>601775.11036808987</v>
      </c>
      <c r="I57" s="19">
        <v>41518</v>
      </c>
      <c r="J57" s="20">
        <v>433.83734422304235</v>
      </c>
      <c r="K57" s="20">
        <v>333.90044165942027</v>
      </c>
      <c r="L57" s="20">
        <v>467.45174968574997</v>
      </c>
      <c r="M57" s="20">
        <v>202.99286898745228</v>
      </c>
      <c r="N57" s="20">
        <v>142.48275342156103</v>
      </c>
      <c r="P57" s="19">
        <v>41518</v>
      </c>
      <c r="Q57" s="20">
        <v>433.83734422304235</v>
      </c>
      <c r="R57" s="20">
        <v>333.90044165942027</v>
      </c>
      <c r="S57" s="20">
        <v>467.45174968574997</v>
      </c>
      <c r="T57" s="20">
        <v>202.99286898745228</v>
      </c>
      <c r="U57" s="20">
        <v>142.48275342156103</v>
      </c>
    </row>
    <row r="58" spans="1:21">
      <c r="A58" s="7">
        <v>2034</v>
      </c>
      <c r="B58" s="16">
        <v>7468323.6000079848</v>
      </c>
      <c r="C58" s="16">
        <v>2201098.3383957106</v>
      </c>
      <c r="D58" s="16">
        <v>1577355.483029295</v>
      </c>
      <c r="E58" s="16">
        <v>2167385.3212354868</v>
      </c>
      <c r="F58" s="16">
        <v>899535.97591008618</v>
      </c>
      <c r="G58" s="16">
        <v>622948.48143740557</v>
      </c>
      <c r="I58" s="19">
        <v>41548</v>
      </c>
      <c r="J58" s="20">
        <v>433.99761815771262</v>
      </c>
      <c r="K58" s="20">
        <v>334.02379558062023</v>
      </c>
      <c r="L58" s="20">
        <v>467.62444189906046</v>
      </c>
      <c r="M58" s="20">
        <v>203.06786130025301</v>
      </c>
      <c r="N58" s="20">
        <v>142.53539128646042</v>
      </c>
      <c r="P58" s="19">
        <v>41548</v>
      </c>
      <c r="Q58" s="20">
        <v>433.99761815771262</v>
      </c>
      <c r="R58" s="20">
        <v>334.02379558062023</v>
      </c>
      <c r="S58" s="20">
        <v>467.62444189906046</v>
      </c>
      <c r="T58" s="20">
        <v>203.06786130025301</v>
      </c>
      <c r="U58" s="20">
        <v>142.53539128646042</v>
      </c>
    </row>
    <row r="59" spans="1:21">
      <c r="A59" s="6">
        <v>2035</v>
      </c>
      <c r="B59" s="23">
        <v>7723466.171236773</v>
      </c>
      <c r="C59" s="23">
        <v>2280006.7142547448</v>
      </c>
      <c r="D59" s="23">
        <v>1631240.1880476454</v>
      </c>
      <c r="E59" s="23">
        <v>2241640.4216574659</v>
      </c>
      <c r="F59" s="23">
        <v>928027.79957255884</v>
      </c>
      <c r="G59" s="23">
        <v>642551.04770435835</v>
      </c>
      <c r="I59" s="19">
        <v>41579</v>
      </c>
      <c r="J59" s="20">
        <v>433.2107518611005</v>
      </c>
      <c r="K59" s="20">
        <v>333.4181884159438</v>
      </c>
      <c r="L59" s="20">
        <v>466.77660795387817</v>
      </c>
      <c r="M59" s="20">
        <v>202.69968587878287</v>
      </c>
      <c r="N59" s="20">
        <v>142.27696522423037</v>
      </c>
      <c r="P59" s="19">
        <v>41579</v>
      </c>
      <c r="Q59" s="20">
        <v>433.2107518611005</v>
      </c>
      <c r="R59" s="20">
        <v>333.4181884159438</v>
      </c>
      <c r="S59" s="20">
        <v>466.77660795387817</v>
      </c>
      <c r="T59" s="20">
        <v>202.69968587878287</v>
      </c>
      <c r="U59" s="20">
        <v>142.27696522423037</v>
      </c>
    </row>
    <row r="60" spans="1:21">
      <c r="A60" s="7">
        <v>2036</v>
      </c>
      <c r="B60" s="16">
        <v>7958561.0414462714</v>
      </c>
      <c r="C60" s="16">
        <v>2350066.3633385878</v>
      </c>
      <c r="D60" s="16">
        <v>1681868.5208818947</v>
      </c>
      <c r="E60" s="16">
        <v>2311391.751082873</v>
      </c>
      <c r="F60" s="16">
        <v>954417.88646307215</v>
      </c>
      <c r="G60" s="16">
        <v>660816.5196798431</v>
      </c>
      <c r="I60" s="24">
        <v>41609</v>
      </c>
      <c r="J60" s="25">
        <v>434.79058479073575</v>
      </c>
      <c r="K60" s="25">
        <v>334.63409783447946</v>
      </c>
      <c r="L60" s="25">
        <v>468.47884884439367</v>
      </c>
      <c r="M60" s="25">
        <v>203.43889107441174</v>
      </c>
      <c r="N60" s="25">
        <v>142.7958208477904</v>
      </c>
      <c r="P60" s="24">
        <v>41609</v>
      </c>
      <c r="Q60" s="25">
        <v>434.79058479073575</v>
      </c>
      <c r="R60" s="25">
        <v>334.63409783447946</v>
      </c>
      <c r="S60" s="25">
        <v>468.47884884439367</v>
      </c>
      <c r="T60" s="25">
        <v>203.43889107441174</v>
      </c>
      <c r="U60" s="25">
        <v>142.7958208477904</v>
      </c>
    </row>
    <row r="61" spans="1:21">
      <c r="A61" s="7">
        <v>2037</v>
      </c>
      <c r="B61" s="16"/>
      <c r="C61" s="16">
        <f>C60+C60-C59-9000</f>
        <v>2411126.0124224308</v>
      </c>
      <c r="D61" s="16"/>
      <c r="E61" s="16"/>
      <c r="F61" s="16"/>
      <c r="G61" s="16"/>
      <c r="I61" s="19">
        <v>41640</v>
      </c>
      <c r="J61" s="20">
        <v>1185.3583831265425</v>
      </c>
      <c r="K61" s="20">
        <v>910.23972425306738</v>
      </c>
      <c r="L61" s="20">
        <v>1271.9252970945504</v>
      </c>
      <c r="M61" s="20">
        <v>551.75065173958433</v>
      </c>
      <c r="N61" s="20">
        <v>386.11021508367463</v>
      </c>
      <c r="P61" s="19">
        <v>41640</v>
      </c>
      <c r="Q61" s="20">
        <v>1185.3583831265425</v>
      </c>
      <c r="R61" s="20">
        <v>910.23972425306738</v>
      </c>
      <c r="S61" s="20">
        <v>1271.9252970945504</v>
      </c>
      <c r="T61" s="20">
        <v>551.75065173958433</v>
      </c>
      <c r="U61" s="20">
        <v>386.11021508367463</v>
      </c>
    </row>
    <row r="62" spans="1:21">
      <c r="A62" s="7">
        <v>2038</v>
      </c>
      <c r="B62" s="16"/>
      <c r="C62" s="16">
        <f t="shared" ref="C62:C64" si="0">C61+C61-C60-9000</f>
        <v>2463185.6615062738</v>
      </c>
      <c r="D62" s="16"/>
      <c r="E62" s="16"/>
      <c r="F62" s="16"/>
      <c r="G62" s="16"/>
      <c r="I62" s="19">
        <v>41671</v>
      </c>
      <c r="J62" s="20">
        <v>1189.8880411651442</v>
      </c>
      <c r="K62" s="20">
        <v>913.71806020842826</v>
      </c>
      <c r="L62" s="20">
        <v>1276.7857567905357</v>
      </c>
      <c r="M62" s="20">
        <v>553.85907887059579</v>
      </c>
      <c r="N62" s="20">
        <v>387.58567369976583</v>
      </c>
      <c r="P62" s="19">
        <v>41671</v>
      </c>
      <c r="Q62" s="20">
        <v>1189.8880411651442</v>
      </c>
      <c r="R62" s="20">
        <v>913.71806020842826</v>
      </c>
      <c r="S62" s="20">
        <v>1276.7857567905357</v>
      </c>
      <c r="T62" s="20">
        <v>553.85907887059579</v>
      </c>
      <c r="U62" s="20">
        <v>387.58567369976583</v>
      </c>
    </row>
    <row r="63" spans="1:21">
      <c r="A63" s="7">
        <v>2039</v>
      </c>
      <c r="B63" s="16"/>
      <c r="C63" s="16">
        <f t="shared" si="0"/>
        <v>2506245.3105901168</v>
      </c>
      <c r="D63" s="16"/>
      <c r="E63" s="16"/>
      <c r="F63" s="16"/>
      <c r="G63" s="16"/>
      <c r="I63" s="19">
        <v>41699</v>
      </c>
      <c r="J63" s="20">
        <v>1221.3725571235534</v>
      </c>
      <c r="K63" s="20">
        <v>937.89510027679387</v>
      </c>
      <c r="L63" s="20">
        <v>1310.5695920291673</v>
      </c>
      <c r="M63" s="20">
        <v>568.51422658544777</v>
      </c>
      <c r="N63" s="20">
        <v>397.84121615979581</v>
      </c>
      <c r="P63" s="19">
        <v>41699</v>
      </c>
      <c r="Q63" s="20">
        <v>1221.3725571235534</v>
      </c>
      <c r="R63" s="20">
        <v>937.89510027679387</v>
      </c>
      <c r="S63" s="20">
        <v>1310.5695920291673</v>
      </c>
      <c r="T63" s="20">
        <v>568.51422658544777</v>
      </c>
      <c r="U63" s="20">
        <v>397.84121615979581</v>
      </c>
    </row>
    <row r="64" spans="1:21">
      <c r="A64" s="7">
        <v>2040</v>
      </c>
      <c r="B64" s="23"/>
      <c r="C64" s="16">
        <f t="shared" si="0"/>
        <v>2540304.9596739598</v>
      </c>
      <c r="D64" s="23"/>
      <c r="E64" s="23"/>
      <c r="F64" s="23"/>
      <c r="G64" s="23"/>
      <c r="I64" s="19">
        <v>41730</v>
      </c>
      <c r="J64" s="20">
        <v>1221.828776681288</v>
      </c>
      <c r="K64" s="20">
        <v>938.24543243822507</v>
      </c>
      <c r="L64" s="20">
        <v>1311.0591293748109</v>
      </c>
      <c r="M64" s="20">
        <v>568.72658382853956</v>
      </c>
      <c r="N64" s="20">
        <v>397.98982187606674</v>
      </c>
      <c r="P64" s="19">
        <v>41730</v>
      </c>
      <c r="Q64" s="20">
        <v>1221.828776681288</v>
      </c>
      <c r="R64" s="20">
        <v>938.24543243822507</v>
      </c>
      <c r="S64" s="20">
        <v>1311.0591293748109</v>
      </c>
      <c r="T64" s="20">
        <v>568.72658382853956</v>
      </c>
      <c r="U64" s="20">
        <v>397.98982187606674</v>
      </c>
    </row>
    <row r="65" spans="2:21">
      <c r="I65" s="19">
        <v>41760</v>
      </c>
      <c r="J65" s="20">
        <v>1239.7839967095692</v>
      </c>
      <c r="K65" s="20">
        <v>952.03329167142806</v>
      </c>
      <c r="L65" s="20">
        <v>1330.3256220186911</v>
      </c>
      <c r="M65" s="20">
        <v>577.08422865035391</v>
      </c>
      <c r="N65" s="20">
        <v>403.83842763587791</v>
      </c>
      <c r="P65" s="19">
        <v>41760</v>
      </c>
      <c r="Q65" s="20">
        <v>1239.7839967095692</v>
      </c>
      <c r="R65" s="20">
        <v>952.03329167142806</v>
      </c>
      <c r="S65" s="20">
        <v>1330.3256220186911</v>
      </c>
      <c r="T65" s="20">
        <v>577.08422865035391</v>
      </c>
      <c r="U65" s="20">
        <v>403.83842763587791</v>
      </c>
    </row>
    <row r="66" spans="2:21">
      <c r="I66" s="19">
        <v>41791</v>
      </c>
      <c r="J66" s="20">
        <v>1252.3324705569282</v>
      </c>
      <c r="K66" s="20">
        <v>961.66929672880951</v>
      </c>
      <c r="L66" s="20">
        <v>1343.7905129357207</v>
      </c>
      <c r="M66" s="20">
        <v>582.92518672866572</v>
      </c>
      <c r="N66" s="20">
        <v>407.92587832180135</v>
      </c>
      <c r="P66" s="19">
        <v>41791</v>
      </c>
      <c r="Q66" s="20">
        <v>1252.3324705569282</v>
      </c>
      <c r="R66" s="20">
        <v>961.66929672880951</v>
      </c>
      <c r="S66" s="20">
        <v>1343.7905129357207</v>
      </c>
      <c r="T66" s="20">
        <v>582.92518672866572</v>
      </c>
      <c r="U66" s="20">
        <v>407.92587832180135</v>
      </c>
    </row>
    <row r="67" spans="2:21">
      <c r="I67" s="19">
        <v>41821</v>
      </c>
      <c r="J67" s="20">
        <v>1266.2093197809118</v>
      </c>
      <c r="K67" s="20">
        <v>972.32536462434632</v>
      </c>
      <c r="L67" s="20">
        <v>1358.6807906974523</v>
      </c>
      <c r="M67" s="20">
        <v>589.38446580612879</v>
      </c>
      <c r="N67" s="20">
        <v>412.44602456181315</v>
      </c>
      <c r="P67" s="19">
        <v>41821</v>
      </c>
      <c r="Q67" s="20">
        <v>1266.2093197809118</v>
      </c>
      <c r="R67" s="20">
        <v>972.32536462434632</v>
      </c>
      <c r="S67" s="20">
        <v>1358.6807906974523</v>
      </c>
      <c r="T67" s="20">
        <v>589.38446580612879</v>
      </c>
      <c r="U67" s="20">
        <v>412.44602456181315</v>
      </c>
    </row>
    <row r="68" spans="2:21">
      <c r="I68" s="19">
        <v>41852</v>
      </c>
      <c r="J68" s="20">
        <v>1265.2908790670692</v>
      </c>
      <c r="K68" s="20">
        <v>971.62009165879329</v>
      </c>
      <c r="L68" s="20">
        <v>1357.6952761100949</v>
      </c>
      <c r="M68" s="20">
        <v>588.95695774640581</v>
      </c>
      <c r="N68" s="20">
        <v>412.14685821127199</v>
      </c>
      <c r="P68" s="19">
        <v>41852</v>
      </c>
      <c r="Q68" s="20">
        <v>1265.2908790670692</v>
      </c>
      <c r="R68" s="20">
        <v>971.62009165879329</v>
      </c>
      <c r="S68" s="20">
        <v>1357.6952761100949</v>
      </c>
      <c r="T68" s="20">
        <v>588.95695774640581</v>
      </c>
      <c r="U68" s="20">
        <v>412.14685821127199</v>
      </c>
    </row>
    <row r="69" spans="2:21">
      <c r="B69" s="30"/>
      <c r="C69" s="30">
        <f t="shared" ref="C69:C78" si="1">C55-C54</f>
        <v>104578.42353328317</v>
      </c>
      <c r="I69" s="19">
        <v>41883</v>
      </c>
      <c r="J69" s="20">
        <v>1228.1337572541806</v>
      </c>
      <c r="K69" s="20">
        <v>943.08704309352174</v>
      </c>
      <c r="L69" s="20">
        <v>1317.824563696201</v>
      </c>
      <c r="M69" s="20">
        <v>571.66137316298807</v>
      </c>
      <c r="N69" s="20">
        <v>400.04356143682037</v>
      </c>
      <c r="P69" s="19">
        <v>41883</v>
      </c>
      <c r="Q69" s="20">
        <v>1228.1337572541806</v>
      </c>
      <c r="R69" s="20">
        <v>943.08704309352174</v>
      </c>
      <c r="S69" s="20">
        <v>1317.824563696201</v>
      </c>
      <c r="T69" s="20">
        <v>571.66137316298807</v>
      </c>
      <c r="U69" s="20">
        <v>400.04356143682037</v>
      </c>
    </row>
    <row r="70" spans="2:21">
      <c r="B70" s="30"/>
      <c r="C70" s="30">
        <f t="shared" si="1"/>
        <v>101436.65714388737</v>
      </c>
      <c r="I70" s="19">
        <v>41913</v>
      </c>
      <c r="J70" s="20">
        <v>1228.5874706843349</v>
      </c>
      <c r="K70" s="20">
        <v>943.43545079319506</v>
      </c>
      <c r="L70" s="20">
        <v>1318.3114118913625</v>
      </c>
      <c r="M70" s="20">
        <v>571.87256387488935</v>
      </c>
      <c r="N70" s="20">
        <v>400.19135082490499</v>
      </c>
      <c r="P70" s="19">
        <v>41913</v>
      </c>
      <c r="Q70" s="20">
        <v>1228.5874706843349</v>
      </c>
      <c r="R70" s="20">
        <v>943.43545079319506</v>
      </c>
      <c r="S70" s="20">
        <v>1318.3114118913625</v>
      </c>
      <c r="T70" s="20">
        <v>571.87256387488935</v>
      </c>
      <c r="U70" s="20">
        <v>400.19135082490499</v>
      </c>
    </row>
    <row r="71" spans="2:21">
      <c r="B71" s="30"/>
      <c r="C71" s="30">
        <f t="shared" si="1"/>
        <v>93789.630751669873</v>
      </c>
      <c r="I71" s="19">
        <v>41944</v>
      </c>
      <c r="J71" s="20">
        <v>1226.3599605951665</v>
      </c>
      <c r="K71" s="20">
        <v>941.72494011710091</v>
      </c>
      <c r="L71" s="20">
        <v>1315.9212263809907</v>
      </c>
      <c r="M71" s="20">
        <v>570.83572121114287</v>
      </c>
      <c r="N71" s="20">
        <v>399.46577751992584</v>
      </c>
      <c r="P71" s="19">
        <v>41944</v>
      </c>
      <c r="Q71" s="20">
        <v>1226.3599605951665</v>
      </c>
      <c r="R71" s="20">
        <v>941.72494011710091</v>
      </c>
      <c r="S71" s="20">
        <v>1315.9212263809907</v>
      </c>
      <c r="T71" s="20">
        <v>570.83572121114287</v>
      </c>
      <c r="U71" s="20">
        <v>399.46577751992584</v>
      </c>
    </row>
    <row r="72" spans="2:21">
      <c r="B72" s="30"/>
      <c r="C72" s="30">
        <f t="shared" si="1"/>
        <v>84250.267665239982</v>
      </c>
      <c r="I72" s="24">
        <v>41974</v>
      </c>
      <c r="J72" s="25">
        <v>1230.8322499855176</v>
      </c>
      <c r="K72" s="25">
        <v>945.15922254121938</v>
      </c>
      <c r="L72" s="25">
        <v>1320.7201277870879</v>
      </c>
      <c r="M72" s="25">
        <v>572.91744486621633</v>
      </c>
      <c r="N72" s="25">
        <v>400.92254928026904</v>
      </c>
      <c r="P72" s="24">
        <v>41974</v>
      </c>
      <c r="Q72" s="25">
        <v>1230.8322499855176</v>
      </c>
      <c r="R72" s="25">
        <v>945.15922254121938</v>
      </c>
      <c r="S72" s="25">
        <v>1320.7201277870879</v>
      </c>
      <c r="T72" s="25">
        <v>572.91744486621633</v>
      </c>
      <c r="U72" s="25">
        <v>400.92254928026904</v>
      </c>
    </row>
    <row r="73" spans="2:21">
      <c r="B73" s="30"/>
      <c r="C73" s="30">
        <f t="shared" si="1"/>
        <v>78908.375859034248</v>
      </c>
      <c r="I73" s="19">
        <v>42005</v>
      </c>
      <c r="J73" s="20">
        <v>2539.8640345814015</v>
      </c>
      <c r="K73" s="20">
        <v>1941.1208134651954</v>
      </c>
      <c r="L73" s="20">
        <v>2708.030247470721</v>
      </c>
      <c r="M73" s="20">
        <v>1173.0550551524007</v>
      </c>
      <c r="N73" s="20">
        <v>819.11451417155217</v>
      </c>
      <c r="P73" s="19">
        <v>42005</v>
      </c>
      <c r="Q73" s="20">
        <v>2571.9272415102919</v>
      </c>
      <c r="R73" s="20">
        <v>1965.6254946090298</v>
      </c>
      <c r="S73" s="20">
        <v>2742.2163822449224</v>
      </c>
      <c r="T73" s="20">
        <v>1187.8636852444956</v>
      </c>
      <c r="U73" s="20">
        <v>829.45500398075103</v>
      </c>
    </row>
    <row r="74" spans="2:21">
      <c r="B74" s="30"/>
      <c r="C74" s="30">
        <f t="shared" si="1"/>
        <v>70059.649083842989</v>
      </c>
      <c r="I74" s="19">
        <v>42036</v>
      </c>
      <c r="J74" s="20">
        <v>2549.569719971546</v>
      </c>
      <c r="K74" s="20">
        <v>1948.5384971140998</v>
      </c>
      <c r="L74" s="20">
        <v>2718.3785532268898</v>
      </c>
      <c r="M74" s="20">
        <v>1177.5376979850923</v>
      </c>
      <c r="N74" s="20">
        <v>822.24462966781743</v>
      </c>
      <c r="P74" s="19">
        <v>42036</v>
      </c>
      <c r="Q74" s="20">
        <v>2581.7554513327732</v>
      </c>
      <c r="R74" s="20">
        <v>1973.1368189892999</v>
      </c>
      <c r="S74" s="20">
        <v>2752.6953248636582</v>
      </c>
      <c r="T74" s="20">
        <v>1192.4029168956342</v>
      </c>
      <c r="U74" s="20">
        <v>832.62463400988179</v>
      </c>
    </row>
    <row r="75" spans="2:21">
      <c r="B75" s="30"/>
      <c r="C75" s="31">
        <f t="shared" si="1"/>
        <v>61059.649083842989</v>
      </c>
      <c r="I75" s="19">
        <v>42064</v>
      </c>
      <c r="J75" s="20">
        <v>2617.0315027262645</v>
      </c>
      <c r="K75" s="20">
        <v>2000.0969541163988</v>
      </c>
      <c r="L75" s="20">
        <v>2790.3070288305794</v>
      </c>
      <c r="M75" s="20">
        <v>1208.6954230493234</v>
      </c>
      <c r="N75" s="20">
        <v>844.00127673785857</v>
      </c>
      <c r="P75" s="19">
        <v>42064</v>
      </c>
      <c r="Q75" s="20">
        <v>2650.0688706596889</v>
      </c>
      <c r="R75" s="20">
        <v>2025.3461492089411</v>
      </c>
      <c r="S75" s="20">
        <v>2825.5318245056269</v>
      </c>
      <c r="T75" s="20">
        <v>1223.9539766315509</v>
      </c>
      <c r="U75" s="20">
        <v>854.65593667864289</v>
      </c>
    </row>
    <row r="76" spans="2:21">
      <c r="C76" s="31">
        <f t="shared" si="1"/>
        <v>52059.649083842989</v>
      </c>
      <c r="I76" s="19">
        <v>42095</v>
      </c>
      <c r="J76" s="20">
        <v>2618.0090430744472</v>
      </c>
      <c r="K76" s="20">
        <v>2000.8440507680402</v>
      </c>
      <c r="L76" s="20">
        <v>2791.3492928238325</v>
      </c>
      <c r="M76" s="20">
        <v>1209.1469073144017</v>
      </c>
      <c r="N76" s="20">
        <v>844.31653671889796</v>
      </c>
      <c r="P76" s="19">
        <v>42095</v>
      </c>
      <c r="Q76" s="20">
        <v>2651.0587514631234</v>
      </c>
      <c r="R76" s="20">
        <v>2026.1026771979341</v>
      </c>
      <c r="S76" s="20">
        <v>2826.5872460244937</v>
      </c>
      <c r="T76" s="20">
        <v>1224.4111604274776</v>
      </c>
      <c r="U76" s="20">
        <v>854.9751764971345</v>
      </c>
    </row>
    <row r="77" spans="2:21">
      <c r="C77" s="31">
        <f t="shared" si="1"/>
        <v>43059.649083842989</v>
      </c>
      <c r="I77" s="19">
        <v>42125</v>
      </c>
      <c r="J77" s="20">
        <v>2656.4816419373669</v>
      </c>
      <c r="K77" s="20">
        <v>2030.2471847091135</v>
      </c>
      <c r="L77" s="20">
        <v>2832.3691899526038</v>
      </c>
      <c r="M77" s="20">
        <v>1226.9157626415083</v>
      </c>
      <c r="N77" s="20">
        <v>856.72407653104847</v>
      </c>
      <c r="P77" s="19">
        <v>42125</v>
      </c>
      <c r="Q77" s="20">
        <v>2690.0170278590285</v>
      </c>
      <c r="R77" s="20">
        <v>2055.8769958776679</v>
      </c>
      <c r="S77" s="20">
        <v>2868.1249777428075</v>
      </c>
      <c r="T77" s="20">
        <v>1242.4043295278752</v>
      </c>
      <c r="U77" s="20">
        <v>867.53934891286497</v>
      </c>
    </row>
    <row r="78" spans="2:21">
      <c r="C78" s="31">
        <f t="shared" si="1"/>
        <v>34059.649083842989</v>
      </c>
      <c r="I78" s="19">
        <v>42156</v>
      </c>
      <c r="J78" s="20">
        <v>2683.3692211433518</v>
      </c>
      <c r="K78" s="20">
        <v>2050.7963317932931</v>
      </c>
      <c r="L78" s="20">
        <v>2861.0370149935106</v>
      </c>
      <c r="M78" s="20">
        <v>1239.3339906564536</v>
      </c>
      <c r="N78" s="20">
        <v>865.39540935780303</v>
      </c>
      <c r="P78" s="19">
        <v>42156</v>
      </c>
      <c r="Q78" s="20">
        <v>2717.2440354769915</v>
      </c>
      <c r="R78" s="20">
        <v>2076.6855550981672</v>
      </c>
      <c r="S78" s="20">
        <v>2897.1547049934279</v>
      </c>
      <c r="T78" s="20">
        <v>1254.9793250741182</v>
      </c>
      <c r="U78" s="20">
        <v>876.32014852011969</v>
      </c>
    </row>
    <row r="79" spans="2:21">
      <c r="I79" s="19">
        <v>42186</v>
      </c>
      <c r="J79" s="20">
        <v>2713.1031064889294</v>
      </c>
      <c r="K79" s="20">
        <v>2073.5208016561064</v>
      </c>
      <c r="L79" s="20">
        <v>2892.7396021376767</v>
      </c>
      <c r="M79" s="20">
        <v>1253.0668062871534</v>
      </c>
      <c r="N79" s="20">
        <v>874.98468528661851</v>
      </c>
      <c r="P79" s="19">
        <v>42186</v>
      </c>
      <c r="Q79" s="20">
        <v>2747.3532809621884</v>
      </c>
      <c r="R79" s="20">
        <v>2099.6968983406737</v>
      </c>
      <c r="S79" s="20">
        <v>2929.257505140316</v>
      </c>
      <c r="T79" s="20">
        <v>1268.8855035712111</v>
      </c>
      <c r="U79" s="20">
        <v>886.03047932991205</v>
      </c>
    </row>
    <row r="80" spans="2:21">
      <c r="B80" s="32"/>
      <c r="C80" s="32"/>
      <c r="I80" s="19">
        <v>42217</v>
      </c>
      <c r="J80" s="20">
        <v>2711.135166184808</v>
      </c>
      <c r="K80" s="20">
        <v>2072.0167802470951</v>
      </c>
      <c r="L80" s="20">
        <v>2890.6413630995949</v>
      </c>
      <c r="M80" s="20">
        <v>1252.1578984517114</v>
      </c>
      <c r="N80" s="20">
        <v>874.35001805869535</v>
      </c>
      <c r="P80" s="19">
        <v>42217</v>
      </c>
      <c r="Q80" s="20">
        <v>2745.3604974080604</v>
      </c>
      <c r="R80" s="20">
        <v>2098.1738901870945</v>
      </c>
      <c r="S80" s="20">
        <v>2927.1327779628896</v>
      </c>
      <c r="T80" s="20">
        <v>1267.9651216963678</v>
      </c>
      <c r="U80" s="20">
        <v>885.38780007206014</v>
      </c>
    </row>
    <row r="81" spans="2:21">
      <c r="B81" s="32" t="s">
        <v>15</v>
      </c>
      <c r="C81" s="32" t="s">
        <v>16</v>
      </c>
      <c r="I81" s="19">
        <v>42248</v>
      </c>
      <c r="J81" s="20">
        <v>2631.5187070071274</v>
      </c>
      <c r="K81" s="20">
        <v>2011.1689695375471</v>
      </c>
      <c r="L81" s="20">
        <v>2805.7534412604205</v>
      </c>
      <c r="M81" s="20">
        <v>1215.3864458699572</v>
      </c>
      <c r="N81" s="20">
        <v>848.67344782050418</v>
      </c>
      <c r="P81" s="19">
        <v>42248</v>
      </c>
      <c r="Q81" s="20">
        <v>2664.7389611983799</v>
      </c>
      <c r="R81" s="20">
        <v>2036.5579375930256</v>
      </c>
      <c r="S81" s="20">
        <v>2841.1732322231305</v>
      </c>
      <c r="T81" s="20">
        <v>1230.7294668277382</v>
      </c>
      <c r="U81" s="20">
        <v>859.38708918162854</v>
      </c>
    </row>
    <row r="82" spans="2:21">
      <c r="B82" s="33">
        <f>562446/C60</f>
        <v>0.23933196473693161</v>
      </c>
      <c r="C82" s="33">
        <f>1-B82</f>
        <v>0.76066803526306837</v>
      </c>
      <c r="I82" s="19">
        <v>42278</v>
      </c>
      <c r="J82" s="20">
        <v>2632.4908774828746</v>
      </c>
      <c r="K82" s="20">
        <v>2011.9119622013338</v>
      </c>
      <c r="L82" s="20">
        <v>2806.7899798381463</v>
      </c>
      <c r="M82" s="20">
        <v>1215.8354500195962</v>
      </c>
      <c r="N82" s="20">
        <v>848.98697600000185</v>
      </c>
      <c r="P82" s="19">
        <v>42278</v>
      </c>
      <c r="Q82" s="20">
        <v>2665.7234043401868</v>
      </c>
      <c r="R82" s="20">
        <v>2037.3103097854801</v>
      </c>
      <c r="S82" s="20">
        <v>2842.222856048907</v>
      </c>
      <c r="T82" s="20">
        <v>1231.1841391992843</v>
      </c>
      <c r="U82" s="20">
        <v>859.70457533634067</v>
      </c>
    </row>
    <row r="83" spans="2:21">
      <c r="I83" s="19">
        <v>42309</v>
      </c>
      <c r="J83" s="20">
        <v>2627.7179979532061</v>
      </c>
      <c r="K83" s="20">
        <v>2008.2642331618817</v>
      </c>
      <c r="L83" s="20">
        <v>2801.7010845437935</v>
      </c>
      <c r="M83" s="20">
        <v>1213.6310601846758</v>
      </c>
      <c r="N83" s="20">
        <v>847.44770663600673</v>
      </c>
      <c r="P83" s="19">
        <v>42309</v>
      </c>
      <c r="Q83" s="20">
        <v>2660.890272048196</v>
      </c>
      <c r="R83" s="20">
        <v>2033.6165318672613</v>
      </c>
      <c r="S83" s="20">
        <v>2837.0697186137782</v>
      </c>
      <c r="T83" s="20">
        <v>1228.9519211788916</v>
      </c>
      <c r="U83" s="20">
        <v>858.14587425810225</v>
      </c>
    </row>
    <row r="84" spans="2:21">
      <c r="I84" s="24">
        <v>42339</v>
      </c>
      <c r="J84" s="25">
        <v>2637.3007597039864</v>
      </c>
      <c r="K84" s="25">
        <v>2015.5879709807784</v>
      </c>
      <c r="L84" s="25">
        <v>2811.9183277985871</v>
      </c>
      <c r="M84" s="25">
        <v>1218.0569298221924</v>
      </c>
      <c r="N84" s="25">
        <v>850.53817885382625</v>
      </c>
      <c r="P84" s="24">
        <v>42339</v>
      </c>
      <c r="Q84" s="25">
        <v>2670.5940064450642</v>
      </c>
      <c r="R84" s="25">
        <v>2041.0327244467212</v>
      </c>
      <c r="S84" s="25">
        <v>2847.4159442000118</v>
      </c>
      <c r="T84" s="25">
        <v>1233.4336629308582</v>
      </c>
      <c r="U84" s="25">
        <v>861.27536055261203</v>
      </c>
    </row>
    <row r="85" spans="2:21">
      <c r="I85" s="19">
        <v>42370</v>
      </c>
      <c r="J85" s="20">
        <v>4582.760133628577</v>
      </c>
      <c r="K85" s="20">
        <v>3488.6521227579915</v>
      </c>
      <c r="L85" s="20">
        <v>4858.7564867843421</v>
      </c>
      <c r="M85" s="20">
        <v>2101.1711848242671</v>
      </c>
      <c r="N85" s="20">
        <v>1465.0063367672713</v>
      </c>
      <c r="P85" s="19">
        <v>42370</v>
      </c>
      <c r="Q85" s="20">
        <v>4699.2005000002646</v>
      </c>
      <c r="R85" s="20">
        <v>3577.2930115395006</v>
      </c>
      <c r="S85" s="20">
        <v>4982.2094646699688</v>
      </c>
      <c r="T85" s="20">
        <v>2154.5584744568255</v>
      </c>
      <c r="U85" s="20">
        <v>1502.22972826408</v>
      </c>
    </row>
    <row r="86" spans="2:21">
      <c r="I86" s="19">
        <v>42401</v>
      </c>
      <c r="J86" s="20">
        <v>4600.2724206919384</v>
      </c>
      <c r="K86" s="20">
        <v>3501.9834505291374</v>
      </c>
      <c r="L86" s="20">
        <v>4877.3234498996826</v>
      </c>
      <c r="M86" s="20">
        <v>2109.2004754449767</v>
      </c>
      <c r="N86" s="20">
        <v>1470.6046248668051</v>
      </c>
      <c r="P86" s="19">
        <v>42401</v>
      </c>
      <c r="Q86" s="20">
        <v>4717.1577453556165</v>
      </c>
      <c r="R86" s="20">
        <v>3590.9630663320545</v>
      </c>
      <c r="S86" s="20">
        <v>5001.2481836539382</v>
      </c>
      <c r="T86" s="20">
        <v>2162.7917760914911</v>
      </c>
      <c r="U86" s="20">
        <v>1507.9702596184118</v>
      </c>
    </row>
    <row r="87" spans="2:21">
      <c r="I87" s="19">
        <v>42430</v>
      </c>
      <c r="J87" s="20">
        <v>4721.9959320069011</v>
      </c>
      <c r="K87" s="20">
        <v>3594.6461633389099</v>
      </c>
      <c r="L87" s="20">
        <v>5006.3777496994544</v>
      </c>
      <c r="M87" s="20">
        <v>2165.0100589782351</v>
      </c>
      <c r="N87" s="20">
        <v>1509.5169201234166</v>
      </c>
      <c r="P87" s="19">
        <v>42430</v>
      </c>
      <c r="Q87" s="20">
        <v>4841.9740500615208</v>
      </c>
      <c r="R87" s="20">
        <v>3685.9801856379013</v>
      </c>
      <c r="S87" s="20">
        <v>5133.5815400729425</v>
      </c>
      <c r="T87" s="20">
        <v>2220.0193889704224</v>
      </c>
      <c r="U87" s="20">
        <v>1547.8712520321783</v>
      </c>
    </row>
    <row r="88" spans="2:21">
      <c r="I88" s="19">
        <v>42461</v>
      </c>
      <c r="J88" s="20">
        <v>4723.7597401776029</v>
      </c>
      <c r="K88" s="20">
        <v>3595.9888723045619</v>
      </c>
      <c r="L88" s="20">
        <v>5008.2477830725629</v>
      </c>
      <c r="M88" s="20">
        <v>2165.8187556579151</v>
      </c>
      <c r="N88" s="20">
        <v>1510.0807703079283</v>
      </c>
      <c r="P88" s="19">
        <v>42461</v>
      </c>
      <c r="Q88" s="20">
        <v>4843.7826736848365</v>
      </c>
      <c r="R88" s="20">
        <v>3687.3570106208294</v>
      </c>
      <c r="S88" s="20">
        <v>5135.4990879056213</v>
      </c>
      <c r="T88" s="20">
        <v>2220.8486332971356</v>
      </c>
      <c r="U88" s="20">
        <v>1548.4494287186558</v>
      </c>
    </row>
    <row r="89" spans="2:21">
      <c r="I89" s="19">
        <v>42491</v>
      </c>
      <c r="J89" s="20">
        <v>4793.17711445651</v>
      </c>
      <c r="K89" s="20">
        <v>3648.8332418706927</v>
      </c>
      <c r="L89" s="20">
        <v>5081.8458130235931</v>
      </c>
      <c r="M89" s="20">
        <v>2197.6462531284219</v>
      </c>
      <c r="N89" s="20">
        <v>1532.2719586387527</v>
      </c>
      <c r="P89" s="19">
        <v>42491</v>
      </c>
      <c r="Q89" s="20">
        <v>4914.9638287984171</v>
      </c>
      <c r="R89" s="20">
        <v>3741.5440683429051</v>
      </c>
      <c r="S89" s="20">
        <v>5210.9671222474217</v>
      </c>
      <c r="T89" s="20">
        <v>2253.4848149138988</v>
      </c>
      <c r="U89" s="20">
        <v>1571.2044584952725</v>
      </c>
    </row>
    <row r="90" spans="2:21">
      <c r="I90" s="19">
        <v>42522</v>
      </c>
      <c r="J90" s="20">
        <v>4841.6912571024468</v>
      </c>
      <c r="K90" s="20">
        <v>3685.7649078951854</v>
      </c>
      <c r="L90" s="20">
        <v>5133.2817159311026</v>
      </c>
      <c r="M90" s="20">
        <v>2219.8897299004398</v>
      </c>
      <c r="N90" s="20">
        <v>1547.7808494221883</v>
      </c>
      <c r="P90" s="19">
        <v>42522</v>
      </c>
      <c r="Q90" s="20">
        <v>4964.7106356858112</v>
      </c>
      <c r="R90" s="20">
        <v>3779.4141070068595</v>
      </c>
      <c r="S90" s="20">
        <v>5263.7099264992239</v>
      </c>
      <c r="T90" s="20">
        <v>2276.2934616946427</v>
      </c>
      <c r="U90" s="20">
        <v>1587.1074045799205</v>
      </c>
    </row>
    <row r="91" spans="2:21">
      <c r="I91" s="19">
        <v>42552</v>
      </c>
      <c r="J91" s="20">
        <v>4895.3410834413025</v>
      </c>
      <c r="K91" s="20">
        <v>3726.6061422354283</v>
      </c>
      <c r="L91" s="20">
        <v>5190.1625986606923</v>
      </c>
      <c r="M91" s="20">
        <v>2244.4878903729527</v>
      </c>
      <c r="N91" s="20">
        <v>1564.9315038882896</v>
      </c>
      <c r="P91" s="19">
        <v>42552</v>
      </c>
      <c r="Q91" s="20">
        <v>5019.7236155069613</v>
      </c>
      <c r="R91" s="20">
        <v>3821.2930496606468</v>
      </c>
      <c r="S91" s="20">
        <v>5322.0360585177687</v>
      </c>
      <c r="T91" s="20">
        <v>2301.5166207998514</v>
      </c>
      <c r="U91" s="20">
        <v>1604.6938288509682</v>
      </c>
    </row>
    <row r="92" spans="2:21">
      <c r="I92" s="19">
        <v>42583</v>
      </c>
      <c r="J92" s="20">
        <v>4891.790264087078</v>
      </c>
      <c r="K92" s="20">
        <v>3723.903060879119</v>
      </c>
      <c r="L92" s="20">
        <v>5186.3979315021088</v>
      </c>
      <c r="M92" s="20">
        <v>2242.8598585554319</v>
      </c>
      <c r="N92" s="20">
        <v>1563.7963860328987</v>
      </c>
      <c r="P92" s="19">
        <v>42583</v>
      </c>
      <c r="Q92" s="20">
        <v>5016.0825756972745</v>
      </c>
      <c r="R92" s="20">
        <v>3818.5212874713279</v>
      </c>
      <c r="S92" s="20">
        <v>5318.1757373841947</v>
      </c>
      <c r="T92" s="20">
        <v>2299.8472233826114</v>
      </c>
      <c r="U92" s="20">
        <v>1603.5298695255674</v>
      </c>
    </row>
    <row r="93" spans="2:21">
      <c r="I93" s="19">
        <v>42614</v>
      </c>
      <c r="J93" s="20">
        <v>4748.1356707181549</v>
      </c>
      <c r="K93" s="20">
        <v>3614.545187569784</v>
      </c>
      <c r="L93" s="20">
        <v>5034.091752030532</v>
      </c>
      <c r="M93" s="20">
        <v>2176.9949903639927</v>
      </c>
      <c r="N93" s="20">
        <v>1517.8732123439975</v>
      </c>
      <c r="P93" s="19">
        <v>42614</v>
      </c>
      <c r="Q93" s="20">
        <v>4868.7779563625363</v>
      </c>
      <c r="R93" s="20">
        <v>3706.3848112103942</v>
      </c>
      <c r="S93" s="20">
        <v>5161.9997094323962</v>
      </c>
      <c r="T93" s="20">
        <v>2232.3088376690666</v>
      </c>
      <c r="U93" s="20">
        <v>1556.4398638373111</v>
      </c>
    </row>
    <row r="94" spans="2:21">
      <c r="I94" s="19">
        <v>42644</v>
      </c>
      <c r="J94" s="20">
        <v>4749.889789851577</v>
      </c>
      <c r="K94" s="20">
        <v>3615.8805207008968</v>
      </c>
      <c r="L94" s="20">
        <v>5035.9515128448857</v>
      </c>
      <c r="M94" s="20">
        <v>2177.7992446715325</v>
      </c>
      <c r="N94" s="20">
        <v>1518.4339651591074</v>
      </c>
      <c r="P94" s="19">
        <v>42644</v>
      </c>
      <c r="Q94" s="20">
        <v>4870.5766447661345</v>
      </c>
      <c r="R94" s="20">
        <v>3707.7540729510097</v>
      </c>
      <c r="S94" s="20">
        <v>5163.9067236975679</v>
      </c>
      <c r="T94" s="20">
        <v>2233.1335267503009</v>
      </c>
      <c r="U94" s="20">
        <v>1557.0148644553458</v>
      </c>
    </row>
    <row r="95" spans="2:21">
      <c r="I95" s="19">
        <v>42675</v>
      </c>
      <c r="J95" s="20">
        <v>4741.2779264867004</v>
      </c>
      <c r="K95" s="20">
        <v>3609.3246909099566</v>
      </c>
      <c r="L95" s="20">
        <v>5026.8210007152302</v>
      </c>
      <c r="M95" s="20">
        <v>2173.8507510514673</v>
      </c>
      <c r="N95" s="20">
        <v>1515.6809442649226</v>
      </c>
      <c r="P95" s="19">
        <v>42675</v>
      </c>
      <c r="Q95" s="20">
        <v>4861.7459681760156</v>
      </c>
      <c r="R95" s="20">
        <v>3701.031670352314</v>
      </c>
      <c r="S95" s="20">
        <v>5154.5442203341281</v>
      </c>
      <c r="T95" s="20">
        <v>2229.0847084284555</v>
      </c>
      <c r="U95" s="20">
        <v>1554.191893846971</v>
      </c>
    </row>
    <row r="96" spans="2:21">
      <c r="I96" s="24">
        <v>42705</v>
      </c>
      <c r="J96" s="25">
        <v>4758.568418388475</v>
      </c>
      <c r="K96" s="25">
        <v>3622.4871758574059</v>
      </c>
      <c r="L96" s="25">
        <v>5045.1528110735708</v>
      </c>
      <c r="M96" s="25">
        <v>2181.7783497684181</v>
      </c>
      <c r="N96" s="25">
        <v>1521.208329391638</v>
      </c>
      <c r="P96" s="24">
        <v>42705</v>
      </c>
      <c r="Q96" s="25">
        <v>4879.4757829210303</v>
      </c>
      <c r="R96" s="25">
        <v>3714.5285923038732</v>
      </c>
      <c r="S96" s="25">
        <v>5173.3418117179071</v>
      </c>
      <c r="T96" s="25">
        <v>2237.2137343360364</v>
      </c>
      <c r="U96" s="25">
        <v>1559.8597207010441</v>
      </c>
    </row>
    <row r="97" spans="9:21">
      <c r="I97" s="19">
        <v>42736</v>
      </c>
      <c r="J97" s="20">
        <v>7108.8130705634449</v>
      </c>
      <c r="K97" s="20">
        <v>5386.6901662131158</v>
      </c>
      <c r="L97" s="20">
        <v>7491.0097461031564</v>
      </c>
      <c r="M97" s="20">
        <v>3233.4540214278131</v>
      </c>
      <c r="N97" s="20">
        <v>2252.0623558537377</v>
      </c>
      <c r="P97" s="19">
        <v>42736</v>
      </c>
      <c r="Q97" s="20">
        <v>7381.4798732699837</v>
      </c>
      <c r="R97" s="20">
        <v>5593.3029397116989</v>
      </c>
      <c r="S97" s="20">
        <v>7778.3361473235482</v>
      </c>
      <c r="T97" s="20">
        <v>3357.4769154003857</v>
      </c>
      <c r="U97" s="20">
        <v>2338.4428297768941</v>
      </c>
    </row>
    <row r="98" spans="9:21">
      <c r="I98" s="19">
        <v>42767</v>
      </c>
      <c r="J98" s="20">
        <v>7135.9782661096733</v>
      </c>
      <c r="K98" s="20">
        <v>5407.274543697743</v>
      </c>
      <c r="L98" s="20">
        <v>7519.6354452981786</v>
      </c>
      <c r="M98" s="20">
        <v>3245.8101503497492</v>
      </c>
      <c r="N98" s="20">
        <v>2260.6682530227595</v>
      </c>
      <c r="P98" s="19">
        <v>42767</v>
      </c>
      <c r="Q98" s="20">
        <v>7409.687021522097</v>
      </c>
      <c r="R98" s="20">
        <v>5614.6768549628596</v>
      </c>
      <c r="S98" s="20">
        <v>7808.0598185424897</v>
      </c>
      <c r="T98" s="20">
        <v>3370.3069780343953</v>
      </c>
      <c r="U98" s="20">
        <v>2347.3788161523985</v>
      </c>
    </row>
    <row r="99" spans="9:21">
      <c r="I99" s="19">
        <v>42795</v>
      </c>
      <c r="J99" s="20">
        <v>7324.796721145316</v>
      </c>
      <c r="K99" s="20">
        <v>5550.3513843523024</v>
      </c>
      <c r="L99" s="20">
        <v>7718.6054945702772</v>
      </c>
      <c r="M99" s="20">
        <v>3331.6945007602176</v>
      </c>
      <c r="N99" s="20">
        <v>2320.4856839293407</v>
      </c>
      <c r="P99" s="19">
        <v>42795</v>
      </c>
      <c r="Q99" s="20">
        <v>7605.7478282577358</v>
      </c>
      <c r="R99" s="20">
        <v>5763.2415744370455</v>
      </c>
      <c r="S99" s="20">
        <v>8014.6615957318745</v>
      </c>
      <c r="T99" s="20">
        <v>3459.485522707183</v>
      </c>
      <c r="U99" s="20">
        <v>2409.4906142718351</v>
      </c>
    </row>
    <row r="100" spans="9:21">
      <c r="I100" s="19">
        <v>42826</v>
      </c>
      <c r="J100" s="20">
        <v>7327.5327540626495</v>
      </c>
      <c r="K100" s="20">
        <v>5552.4246083158441</v>
      </c>
      <c r="L100" s="20">
        <v>7721.4886269646668</v>
      </c>
      <c r="M100" s="20">
        <v>3332.9389893339771</v>
      </c>
      <c r="N100" s="20">
        <v>2321.35245545313</v>
      </c>
      <c r="P100" s="19">
        <v>42826</v>
      </c>
      <c r="Q100" s="20">
        <v>7608.5888049034056</v>
      </c>
      <c r="R100" s="20">
        <v>5765.3943193197374</v>
      </c>
      <c r="S100" s="20">
        <v>8017.6553140263231</v>
      </c>
      <c r="T100" s="20">
        <v>3460.7777450892513</v>
      </c>
      <c r="U100" s="20">
        <v>2410.3906318266736</v>
      </c>
    </row>
    <row r="101" spans="9:21">
      <c r="I101" s="19">
        <v>42856</v>
      </c>
      <c r="J101" s="20">
        <v>7435.213523557205</v>
      </c>
      <c r="K101" s="20">
        <v>5634.01951542185</v>
      </c>
      <c r="L101" s="20">
        <v>7834.9587218658489</v>
      </c>
      <c r="M101" s="20">
        <v>3381.9177448162918</v>
      </c>
      <c r="N101" s="20">
        <v>2355.4655774357889</v>
      </c>
      <c r="P101" s="19">
        <v>42856</v>
      </c>
      <c r="Q101" s="20">
        <v>7720.3997956936428</v>
      </c>
      <c r="R101" s="20">
        <v>5850.1188940955626</v>
      </c>
      <c r="S101" s="20">
        <v>8135.4776865401527</v>
      </c>
      <c r="T101" s="20">
        <v>3511.6351377681481</v>
      </c>
      <c r="U101" s="20">
        <v>2445.8122023237361</v>
      </c>
    </row>
    <row r="102" spans="9:21">
      <c r="I102" s="19">
        <v>42887</v>
      </c>
      <c r="J102" s="20">
        <v>7510.4690379835165</v>
      </c>
      <c r="K102" s="20">
        <v>5691.0442445137051</v>
      </c>
      <c r="L102" s="20">
        <v>7914.2602573570375</v>
      </c>
      <c r="M102" s="20">
        <v>3416.1478256105097</v>
      </c>
      <c r="N102" s="20">
        <v>2379.3064225146527</v>
      </c>
      <c r="P102" s="19">
        <v>42887</v>
      </c>
      <c r="Q102" s="20">
        <v>7798.5418230020596</v>
      </c>
      <c r="R102" s="20">
        <v>5909.3308730703939</v>
      </c>
      <c r="S102" s="20">
        <v>8217.8209247625091</v>
      </c>
      <c r="T102" s="20">
        <v>3547.1781531681718</v>
      </c>
      <c r="U102" s="20">
        <v>2470.5674907754883</v>
      </c>
    </row>
    <row r="103" spans="9:21">
      <c r="I103" s="19">
        <v>42917</v>
      </c>
      <c r="J103" s="20">
        <v>7593.6910647949308</v>
      </c>
      <c r="K103" s="20">
        <v>5754.1055838663569</v>
      </c>
      <c r="L103" s="20">
        <v>8001.9566150677547</v>
      </c>
      <c r="M103" s="20">
        <v>3454.001486213715</v>
      </c>
      <c r="N103" s="20">
        <v>2405.6710479309431</v>
      </c>
      <c r="P103" s="19">
        <v>42917</v>
      </c>
      <c r="Q103" s="20">
        <v>7884.955927554186</v>
      </c>
      <c r="R103" s="20">
        <v>5974.8110035215032</v>
      </c>
      <c r="S103" s="20">
        <v>8308.8809783854194</v>
      </c>
      <c r="T103" s="20">
        <v>3586.483734999993</v>
      </c>
      <c r="U103" s="20">
        <v>2497.9433620981563</v>
      </c>
    </row>
    <row r="104" spans="9:21">
      <c r="I104" s="19">
        <v>42948</v>
      </c>
      <c r="J104" s="20">
        <v>7588.183006266775</v>
      </c>
      <c r="K104" s="20">
        <v>5749.931862541287</v>
      </c>
      <c r="L104" s="20">
        <v>7996.1524224821642</v>
      </c>
      <c r="M104" s="20">
        <v>3451.4961377369245</v>
      </c>
      <c r="N104" s="20">
        <v>2403.9261024468001</v>
      </c>
      <c r="P104" s="19">
        <v>42948</v>
      </c>
      <c r="Q104" s="20">
        <v>7879.2366010276901</v>
      </c>
      <c r="R104" s="20">
        <v>5970.4771942551988</v>
      </c>
      <c r="S104" s="20">
        <v>8302.8541592349029</v>
      </c>
      <c r="T104" s="20">
        <v>3583.882290965189</v>
      </c>
      <c r="U104" s="20">
        <v>2496.1314871981835</v>
      </c>
    </row>
    <row r="105" spans="9:21">
      <c r="I105" s="19">
        <v>42979</v>
      </c>
      <c r="J105" s="20">
        <v>7365.3448866161871</v>
      </c>
      <c r="K105" s="20">
        <v>5581.0766829403838</v>
      </c>
      <c r="L105" s="20">
        <v>7761.3336827662315</v>
      </c>
      <c r="M105" s="20">
        <v>3350.137893124298</v>
      </c>
      <c r="N105" s="20">
        <v>2333.3312878507618</v>
      </c>
      <c r="P105" s="19">
        <v>42979</v>
      </c>
      <c r="Q105" s="20">
        <v>7647.8512658288591</v>
      </c>
      <c r="R105" s="20">
        <v>5795.1453776285061</v>
      </c>
      <c r="S105" s="20">
        <v>8059.0286733380835</v>
      </c>
      <c r="T105" s="20">
        <v>3478.6363328605712</v>
      </c>
      <c r="U105" s="20">
        <v>2422.828926288872</v>
      </c>
    </row>
    <row r="106" spans="9:21">
      <c r="I106" s="19">
        <v>43009</v>
      </c>
      <c r="J106" s="20">
        <v>7368.0658898237261</v>
      </c>
      <c r="K106" s="20">
        <v>5583.1385181686828</v>
      </c>
      <c r="L106" s="20">
        <v>7764.2009773967875</v>
      </c>
      <c r="M106" s="20">
        <v>3351.3755454125776</v>
      </c>
      <c r="N106" s="20">
        <v>2334.1932979828371</v>
      </c>
      <c r="P106" s="19">
        <v>43009</v>
      </c>
      <c r="Q106" s="20">
        <v>7650.6766362827157</v>
      </c>
      <c r="R106" s="20">
        <v>5797.2862969477537</v>
      </c>
      <c r="S106" s="20">
        <v>8062.0059463928246</v>
      </c>
      <c r="T106" s="20">
        <v>3479.9214567434697</v>
      </c>
      <c r="U106" s="20">
        <v>2423.723999823274</v>
      </c>
    </row>
    <row r="107" spans="9:21">
      <c r="I107" s="19">
        <v>43040</v>
      </c>
      <c r="J107" s="20">
        <v>7354.7071005646294</v>
      </c>
      <c r="K107" s="20">
        <v>5573.0159199205364</v>
      </c>
      <c r="L107" s="20">
        <v>7750.1239691054298</v>
      </c>
      <c r="M107" s="20">
        <v>3345.2992805815193</v>
      </c>
      <c r="N107" s="20">
        <v>2329.9612516325437</v>
      </c>
      <c r="P107" s="19">
        <v>43040</v>
      </c>
      <c r="Q107" s="20">
        <v>7636.8054551068308</v>
      </c>
      <c r="R107" s="20">
        <v>5786.7754346572119</v>
      </c>
      <c r="S107" s="20">
        <v>8047.3889980574158</v>
      </c>
      <c r="T107" s="20">
        <v>3473.6121296997135</v>
      </c>
      <c r="U107" s="20">
        <v>2419.3296284074895</v>
      </c>
    </row>
    <row r="108" spans="9:21">
      <c r="I108" s="24">
        <v>43070</v>
      </c>
      <c r="J108" s="25">
        <v>7381.5282457356034</v>
      </c>
      <c r="K108" s="25">
        <v>5593.3395938594849</v>
      </c>
      <c r="L108" s="25">
        <v>7778.3871204758589</v>
      </c>
      <c r="M108" s="25">
        <v>3357.4989176871145</v>
      </c>
      <c r="N108" s="25">
        <v>2338.4581541085081</v>
      </c>
      <c r="P108" s="24">
        <v>43070</v>
      </c>
      <c r="Q108" s="25">
        <v>7664.6553565309387</v>
      </c>
      <c r="R108" s="25">
        <v>5807.8786467746413</v>
      </c>
      <c r="S108" s="25">
        <v>8076.7362155078054</v>
      </c>
      <c r="T108" s="25">
        <v>3486.27969809155</v>
      </c>
      <c r="U108" s="25">
        <v>2428.1524394715739</v>
      </c>
    </row>
    <row r="109" spans="9:21">
      <c r="I109" s="19">
        <v>43101</v>
      </c>
      <c r="J109" s="20">
        <v>10156.995454326177</v>
      </c>
      <c r="K109" s="20">
        <v>7659.5252532019085</v>
      </c>
      <c r="L109" s="20">
        <v>10635.465887239407</v>
      </c>
      <c r="M109" s="20">
        <v>4581.8457107345221</v>
      </c>
      <c r="N109" s="20">
        <v>3188.997705465606</v>
      </c>
      <c r="P109" s="19">
        <v>43101</v>
      </c>
      <c r="Q109" s="20">
        <v>10679.78198506355</v>
      </c>
      <c r="R109" s="20">
        <v>8053.7655235872962</v>
      </c>
      <c r="S109" s="20">
        <v>11182.879572612019</v>
      </c>
      <c r="T109" s="20">
        <v>4817.6760046693853</v>
      </c>
      <c r="U109" s="20">
        <v>3353.1372932469221</v>
      </c>
    </row>
    <row r="110" spans="9:21">
      <c r="I110" s="19">
        <v>43132</v>
      </c>
      <c r="J110" s="20">
        <v>10195.808792775242</v>
      </c>
      <c r="K110" s="20">
        <v>7688.794907535078</v>
      </c>
      <c r="L110" s="20">
        <v>10676.107624148828</v>
      </c>
      <c r="M110" s="20">
        <v>4599.3545034766112</v>
      </c>
      <c r="N110" s="20">
        <v>3201.1839516652944</v>
      </c>
      <c r="P110" s="19">
        <v>43132</v>
      </c>
      <c r="Q110" s="20">
        <v>10720.593068873961</v>
      </c>
      <c r="R110" s="20">
        <v>8084.5417042464387</v>
      </c>
      <c r="S110" s="20">
        <v>11225.613163627071</v>
      </c>
      <c r="T110" s="20">
        <v>4836.0859852732001</v>
      </c>
      <c r="U110" s="20">
        <v>3365.950772706889</v>
      </c>
    </row>
    <row r="111" spans="9:21">
      <c r="I111" s="19">
        <v>43160</v>
      </c>
      <c r="J111" s="20">
        <v>10465.590565126435</v>
      </c>
      <c r="K111" s="20">
        <v>7892.2409273220983</v>
      </c>
      <c r="L111" s="20">
        <v>10958.598135219992</v>
      </c>
      <c r="M111" s="20">
        <v>4721.0537266415849</v>
      </c>
      <c r="N111" s="20">
        <v>3285.8874899186221</v>
      </c>
      <c r="P111" s="19">
        <v>43160</v>
      </c>
      <c r="Q111" s="20">
        <v>11004.26066774323</v>
      </c>
      <c r="R111" s="20">
        <v>8298.4592103460254</v>
      </c>
      <c r="S111" s="20">
        <v>11522.643627473955</v>
      </c>
      <c r="T111" s="20">
        <v>4964.0491390422512</v>
      </c>
      <c r="U111" s="20">
        <v>3455.0140518997255</v>
      </c>
    </row>
    <row r="112" spans="9:21">
      <c r="I112" s="19">
        <v>43191</v>
      </c>
      <c r="J112" s="20">
        <v>10469.499779453552</v>
      </c>
      <c r="K112" s="20">
        <v>7895.1889177975663</v>
      </c>
      <c r="L112" s="20">
        <v>10962.691502772328</v>
      </c>
      <c r="M112" s="20">
        <v>4722.8171828701115</v>
      </c>
      <c r="N112" s="20">
        <v>3287.1148681896279</v>
      </c>
      <c r="P112" s="19">
        <v>43191</v>
      </c>
      <c r="Q112" s="20">
        <v>11008.371091631301</v>
      </c>
      <c r="R112" s="20">
        <v>8301.5589356253786</v>
      </c>
      <c r="S112" s="20">
        <v>11526.947683062075</v>
      </c>
      <c r="T112" s="20">
        <v>4965.9033614001883</v>
      </c>
      <c r="U112" s="20">
        <v>3456.3046040523277</v>
      </c>
    </row>
    <row r="113" spans="9:21">
      <c r="I113" s="19">
        <v>43221</v>
      </c>
      <c r="J113" s="20">
        <v>10623.352901686212</v>
      </c>
      <c r="K113" s="20">
        <v>8011.2116018997913</v>
      </c>
      <c r="L113" s="20">
        <v>11123.7922574698</v>
      </c>
      <c r="M113" s="20">
        <v>4792.2207059252078</v>
      </c>
      <c r="N113" s="20">
        <v>3335.4202214788925</v>
      </c>
      <c r="P113" s="19">
        <v>43221</v>
      </c>
      <c r="Q113" s="20">
        <v>11170.143124567116</v>
      </c>
      <c r="R113" s="20">
        <v>8423.5533755269826</v>
      </c>
      <c r="S113" s="20">
        <v>11696.340388368975</v>
      </c>
      <c r="T113" s="20">
        <v>5038.879124612532</v>
      </c>
      <c r="U113" s="20">
        <v>3507.0962622903044</v>
      </c>
    </row>
    <row r="114" spans="9:21">
      <c r="I114" s="19">
        <v>43252</v>
      </c>
      <c r="J114" s="20">
        <v>10730.877169148831</v>
      </c>
      <c r="K114" s="20">
        <v>8092.2970809339677</v>
      </c>
      <c r="L114" s="20">
        <v>11236.381721922304</v>
      </c>
      <c r="M114" s="20">
        <v>4840.7251682820988</v>
      </c>
      <c r="N114" s="20">
        <v>3369.1796775859752</v>
      </c>
      <c r="P114" s="19">
        <v>43252</v>
      </c>
      <c r="Q114" s="20">
        <v>11283.201729325603</v>
      </c>
      <c r="R114" s="20">
        <v>8508.8123718643874</v>
      </c>
      <c r="S114" s="20">
        <v>11814.724898785946</v>
      </c>
      <c r="T114" s="20">
        <v>5089.8801401789678</v>
      </c>
      <c r="U114" s="20">
        <v>3542.5933374617221</v>
      </c>
    </row>
    <row r="115" spans="9:21">
      <c r="I115" s="19">
        <v>43282</v>
      </c>
      <c r="J115" s="20">
        <v>10849.783903597026</v>
      </c>
      <c r="K115" s="20">
        <v>8181.9662295889266</v>
      </c>
      <c r="L115" s="20">
        <v>11360.889852665649</v>
      </c>
      <c r="M115" s="20">
        <v>4894.3642895811881</v>
      </c>
      <c r="N115" s="20">
        <v>3406.512893400125</v>
      </c>
      <c r="P115" s="19">
        <v>43282</v>
      </c>
      <c r="Q115" s="20">
        <v>11408.228663340986</v>
      </c>
      <c r="R115" s="20">
        <v>8603.0968443471756</v>
      </c>
      <c r="S115" s="20">
        <v>11945.641536258729</v>
      </c>
      <c r="T115" s="20">
        <v>5146.2800986037464</v>
      </c>
      <c r="U115" s="20">
        <v>3581.8481158545414</v>
      </c>
    </row>
    <row r="116" spans="9:21">
      <c r="I116" s="19">
        <v>43313</v>
      </c>
      <c r="J116" s="20">
        <v>10841.914048970479</v>
      </c>
      <c r="K116" s="20">
        <v>8176.0314676288426</v>
      </c>
      <c r="L116" s="20">
        <v>11352.649269040841</v>
      </c>
      <c r="M116" s="20">
        <v>4890.8141787411369</v>
      </c>
      <c r="N116" s="20">
        <v>3404.0419906160032</v>
      </c>
      <c r="P116" s="19">
        <v>43313</v>
      </c>
      <c r="Q116" s="20">
        <v>11399.953742667483</v>
      </c>
      <c r="R116" s="20">
        <v>8596.856616697969</v>
      </c>
      <c r="S116" s="20">
        <v>11936.97680494735</v>
      </c>
      <c r="T116" s="20">
        <v>5142.5472614704586</v>
      </c>
      <c r="U116" s="20">
        <v>3579.2500342506487</v>
      </c>
    </row>
    <row r="117" spans="9:21">
      <c r="I117" s="19">
        <v>43344</v>
      </c>
      <c r="J117" s="20">
        <v>10523.525346682907</v>
      </c>
      <c r="K117" s="20">
        <v>7935.9303160164227</v>
      </c>
      <c r="L117" s="20">
        <v>11019.26207818416</v>
      </c>
      <c r="M117" s="20">
        <v>4747.1882495495192</v>
      </c>
      <c r="N117" s="20">
        <v>3304.0773066100878</v>
      </c>
      <c r="P117" s="19">
        <v>43344</v>
      </c>
      <c r="Q117" s="20">
        <v>11065.177386585699</v>
      </c>
      <c r="R117" s="20">
        <v>8344.3973175760875</v>
      </c>
      <c r="S117" s="20">
        <v>11586.429979267163</v>
      </c>
      <c r="T117" s="20">
        <v>4991.5288212175064</v>
      </c>
      <c r="U117" s="20">
        <v>3474.1401091561938</v>
      </c>
    </row>
    <row r="118" spans="9:21">
      <c r="I118" s="19">
        <v>43374</v>
      </c>
      <c r="J118" s="20">
        <v>10527.41308672275</v>
      </c>
      <c r="K118" s="20">
        <v>7938.8621124464753</v>
      </c>
      <c r="L118" s="20">
        <v>11023.33295984972</v>
      </c>
      <c r="M118" s="20">
        <v>4748.9420186740699</v>
      </c>
      <c r="N118" s="20">
        <v>3305.2979425867661</v>
      </c>
      <c r="P118" s="19">
        <v>43374</v>
      </c>
      <c r="Q118" s="20">
        <v>11069.265230892299</v>
      </c>
      <c r="R118" s="20">
        <v>8347.480015292982</v>
      </c>
      <c r="S118" s="20">
        <v>11590.710391606684</v>
      </c>
      <c r="T118" s="20">
        <v>4993.3728578705268</v>
      </c>
      <c r="U118" s="20">
        <v>3475.4235719846129</v>
      </c>
    </row>
    <row r="119" spans="9:21">
      <c r="I119" s="19">
        <v>43405</v>
      </c>
      <c r="J119" s="20">
        <v>10508.32619268951</v>
      </c>
      <c r="K119" s="20">
        <v>7924.4684320012884</v>
      </c>
      <c r="L119" s="20">
        <v>11003.346930388871</v>
      </c>
      <c r="M119" s="20">
        <v>4740.3318736808287</v>
      </c>
      <c r="N119" s="20">
        <v>3299.3052194876782</v>
      </c>
      <c r="P119" s="19">
        <v>43405</v>
      </c>
      <c r="Q119" s="20">
        <v>11049.195923195581</v>
      </c>
      <c r="R119" s="20">
        <v>8332.3454836484088</v>
      </c>
      <c r="S119" s="20">
        <v>11569.695669452998</v>
      </c>
      <c r="T119" s="20">
        <v>4984.3195436496926</v>
      </c>
      <c r="U119" s="20">
        <v>3469.1223999024833</v>
      </c>
    </row>
    <row r="120" spans="9:21">
      <c r="I120" s="24">
        <v>43435</v>
      </c>
      <c r="J120" s="25">
        <v>10546.647955672628</v>
      </c>
      <c r="K120" s="25">
        <v>7953.3673827428074</v>
      </c>
      <c r="L120" s="25">
        <v>11043.473934952233</v>
      </c>
      <c r="M120" s="25">
        <v>4757.6189155173188</v>
      </c>
      <c r="N120" s="25">
        <v>3311.3371254555504</v>
      </c>
      <c r="P120" s="24">
        <v>43435</v>
      </c>
      <c r="Q120" s="25">
        <v>11089.490129861653</v>
      </c>
      <c r="R120" s="25">
        <v>8362.7318803839771</v>
      </c>
      <c r="S120" s="25">
        <v>11611.888034545358</v>
      </c>
      <c r="T120" s="25">
        <v>5002.4963596983544</v>
      </c>
      <c r="U120" s="25">
        <v>3481.7735951481136</v>
      </c>
    </row>
    <row r="121" spans="9:21">
      <c r="I121" s="19">
        <v>43466</v>
      </c>
      <c r="J121" s="20">
        <v>13787.745426311216</v>
      </c>
      <c r="K121" s="20">
        <v>10345.974854456934</v>
      </c>
      <c r="L121" s="20">
        <v>14346.137935876068</v>
      </c>
      <c r="M121" s="20">
        <v>6168.9132777010855</v>
      </c>
      <c r="N121" s="20">
        <v>4291.1054732991506</v>
      </c>
      <c r="P121" s="19">
        <v>43466</v>
      </c>
      <c r="Q121" s="20">
        <v>14680.568904425716</v>
      </c>
      <c r="R121" s="20">
        <v>11015.926972691879</v>
      </c>
      <c r="S121" s="20">
        <v>15275.120040881908</v>
      </c>
      <c r="T121" s="20">
        <v>6568.380372464333</v>
      </c>
      <c r="U121" s="20">
        <v>4568.9753929392409</v>
      </c>
    </row>
    <row r="122" spans="9:21">
      <c r="I122" s="19">
        <v>43497</v>
      </c>
      <c r="J122" s="20">
        <v>13840.433096802695</v>
      </c>
      <c r="K122" s="20">
        <v>10385.510347548105</v>
      </c>
      <c r="L122" s="20">
        <v>14400.959414299095</v>
      </c>
      <c r="M122" s="20">
        <v>6192.4867960694892</v>
      </c>
      <c r="N122" s="20">
        <v>4307.5032485866122</v>
      </c>
      <c r="P122" s="19">
        <v>43497</v>
      </c>
      <c r="Q122" s="20">
        <v>14736.668357465209</v>
      </c>
      <c r="R122" s="20">
        <v>11058.022580969344</v>
      </c>
      <c r="S122" s="20">
        <v>15333.4914762796</v>
      </c>
      <c r="T122" s="20">
        <v>6593.4803906345769</v>
      </c>
      <c r="U122" s="20">
        <v>4586.4350038142338</v>
      </c>
    </row>
    <row r="123" spans="9:21">
      <c r="I123" s="19">
        <v>43525</v>
      </c>
      <c r="J123" s="20">
        <v>14206.651868344326</v>
      </c>
      <c r="K123" s="20">
        <v>10660.31163553602</v>
      </c>
      <c r="L123" s="20">
        <v>14782.009749128852</v>
      </c>
      <c r="M123" s="20">
        <v>6356.3404046511614</v>
      </c>
      <c r="N123" s="20">
        <v>4421.4800683201938</v>
      </c>
      <c r="P123" s="19">
        <v>43525</v>
      </c>
      <c r="Q123" s="20">
        <v>15126.601573047466</v>
      </c>
      <c r="R123" s="20">
        <v>11350.618586958326</v>
      </c>
      <c r="S123" s="20">
        <v>15739.216670904067</v>
      </c>
      <c r="T123" s="20">
        <v>6767.944316145682</v>
      </c>
      <c r="U123" s="20">
        <v>4707.7923761670118</v>
      </c>
    </row>
    <row r="124" spans="9:21">
      <c r="I124" s="19">
        <v>43556</v>
      </c>
      <c r="J124" s="20">
        <v>14211.958482116237</v>
      </c>
      <c r="K124" s="20">
        <v>10664.293584067049</v>
      </c>
      <c r="L124" s="20">
        <v>14787.531276455502</v>
      </c>
      <c r="M124" s="20">
        <v>6358.7146898693018</v>
      </c>
      <c r="N124" s="20">
        <v>4423.1316247347677</v>
      </c>
      <c r="P124" s="19">
        <v>43556</v>
      </c>
      <c r="Q124" s="20">
        <v>15132.251815833282</v>
      </c>
      <c r="R124" s="20">
        <v>11354.858385995527</v>
      </c>
      <c r="S124" s="20">
        <v>15745.095743941047</v>
      </c>
      <c r="T124" s="20">
        <v>6770.4723478626838</v>
      </c>
      <c r="U124" s="20">
        <v>4709.5508788804018</v>
      </c>
    </row>
    <row r="125" spans="9:21">
      <c r="I125" s="19">
        <v>43586</v>
      </c>
      <c r="J125" s="20">
        <v>14420.808401556102</v>
      </c>
      <c r="K125" s="20">
        <v>10821.00927238813</v>
      </c>
      <c r="L125" s="20">
        <v>15004.839448280551</v>
      </c>
      <c r="M125" s="20">
        <v>6452.1583241433118</v>
      </c>
      <c r="N125" s="20">
        <v>4488.1311590818596</v>
      </c>
      <c r="P125" s="19">
        <v>43586</v>
      </c>
      <c r="Q125" s="20">
        <v>15354.625781860372</v>
      </c>
      <c r="R125" s="20">
        <v>11521.722176243044</v>
      </c>
      <c r="S125" s="20">
        <v>15976.475675273728</v>
      </c>
      <c r="T125" s="20">
        <v>6869.9669112756219</v>
      </c>
      <c r="U125" s="20">
        <v>4778.7594487541319</v>
      </c>
    </row>
    <row r="126" spans="9:21">
      <c r="I126" s="19">
        <v>43617</v>
      </c>
      <c r="J126" s="20">
        <v>14566.768615242496</v>
      </c>
      <c r="K126" s="20">
        <v>10930.534118826683</v>
      </c>
      <c r="L126" s="20">
        <v>15156.710932265094</v>
      </c>
      <c r="M126" s="20">
        <v>6517.4638452699082</v>
      </c>
      <c r="N126" s="20">
        <v>4533.557779059799</v>
      </c>
      <c r="P126" s="19">
        <v>43617</v>
      </c>
      <c r="Q126" s="20">
        <v>15510.037628255415</v>
      </c>
      <c r="R126" s="20">
        <v>11638.339288408422</v>
      </c>
      <c r="S126" s="20">
        <v>16138.181575427485</v>
      </c>
      <c r="T126" s="20">
        <v>6939.501282058889</v>
      </c>
      <c r="U126" s="20">
        <v>4827.1276629952135</v>
      </c>
    </row>
    <row r="127" spans="9:21">
      <c r="I127" s="19">
        <v>43647</v>
      </c>
      <c r="J127" s="20">
        <v>14728.180106605074</v>
      </c>
      <c r="K127" s="20">
        <v>11051.653212574296</v>
      </c>
      <c r="L127" s="20">
        <v>15324.659458142578</v>
      </c>
      <c r="M127" s="20">
        <v>6589.6825772998718</v>
      </c>
      <c r="N127" s="20">
        <v>4583.7932390732667</v>
      </c>
      <c r="P127" s="19">
        <v>43647</v>
      </c>
      <c r="Q127" s="20">
        <v>15681.901297597067</v>
      </c>
      <c r="R127" s="20">
        <v>11767.301431704909</v>
      </c>
      <c r="S127" s="20">
        <v>16317.005584016741</v>
      </c>
      <c r="T127" s="20">
        <v>7016.396527726316</v>
      </c>
      <c r="U127" s="20">
        <v>4880.6161130188038</v>
      </c>
    </row>
    <row r="128" spans="9:21">
      <c r="I128" s="19">
        <v>43678</v>
      </c>
      <c r="J128" s="20">
        <v>14717.49707020707</v>
      </c>
      <c r="K128" s="20">
        <v>11043.636932716672</v>
      </c>
      <c r="L128" s="20">
        <v>15313.543767433111</v>
      </c>
      <c r="M128" s="20">
        <v>6584.902772984944</v>
      </c>
      <c r="N128" s="20">
        <v>4580.4683999105537</v>
      </c>
      <c r="P128" s="19">
        <v>43678</v>
      </c>
      <c r="Q128" s="20">
        <v>15670.526482708905</v>
      </c>
      <c r="R128" s="20">
        <v>11758.766058794527</v>
      </c>
      <c r="S128" s="20">
        <v>16305.170098349212</v>
      </c>
      <c r="T128" s="20">
        <v>7011.3072078683308</v>
      </c>
      <c r="U128" s="20">
        <v>4877.0759743728431</v>
      </c>
    </row>
    <row r="129" spans="9:21">
      <c r="I129" s="19">
        <v>43709</v>
      </c>
      <c r="J129" s="20">
        <v>14285.296190183555</v>
      </c>
      <c r="K129" s="20">
        <v>10719.324342185057</v>
      </c>
      <c r="L129" s="20">
        <v>14863.839102231497</v>
      </c>
      <c r="M129" s="20">
        <v>6391.5274483779776</v>
      </c>
      <c r="N129" s="20">
        <v>4445.9562295382721</v>
      </c>
      <c r="P129" s="19">
        <v>43709</v>
      </c>
      <c r="Q129" s="20">
        <v>15210.338496670916</v>
      </c>
      <c r="R129" s="20">
        <v>11413.452652964839</v>
      </c>
      <c r="S129" s="20">
        <v>15826.344872033709</v>
      </c>
      <c r="T129" s="20">
        <v>6805.4098918437066</v>
      </c>
      <c r="U129" s="20">
        <v>4733.8534876952335</v>
      </c>
    </row>
    <row r="130" spans="9:21">
      <c r="I130" s="19">
        <v>43739</v>
      </c>
      <c r="J130" s="20">
        <v>14290.573653405239</v>
      </c>
      <c r="K130" s="20">
        <v>10723.284416881725</v>
      </c>
      <c r="L130" s="20">
        <v>14869.330298434272</v>
      </c>
      <c r="M130" s="20">
        <v>6393.8886910564725</v>
      </c>
      <c r="N130" s="20">
        <v>4447.5987135423993</v>
      </c>
      <c r="P130" s="19">
        <v>43739</v>
      </c>
      <c r="Q130" s="20">
        <v>15215.957701266809</v>
      </c>
      <c r="R130" s="20">
        <v>11417.669161730671</v>
      </c>
      <c r="S130" s="20">
        <v>15832.191649859238</v>
      </c>
      <c r="T130" s="20">
        <v>6807.9240364532789</v>
      </c>
      <c r="U130" s="20">
        <v>4735.6023305155395</v>
      </c>
    </row>
    <row r="131" spans="9:21">
      <c r="I131" s="19">
        <v>43770</v>
      </c>
      <c r="J131" s="20">
        <v>14264.663901147036</v>
      </c>
      <c r="K131" s="20">
        <v>10703.842395212465</v>
      </c>
      <c r="L131" s="20">
        <v>14842.371222219301</v>
      </c>
      <c r="M131" s="20">
        <v>6382.2961492894501</v>
      </c>
      <c r="N131" s="20">
        <v>4439.5349238299186</v>
      </c>
      <c r="P131" s="19">
        <v>43770</v>
      </c>
      <c r="Q131" s="20">
        <v>15188.370166716215</v>
      </c>
      <c r="R131" s="20">
        <v>11396.96817473593</v>
      </c>
      <c r="S131" s="20">
        <v>15803.486842529512</v>
      </c>
      <c r="T131" s="20">
        <v>6795.5808213063383</v>
      </c>
      <c r="U131" s="20">
        <v>4727.016371256459</v>
      </c>
    </row>
    <row r="132" spans="9:21">
      <c r="I132" s="24">
        <v>43800</v>
      </c>
      <c r="J132" s="25">
        <v>14316.684276136335</v>
      </c>
      <c r="K132" s="25">
        <v>10742.877166664775</v>
      </c>
      <c r="L132" s="25">
        <v>14896.498380213408</v>
      </c>
      <c r="M132" s="25">
        <v>6405.5711062936671</v>
      </c>
      <c r="N132" s="25">
        <v>4455.7250193776408</v>
      </c>
      <c r="P132" s="24">
        <v>43800</v>
      </c>
      <c r="Q132" s="25">
        <v>15243.759113628965</v>
      </c>
      <c r="R132" s="25">
        <v>11438.530637216603</v>
      </c>
      <c r="S132" s="25">
        <v>15861.118996878466</v>
      </c>
      <c r="T132" s="25">
        <v>6820.3629448140664</v>
      </c>
      <c r="U132" s="25">
        <v>4744.2548541199449</v>
      </c>
    </row>
    <row r="133" spans="9:21">
      <c r="I133" s="19">
        <v>43831</v>
      </c>
      <c r="J133" s="20">
        <v>18233.589798473848</v>
      </c>
      <c r="K133" s="20">
        <v>13617.890843413279</v>
      </c>
      <c r="L133" s="20">
        <v>18856.572075867385</v>
      </c>
      <c r="M133" s="20">
        <v>8094.6623303762753</v>
      </c>
      <c r="N133" s="20">
        <v>5625.2621485110167</v>
      </c>
      <c r="P133" s="19">
        <v>43831</v>
      </c>
      <c r="Q133" s="20">
        <v>19659.680620700841</v>
      </c>
      <c r="R133" s="20">
        <v>14682.977278093642</v>
      </c>
      <c r="S133" s="20">
        <v>20331.387768951972</v>
      </c>
      <c r="T133" s="20">
        <v>8727.7644120816785</v>
      </c>
      <c r="U133" s="20">
        <v>6065.2267858247242</v>
      </c>
    </row>
    <row r="134" spans="9:21">
      <c r="I134" s="19">
        <v>43862</v>
      </c>
      <c r="J134" s="20">
        <v>18303.266554279438</v>
      </c>
      <c r="K134" s="20">
        <v>13669.929441701979</v>
      </c>
      <c r="L134" s="20">
        <v>18928.629459102514</v>
      </c>
      <c r="M134" s="20">
        <v>8125.594791660973</v>
      </c>
      <c r="N134" s="20">
        <v>5646.7581907822459</v>
      </c>
      <c r="P134" s="19">
        <v>43862</v>
      </c>
      <c r="Q134" s="20">
        <v>19734.806955172793</v>
      </c>
      <c r="R134" s="20">
        <v>14739.085934349054</v>
      </c>
      <c r="S134" s="20">
        <v>20409.080925177561</v>
      </c>
      <c r="T134" s="20">
        <v>8761.1161720143409</v>
      </c>
      <c r="U134" s="20">
        <v>6088.404082798731</v>
      </c>
    </row>
    <row r="135" spans="9:21">
      <c r="I135" s="19">
        <v>43891</v>
      </c>
      <c r="J135" s="20">
        <v>18787.572193114953</v>
      </c>
      <c r="K135" s="20">
        <v>14031.636675296959</v>
      </c>
      <c r="L135" s="20">
        <v>19429.48224159822</v>
      </c>
      <c r="M135" s="20">
        <v>8340.5985651581032</v>
      </c>
      <c r="N135" s="20">
        <v>5796.1717845157136</v>
      </c>
      <c r="P135" s="19">
        <v>43891</v>
      </c>
      <c r="Q135" s="20">
        <v>20256.991247325055</v>
      </c>
      <c r="R135" s="20">
        <v>15129.083119174924</v>
      </c>
      <c r="S135" s="20">
        <v>20949.106550996952</v>
      </c>
      <c r="T135" s="20">
        <v>8992.935883103426</v>
      </c>
      <c r="U135" s="20">
        <v>6249.5036559303471</v>
      </c>
    </row>
    <row r="136" spans="9:21">
      <c r="I136" s="19">
        <v>43922</v>
      </c>
      <c r="J136" s="20">
        <v>18794.589919055215</v>
      </c>
      <c r="K136" s="20">
        <v>14036.877915605628</v>
      </c>
      <c r="L136" s="20">
        <v>19436.73974033894</v>
      </c>
      <c r="M136" s="20">
        <v>8343.7140307598529</v>
      </c>
      <c r="N136" s="20">
        <v>5798.3368298269606</v>
      </c>
      <c r="P136" s="19">
        <v>43922</v>
      </c>
      <c r="Q136" s="20">
        <v>20264.55784568522</v>
      </c>
      <c r="R136" s="20">
        <v>15134.734288893211</v>
      </c>
      <c r="S136" s="20">
        <v>20956.931675337502</v>
      </c>
      <c r="T136" s="20">
        <v>8996.2950164058711</v>
      </c>
      <c r="U136" s="20">
        <v>6251.83803439443</v>
      </c>
    </row>
    <row r="137" spans="9:21">
      <c r="I137" s="19">
        <v>43952</v>
      </c>
      <c r="J137" s="20">
        <v>19070.783280824417</v>
      </c>
      <c r="K137" s="20">
        <v>14243.15496218935</v>
      </c>
      <c r="L137" s="20">
        <v>19722.369728215101</v>
      </c>
      <c r="M137" s="20">
        <v>8466.3279551775377</v>
      </c>
      <c r="N137" s="20">
        <v>5883.5455068237598</v>
      </c>
      <c r="P137" s="19">
        <v>43952</v>
      </c>
      <c r="Q137" s="20">
        <v>20562.352922900056</v>
      </c>
      <c r="R137" s="20">
        <v>15357.144735768396</v>
      </c>
      <c r="S137" s="20">
        <v>21264.901438801742</v>
      </c>
      <c r="T137" s="20">
        <v>9128.4988566997981</v>
      </c>
      <c r="U137" s="20">
        <v>6343.7110771898606</v>
      </c>
    </row>
    <row r="138" spans="9:21">
      <c r="I138" s="19">
        <v>43983</v>
      </c>
      <c r="J138" s="20">
        <v>19263.808215718891</v>
      </c>
      <c r="K138" s="20">
        <v>14387.317056571332</v>
      </c>
      <c r="L138" s="20">
        <v>19921.989695402361</v>
      </c>
      <c r="M138" s="20">
        <v>8552.019894427176</v>
      </c>
      <c r="N138" s="20">
        <v>5943.0958132626811</v>
      </c>
      <c r="P138" s="19">
        <v>43983</v>
      </c>
      <c r="Q138" s="20">
        <v>20770.474780076787</v>
      </c>
      <c r="R138" s="20">
        <v>15512.582077755675</v>
      </c>
      <c r="S138" s="20">
        <v>21480.134140852817</v>
      </c>
      <c r="T138" s="20">
        <v>9220.8929587957755</v>
      </c>
      <c r="U138" s="20">
        <v>6407.9189494955126</v>
      </c>
    </row>
    <row r="139" spans="9:21">
      <c r="I139" s="19">
        <v>44013</v>
      </c>
      <c r="J139" s="20">
        <v>19477.266676929579</v>
      </c>
      <c r="K139" s="20">
        <v>14546.740080588987</v>
      </c>
      <c r="L139" s="20">
        <v>20142.741335836872</v>
      </c>
      <c r="M139" s="20">
        <v>8646.7831409496393</v>
      </c>
      <c r="N139" s="20">
        <v>6008.9500863597095</v>
      </c>
      <c r="P139" s="19">
        <v>44013</v>
      </c>
      <c r="Q139" s="20">
        <v>21000.628316465962</v>
      </c>
      <c r="R139" s="20">
        <v>15684.47394164063</v>
      </c>
      <c r="S139" s="20">
        <v>21718.151272717962</v>
      </c>
      <c r="T139" s="20">
        <v>9323.0678558842428</v>
      </c>
      <c r="U139" s="20">
        <v>6478.9238361308562</v>
      </c>
    </row>
    <row r="140" spans="9:21">
      <c r="I140" s="19">
        <v>44044</v>
      </c>
      <c r="J140" s="20">
        <v>19463.13890640144</v>
      </c>
      <c r="K140" s="20">
        <v>14536.188651109687</v>
      </c>
      <c r="L140" s="20">
        <v>20128.130865480809</v>
      </c>
      <c r="M140" s="20">
        <v>8640.5112255906606</v>
      </c>
      <c r="N140" s="20">
        <v>6004.591514423345</v>
      </c>
      <c r="P140" s="19">
        <v>44044</v>
      </c>
      <c r="Q140" s="20">
        <v>20985.395580645119</v>
      </c>
      <c r="R140" s="20">
        <v>15673.097260693678</v>
      </c>
      <c r="S140" s="20">
        <v>21702.398084010023</v>
      </c>
      <c r="T140" s="20">
        <v>9316.3053996591989</v>
      </c>
      <c r="U140" s="20">
        <v>6474.2243703000286</v>
      </c>
    </row>
    <row r="141" spans="9:21">
      <c r="I141" s="19">
        <v>44075</v>
      </c>
      <c r="J141" s="20">
        <v>18891.57529587454</v>
      </c>
      <c r="K141" s="20">
        <v>14109.312158644449</v>
      </c>
      <c r="L141" s="20">
        <v>19537.038791075058</v>
      </c>
      <c r="M141" s="20">
        <v>8386.76994487296</v>
      </c>
      <c r="N141" s="20">
        <v>5828.2578807670498</v>
      </c>
      <c r="P141" s="19">
        <v>44075</v>
      </c>
      <c r="Q141" s="20">
        <v>20369.128670970862</v>
      </c>
      <c r="R141" s="20">
        <v>15212.833779990933</v>
      </c>
      <c r="S141" s="20">
        <v>21065.075344566951</v>
      </c>
      <c r="T141" s="20">
        <v>9042.7184321814548</v>
      </c>
      <c r="U141" s="20">
        <v>6284.0992792627931</v>
      </c>
    </row>
    <row r="142" spans="9:21">
      <c r="I142" s="19">
        <v>44105</v>
      </c>
      <c r="J142" s="20">
        <v>18898.55447169955</v>
      </c>
      <c r="K142" s="20">
        <v>14114.524607515594</v>
      </c>
      <c r="L142" s="20">
        <v>19544.256422568858</v>
      </c>
      <c r="M142" s="20">
        <v>8389.8682964467425</v>
      </c>
      <c r="N142" s="20">
        <v>5830.411032945538</v>
      </c>
      <c r="P142" s="19">
        <v>44105</v>
      </c>
      <c r="Q142" s="20">
        <v>20376.653704122968</v>
      </c>
      <c r="R142" s="20">
        <v>15218.453906427423</v>
      </c>
      <c r="S142" s="20">
        <v>21072.857483551885</v>
      </c>
      <c r="T142" s="20">
        <v>9046.0591129286058</v>
      </c>
      <c r="U142" s="20">
        <v>6286.420834404963</v>
      </c>
    </row>
    <row r="143" spans="9:21">
      <c r="I143" s="19">
        <v>44136</v>
      </c>
      <c r="J143" s="20">
        <v>18864.290146398431</v>
      </c>
      <c r="K143" s="20">
        <v>14088.934043785082</v>
      </c>
      <c r="L143" s="20">
        <v>19508.821397057556</v>
      </c>
      <c r="M143" s="20">
        <v>8374.6569120536387</v>
      </c>
      <c r="N143" s="20">
        <v>5819.8401133246089</v>
      </c>
      <c r="P143" s="19">
        <v>44136</v>
      </c>
      <c r="Q143" s="20">
        <v>20339.709487457516</v>
      </c>
      <c r="R143" s="20">
        <v>15190.861846092288</v>
      </c>
      <c r="S143" s="20">
        <v>21034.651003531322</v>
      </c>
      <c r="T143" s="20">
        <v>9029.6580113204</v>
      </c>
      <c r="U143" s="20">
        <v>6275.0231389477594</v>
      </c>
    </row>
    <row r="144" spans="9:21">
      <c r="I144" s="24">
        <v>44166</v>
      </c>
      <c r="J144" s="25">
        <v>18933.08443795154</v>
      </c>
      <c r="K144" s="25">
        <v>14140.313567146881</v>
      </c>
      <c r="L144" s="25">
        <v>19579.966165115678</v>
      </c>
      <c r="M144" s="25">
        <v>8405.1976101023847</v>
      </c>
      <c r="N144" s="25">
        <v>5841.0639057091294</v>
      </c>
      <c r="P144" s="24">
        <v>44166</v>
      </c>
      <c r="Q144" s="25">
        <v>20413.884338126507</v>
      </c>
      <c r="R144" s="25">
        <v>15246.259879661155</v>
      </c>
      <c r="S144" s="25">
        <v>21111.360166856561</v>
      </c>
      <c r="T144" s="25">
        <v>9062.5873673170918</v>
      </c>
      <c r="U144" s="25">
        <v>6297.9068927478284</v>
      </c>
    </row>
    <row r="145" spans="9:21">
      <c r="I145" s="19">
        <v>44197</v>
      </c>
      <c r="J145" s="20">
        <v>23518.403084682377</v>
      </c>
      <c r="K145" s="20">
        <v>17487.127791082701</v>
      </c>
      <c r="L145" s="20">
        <v>24192.831104098608</v>
      </c>
      <c r="M145" s="20">
        <v>10361.17779928816</v>
      </c>
      <c r="N145" s="20">
        <v>7195.9732940098247</v>
      </c>
      <c r="P145" s="19">
        <v>44197</v>
      </c>
      <c r="Q145" s="20">
        <v>25678.481343631633</v>
      </c>
      <c r="R145" s="20">
        <v>19093.25574190378</v>
      </c>
      <c r="S145" s="20">
        <v>26414.853079920205</v>
      </c>
      <c r="T145" s="20">
        <v>11312.813623402717</v>
      </c>
      <c r="U145" s="20">
        <v>7856.8968018007872</v>
      </c>
    </row>
    <row r="146" spans="9:21">
      <c r="I146" s="19">
        <v>44228</v>
      </c>
      <c r="J146" s="20">
        <v>23608.274911721397</v>
      </c>
      <c r="K146" s="20">
        <v>17553.9520613612</v>
      </c>
      <c r="L146" s="20">
        <v>24285.280150266542</v>
      </c>
      <c r="M146" s="20">
        <v>10400.771388008674</v>
      </c>
      <c r="N146" s="20">
        <v>7223.4715584509977</v>
      </c>
      <c r="P146" s="19">
        <v>44228</v>
      </c>
      <c r="Q146" s="20">
        <v>25776.607565281549</v>
      </c>
      <c r="R146" s="20">
        <v>19166.217574026043</v>
      </c>
      <c r="S146" s="20">
        <v>26515.793228735241</v>
      </c>
      <c r="T146" s="20">
        <v>11356.043736673008</v>
      </c>
      <c r="U146" s="20">
        <v>7886.9206800331822</v>
      </c>
    </row>
    <row r="147" spans="9:21">
      <c r="I147" s="19">
        <v>44256</v>
      </c>
      <c r="J147" s="20">
        <v>24232.951421185902</v>
      </c>
      <c r="K147" s="20">
        <v>18018.43078934967</v>
      </c>
      <c r="L147" s="20">
        <v>24927.870262943688</v>
      </c>
      <c r="M147" s="20">
        <v>10675.976484132567</v>
      </c>
      <c r="N147" s="20">
        <v>7414.6050917660023</v>
      </c>
      <c r="P147" s="19">
        <v>44256</v>
      </c>
      <c r="Q147" s="20">
        <v>26458.658299607832</v>
      </c>
      <c r="R147" s="20">
        <v>19673.356953694794</v>
      </c>
      <c r="S147" s="20">
        <v>27217.402864413663</v>
      </c>
      <c r="T147" s="20">
        <v>11656.525402075384</v>
      </c>
      <c r="U147" s="20">
        <v>8095.6091208129219</v>
      </c>
    </row>
    <row r="148" spans="9:21">
      <c r="I148" s="19">
        <v>44287</v>
      </c>
      <c r="J148" s="20">
        <v>24242.003160817269</v>
      </c>
      <c r="K148" s="20">
        <v>18025.161217733577</v>
      </c>
      <c r="L148" s="20">
        <v>24937.181575761631</v>
      </c>
      <c r="M148" s="20">
        <v>10679.964283957912</v>
      </c>
      <c r="N148" s="20">
        <v>7417.3746708236067</v>
      </c>
      <c r="P148" s="19">
        <v>44287</v>
      </c>
      <c r="Q148" s="20">
        <v>26468.541408015088</v>
      </c>
      <c r="R148" s="20">
        <v>19680.705547009937</v>
      </c>
      <c r="S148" s="20">
        <v>27227.569386843752</v>
      </c>
      <c r="T148" s="20">
        <v>11660.879466551974</v>
      </c>
      <c r="U148" s="20">
        <v>8098.6330754540732</v>
      </c>
    </row>
    <row r="149" spans="9:21">
      <c r="I149" s="19">
        <v>44317</v>
      </c>
      <c r="J149" s="20">
        <v>24598.248249315704</v>
      </c>
      <c r="K149" s="20">
        <v>18290.047543777335</v>
      </c>
      <c r="L149" s="20">
        <v>25303.642564914448</v>
      </c>
      <c r="M149" s="20">
        <v>10836.910258936097</v>
      </c>
      <c r="N149" s="20">
        <v>7526.3757000910473</v>
      </c>
      <c r="P149" s="19">
        <v>44317</v>
      </c>
      <c r="Q149" s="20">
        <v>26857.50628908414</v>
      </c>
      <c r="R149" s="20">
        <v>19969.920701500076</v>
      </c>
      <c r="S149" s="20">
        <v>27627.688461223348</v>
      </c>
      <c r="T149" s="20">
        <v>11832.240348322908</v>
      </c>
      <c r="U149" s="20">
        <v>8217.6454457413911</v>
      </c>
    </row>
    <row r="150" spans="9:21">
      <c r="I150" s="19">
        <v>44348</v>
      </c>
      <c r="J150" s="20">
        <v>24847.219421444566</v>
      </c>
      <c r="K150" s="20">
        <v>18475.170261830783</v>
      </c>
      <c r="L150" s="20">
        <v>25559.753385679567</v>
      </c>
      <c r="M150" s="20">
        <v>10946.596047211595</v>
      </c>
      <c r="N150" s="20">
        <v>7602.5539124963134</v>
      </c>
      <c r="P150" s="19">
        <v>44348</v>
      </c>
      <c r="Q150" s="20">
        <v>27129.34454168969</v>
      </c>
      <c r="R150" s="20">
        <v>20172.04625588833</v>
      </c>
      <c r="S150" s="20">
        <v>27907.322112761649</v>
      </c>
      <c r="T150" s="20">
        <v>11952.000370198219</v>
      </c>
      <c r="U150" s="20">
        <v>8300.8203449467655</v>
      </c>
    </row>
    <row r="151" spans="9:21">
      <c r="I151" s="19">
        <v>44378</v>
      </c>
      <c r="J151" s="20">
        <v>25122.546561523657</v>
      </c>
      <c r="K151" s="20">
        <v>18679.88998134491</v>
      </c>
      <c r="L151" s="20">
        <v>25842.97597414886</v>
      </c>
      <c r="M151" s="20">
        <v>11067.893120021225</v>
      </c>
      <c r="N151" s="20">
        <v>7686.7963136487797</v>
      </c>
      <c r="P151" s="19">
        <v>44378</v>
      </c>
      <c r="Q151" s="20">
        <v>27429.959460332742</v>
      </c>
      <c r="R151" s="20">
        <v>20395.568723773951</v>
      </c>
      <c r="S151" s="20">
        <v>28216.557647500846</v>
      </c>
      <c r="T151" s="20">
        <v>12084.438130107515</v>
      </c>
      <c r="U151" s="20">
        <v>8392.8000987824016</v>
      </c>
    </row>
    <row r="152" spans="9:21">
      <c r="I152" s="19">
        <v>44409</v>
      </c>
      <c r="J152" s="20">
        <v>25104.324006029037</v>
      </c>
      <c r="K152" s="20">
        <v>18666.340585347782</v>
      </c>
      <c r="L152" s="20">
        <v>25824.230857578706</v>
      </c>
      <c r="M152" s="20">
        <v>11059.86506060081</v>
      </c>
      <c r="N152" s="20">
        <v>7681.2207215383933</v>
      </c>
      <c r="P152" s="19">
        <v>44409</v>
      </c>
      <c r="Q152" s="20">
        <v>27410.06323057527</v>
      </c>
      <c r="R152" s="20">
        <v>20380.774865913922</v>
      </c>
      <c r="S152" s="20">
        <v>28196.090861367546</v>
      </c>
      <c r="T152" s="20">
        <v>12075.672723148955</v>
      </c>
      <c r="U152" s="20">
        <v>8386.7124091773403</v>
      </c>
    </row>
    <row r="153" spans="9:21">
      <c r="I153" s="19">
        <v>44440</v>
      </c>
      <c r="J153" s="20">
        <v>24367.098724036947</v>
      </c>
      <c r="K153" s="20">
        <v>18118.176125771472</v>
      </c>
      <c r="L153" s="20">
        <v>25065.864455375038</v>
      </c>
      <c r="M153" s="20">
        <v>10735.075907300456</v>
      </c>
      <c r="N153" s="20">
        <v>7455.6504129684554</v>
      </c>
      <c r="P153" s="19">
        <v>44440</v>
      </c>
      <c r="Q153" s="20">
        <v>26605.126535616706</v>
      </c>
      <c r="R153" s="20">
        <v>19782.26353001289</v>
      </c>
      <c r="S153" s="20">
        <v>27368.071312569729</v>
      </c>
      <c r="T153" s="20">
        <v>11721.052888477059</v>
      </c>
      <c r="U153" s="20">
        <v>8140.4243028193478</v>
      </c>
    </row>
    <row r="154" spans="9:21">
      <c r="I154" s="19">
        <v>44470</v>
      </c>
      <c r="J154" s="20">
        <v>24376.100740209604</v>
      </c>
      <c r="K154" s="20">
        <v>18124.869582237116</v>
      </c>
      <c r="L154" s="20">
        <v>25075.124618834154</v>
      </c>
      <c r="M154" s="20">
        <v>10739.041801148824</v>
      </c>
      <c r="N154" s="20">
        <v>7458.4047780389692</v>
      </c>
      <c r="P154" s="19">
        <v>44470</v>
      </c>
      <c r="Q154" s="20">
        <v>26614.955353649646</v>
      </c>
      <c r="R154" s="20">
        <v>19789.571755675937</v>
      </c>
      <c r="S154" s="20">
        <v>27378.181987761731</v>
      </c>
      <c r="T154" s="20">
        <v>11725.383034993787</v>
      </c>
      <c r="U154" s="20">
        <v>8143.4316461250164</v>
      </c>
    </row>
    <row r="155" spans="9:21">
      <c r="I155" s="19">
        <v>44501</v>
      </c>
      <c r="J155" s="20">
        <v>24331.905262371012</v>
      </c>
      <c r="K155" s="20">
        <v>18092.007998652181</v>
      </c>
      <c r="L155" s="20">
        <v>25029.661764614666</v>
      </c>
      <c r="M155" s="20">
        <v>10719.571210302953</v>
      </c>
      <c r="N155" s="20">
        <v>7444.8821984191973</v>
      </c>
      <c r="P155" s="19">
        <v>44501</v>
      </c>
      <c r="Q155" s="20">
        <v>26566.700684781827</v>
      </c>
      <c r="R155" s="20">
        <v>19753.691957291263</v>
      </c>
      <c r="S155" s="20">
        <v>27328.543538684222</v>
      </c>
      <c r="T155" s="20">
        <v>11704.124142458228</v>
      </c>
      <c r="U155" s="20">
        <v>8128.6670676273279</v>
      </c>
    </row>
    <row r="156" spans="9:21">
      <c r="I156" s="24">
        <v>44531</v>
      </c>
      <c r="J156" s="25">
        <v>24420.638852221025</v>
      </c>
      <c r="K156" s="25">
        <v>18157.985931740644</v>
      </c>
      <c r="L156" s="25">
        <v>25120.939932812227</v>
      </c>
      <c r="M156" s="25">
        <v>10758.663341596673</v>
      </c>
      <c r="N156" s="25">
        <v>7472.0321941286493</v>
      </c>
      <c r="P156" s="24">
        <v>44531</v>
      </c>
      <c r="Q156" s="25">
        <v>26663.584126370639</v>
      </c>
      <c r="R156" s="25">
        <v>19825.729719285693</v>
      </c>
      <c r="S156" s="25">
        <v>27428.20526872186</v>
      </c>
      <c r="T156" s="25">
        <v>11746.806741293454</v>
      </c>
      <c r="U156" s="25">
        <v>8158.3106899342756</v>
      </c>
    </row>
    <row r="157" spans="9:21">
      <c r="I157" s="19">
        <v>44562</v>
      </c>
      <c r="J157" s="20">
        <v>28664.963963230013</v>
      </c>
      <c r="K157" s="20">
        <v>21228.569382967173</v>
      </c>
      <c r="L157" s="20">
        <v>29341.233870977481</v>
      </c>
      <c r="M157" s="20">
        <v>12536.416953020465</v>
      </c>
      <c r="N157" s="20">
        <v>8702.5474618700628</v>
      </c>
      <c r="P157" s="19">
        <v>44562</v>
      </c>
      <c r="Q157" s="20">
        <v>31693.714872552402</v>
      </c>
      <c r="R157" s="20">
        <v>23471.588034752363</v>
      </c>
      <c r="S157" s="20">
        <v>32441.439713948661</v>
      </c>
      <c r="T157" s="20">
        <v>13861.019498999975</v>
      </c>
      <c r="U157" s="20">
        <v>9622.0619106714203</v>
      </c>
    </row>
    <row r="158" spans="9:21">
      <c r="I158" s="19">
        <v>44593</v>
      </c>
      <c r="J158" s="20">
        <v>28774.502551972928</v>
      </c>
      <c r="K158" s="20">
        <v>21309.69097566215</v>
      </c>
      <c r="L158" s="20">
        <v>29453.356717331855</v>
      </c>
      <c r="M158" s="20">
        <v>12584.322871293663</v>
      </c>
      <c r="N158" s="20">
        <v>8735.8028592487008</v>
      </c>
      <c r="P158" s="19">
        <v>44593</v>
      </c>
      <c r="Q158" s="20">
        <v>31814.827349917214</v>
      </c>
      <c r="R158" s="20">
        <v>23561.280965543414</v>
      </c>
      <c r="S158" s="20">
        <v>32565.409502559341</v>
      </c>
      <c r="T158" s="20">
        <v>13913.987174675623</v>
      </c>
      <c r="U158" s="20">
        <v>9658.8310858862915</v>
      </c>
    </row>
    <row r="159" spans="9:21">
      <c r="I159" s="19">
        <v>44621</v>
      </c>
      <c r="J159" s="20">
        <v>29535.877785146771</v>
      </c>
      <c r="K159" s="20">
        <v>21873.546802749064</v>
      </c>
      <c r="L159" s="20">
        <v>30232.694476443634</v>
      </c>
      <c r="M159" s="20">
        <v>12917.304883516465</v>
      </c>
      <c r="N159" s="20">
        <v>8966.9527784143793</v>
      </c>
      <c r="P159" s="19">
        <v>44621</v>
      </c>
      <c r="Q159" s="20">
        <v>32656.649777539606</v>
      </c>
      <c r="R159" s="20">
        <v>24184.714012096116</v>
      </c>
      <c r="S159" s="20">
        <v>33427.09238338859</v>
      </c>
      <c r="T159" s="20">
        <v>14282.152191963476</v>
      </c>
      <c r="U159" s="20">
        <v>9914.4043927373987</v>
      </c>
    </row>
    <row r="160" spans="9:21">
      <c r="I160" s="19">
        <v>44652</v>
      </c>
      <c r="J160" s="20">
        <v>29546.910328019829</v>
      </c>
      <c r="K160" s="20">
        <v>21881.717233458545</v>
      </c>
      <c r="L160" s="20">
        <v>30243.987301407422</v>
      </c>
      <c r="M160" s="20">
        <v>12922.129887227831</v>
      </c>
      <c r="N160" s="20">
        <v>8970.3022062420605</v>
      </c>
      <c r="P160" s="19">
        <v>44652</v>
      </c>
      <c r="Q160" s="20">
        <v>32668.84802305586</v>
      </c>
      <c r="R160" s="20">
        <v>24193.747733597542</v>
      </c>
      <c r="S160" s="20">
        <v>33439.578412499497</v>
      </c>
      <c r="T160" s="20">
        <v>14287.487007387741</v>
      </c>
      <c r="U160" s="20">
        <v>9918.10772237329</v>
      </c>
    </row>
    <row r="161" spans="9:21">
      <c r="I161" s="19">
        <v>44682</v>
      </c>
      <c r="J161" s="20">
        <v>29981.112964445274</v>
      </c>
      <c r="K161" s="20">
        <v>22203.277058387979</v>
      </c>
      <c r="L161" s="20">
        <v>30688.433738496835</v>
      </c>
      <c r="M161" s="20">
        <v>13112.025304480494</v>
      </c>
      <c r="N161" s="20">
        <v>9102.1240726992673</v>
      </c>
      <c r="P161" s="19">
        <v>44682</v>
      </c>
      <c r="Q161" s="20">
        <v>33148.928673896065</v>
      </c>
      <c r="R161" s="20">
        <v>24549.283690972348</v>
      </c>
      <c r="S161" s="20">
        <v>33930.985227847406</v>
      </c>
      <c r="T161" s="20">
        <v>14497.446846085968</v>
      </c>
      <c r="U161" s="20">
        <v>10063.857936984465</v>
      </c>
    </row>
    <row r="162" spans="9:21">
      <c r="I162" s="19">
        <v>44713</v>
      </c>
      <c r="J162" s="20">
        <v>30284.566802329577</v>
      </c>
      <c r="K162" s="20">
        <v>22428.007529367045</v>
      </c>
      <c r="L162" s="20">
        <v>30999.046723666823</v>
      </c>
      <c r="M162" s="20">
        <v>13244.738669918239</v>
      </c>
      <c r="N162" s="20">
        <v>9194.2512224163311</v>
      </c>
      <c r="P162" s="19">
        <v>44713</v>
      </c>
      <c r="Q162" s="20">
        <v>33484.445558802108</v>
      </c>
      <c r="R162" s="20">
        <v>24797.759268319012</v>
      </c>
      <c r="S162" s="20">
        <v>34274.417698242913</v>
      </c>
      <c r="T162" s="20">
        <v>14644.182755796379</v>
      </c>
      <c r="U162" s="20">
        <v>10165.719276105596</v>
      </c>
    </row>
    <row r="163" spans="9:21">
      <c r="I163" s="19">
        <v>44743</v>
      </c>
      <c r="J163" s="20">
        <v>30620.144116828727</v>
      </c>
      <c r="K163" s="20">
        <v>22676.527859388501</v>
      </c>
      <c r="L163" s="20">
        <v>31342.541049323201</v>
      </c>
      <c r="M163" s="20">
        <v>13391.501008078951</v>
      </c>
      <c r="N163" s="20">
        <v>9296.1309076760754</v>
      </c>
      <c r="P163" s="19">
        <v>44743</v>
      </c>
      <c r="Q163" s="20">
        <v>33855.480098984182</v>
      </c>
      <c r="R163" s="20">
        <v>25072.538350191793</v>
      </c>
      <c r="S163" s="20">
        <v>34654.205763968639</v>
      </c>
      <c r="T163" s="20">
        <v>14806.452057989167</v>
      </c>
      <c r="U163" s="20">
        <v>10278.363607355048</v>
      </c>
    </row>
    <row r="164" spans="9:21">
      <c r="I164" s="19">
        <v>44774</v>
      </c>
      <c r="J164" s="20">
        <v>30597.933897253431</v>
      </c>
      <c r="K164" s="20">
        <v>22660.079515414654</v>
      </c>
      <c r="L164" s="20">
        <v>31319.806841538382</v>
      </c>
      <c r="M164" s="20">
        <v>13381.787527414152</v>
      </c>
      <c r="N164" s="20">
        <v>9289.3879900767188</v>
      </c>
      <c r="P164" s="19">
        <v>44774</v>
      </c>
      <c r="Q164" s="20">
        <v>33830.92313922735</v>
      </c>
      <c r="R164" s="20">
        <v>25054.352067986747</v>
      </c>
      <c r="S164" s="20">
        <v>34629.069451210336</v>
      </c>
      <c r="T164" s="20">
        <v>14795.71224729186</v>
      </c>
      <c r="U164" s="20">
        <v>10270.908230537647</v>
      </c>
    </row>
    <row r="165" spans="9:21">
      <c r="I165" s="19">
        <v>44805</v>
      </c>
      <c r="J165" s="20">
        <v>29699.380706163298</v>
      </c>
      <c r="K165" s="20">
        <v>21994.633056601309</v>
      </c>
      <c r="L165" s="20">
        <v>30400.054793040847</v>
      </c>
      <c r="M165" s="20">
        <v>12988.811716510543</v>
      </c>
      <c r="N165" s="20">
        <v>9016.591491797235</v>
      </c>
      <c r="P165" s="19">
        <v>44805</v>
      </c>
      <c r="Q165" s="20">
        <v>32837.428478889953</v>
      </c>
      <c r="R165" s="20">
        <v>24318.594285223313</v>
      </c>
      <c r="S165" s="20">
        <v>33612.136054192306</v>
      </c>
      <c r="T165" s="20">
        <v>14361.214463915418</v>
      </c>
      <c r="U165" s="20">
        <v>9969.2879513078788</v>
      </c>
    </row>
    <row r="166" spans="9:21">
      <c r="I166" s="19">
        <v>44835</v>
      </c>
      <c r="J166" s="20">
        <v>29710.352644532435</v>
      </c>
      <c r="K166" s="20">
        <v>22002.758605101342</v>
      </c>
      <c r="L166" s="20">
        <v>30411.285583706409</v>
      </c>
      <c r="M166" s="20">
        <v>12993.610215275614</v>
      </c>
      <c r="N166" s="20">
        <v>9019.9225203842107</v>
      </c>
      <c r="P166" s="19">
        <v>44835</v>
      </c>
      <c r="Q166" s="20">
        <v>32849.559716407537</v>
      </c>
      <c r="R166" s="20">
        <v>24327.578382244101</v>
      </c>
      <c r="S166" s="20">
        <v>33624.55349443762</v>
      </c>
      <c r="T166" s="20">
        <v>14366.519973870762</v>
      </c>
      <c r="U166" s="20">
        <v>9972.9709376323444</v>
      </c>
    </row>
    <row r="167" spans="9:21">
      <c r="I167" s="19">
        <v>44866</v>
      </c>
      <c r="J167" s="20">
        <v>29656.485816286513</v>
      </c>
      <c r="K167" s="20">
        <v>21962.866153035964</v>
      </c>
      <c r="L167" s="20">
        <v>30356.147917826944</v>
      </c>
      <c r="M167" s="20">
        <v>12970.05194324381</v>
      </c>
      <c r="N167" s="20">
        <v>9003.5688061415622</v>
      </c>
      <c r="P167" s="19">
        <v>44866</v>
      </c>
      <c r="Q167" s="20">
        <v>32790.001298762043</v>
      </c>
      <c r="R167" s="20">
        <v>24283.470878639742</v>
      </c>
      <c r="S167" s="20">
        <v>33563.589961974671</v>
      </c>
      <c r="T167" s="20">
        <v>14340.472525926163</v>
      </c>
      <c r="U167" s="20">
        <v>9954.8892837716048</v>
      </c>
    </row>
    <row r="168" spans="9:21">
      <c r="I168" s="24">
        <v>44896</v>
      </c>
      <c r="J168" s="25">
        <v>29764.637086005805</v>
      </c>
      <c r="K168" s="25">
        <v>22042.960331282171</v>
      </c>
      <c r="L168" s="25">
        <v>30466.850715233129</v>
      </c>
      <c r="M168" s="25">
        <v>13017.351127465316</v>
      </c>
      <c r="N168" s="25">
        <v>9036.40302002723</v>
      </c>
      <c r="P168" s="24">
        <v>44896</v>
      </c>
      <c r="Q168" s="25">
        <v>32909.579872451672</v>
      </c>
      <c r="R168" s="25">
        <v>24372.027837983664</v>
      </c>
      <c r="S168" s="25">
        <v>33685.989658729435</v>
      </c>
      <c r="T168" s="25">
        <v>14392.769359801263</v>
      </c>
      <c r="U168" s="25">
        <v>9991.1927730867028</v>
      </c>
    </row>
    <row r="169" spans="9:21">
      <c r="I169" s="19">
        <v>44927</v>
      </c>
      <c r="J169" s="20">
        <v>33978.661340189836</v>
      </c>
      <c r="K169" s="20">
        <v>25068.177366420146</v>
      </c>
      <c r="L169" s="20">
        <v>34619.462040499071</v>
      </c>
      <c r="M169" s="20">
        <v>14758.22097359434</v>
      </c>
      <c r="N169" s="20">
        <v>10239.777237598588</v>
      </c>
      <c r="P169" s="19">
        <v>44927</v>
      </c>
      <c r="Q169" s="20">
        <v>38044.484064656957</v>
      </c>
      <c r="R169" s="20">
        <v>28067.788333342189</v>
      </c>
      <c r="S169" s="20">
        <v>38761.961771840804</v>
      </c>
      <c r="T169" s="20">
        <v>16524.161944793646</v>
      </c>
      <c r="U169" s="20">
        <v>11465.049727567639</v>
      </c>
    </row>
    <row r="170" spans="9:21">
      <c r="I170" s="19">
        <v>44958</v>
      </c>
      <c r="J170" s="20">
        <v>34108.505376113011</v>
      </c>
      <c r="K170" s="20">
        <v>25163.971408742935</v>
      </c>
      <c r="L170" s="20">
        <v>34751.754794113542</v>
      </c>
      <c r="M170" s="20">
        <v>14814.617161633414</v>
      </c>
      <c r="N170" s="20">
        <v>10278.90691343168</v>
      </c>
      <c r="P170" s="19">
        <v>44958</v>
      </c>
      <c r="Q170" s="20">
        <v>38189.864993767515</v>
      </c>
      <c r="R170" s="20">
        <v>28175.04491064377</v>
      </c>
      <c r="S170" s="20">
        <v>38910.084427597176</v>
      </c>
      <c r="T170" s="20">
        <v>16587.30639464936</v>
      </c>
      <c r="U170" s="20">
        <v>11508.861586833749</v>
      </c>
    </row>
    <row r="171" spans="9:21">
      <c r="I171" s="19">
        <v>44986</v>
      </c>
      <c r="J171" s="20">
        <v>35011.018675414809</v>
      </c>
      <c r="K171" s="20">
        <v>25829.811750007073</v>
      </c>
      <c r="L171" s="20">
        <v>35671.288515392567</v>
      </c>
      <c r="M171" s="20">
        <v>15206.612907709186</v>
      </c>
      <c r="N171" s="20">
        <v>10550.887467529899</v>
      </c>
      <c r="P171" s="19">
        <v>44986</v>
      </c>
      <c r="Q171" s="20">
        <v>39200.371337430217</v>
      </c>
      <c r="R171" s="20">
        <v>28920.558455136099</v>
      </c>
      <c r="S171" s="20">
        <v>39939.64782492668</v>
      </c>
      <c r="T171" s="20">
        <v>17026.207614614541</v>
      </c>
      <c r="U171" s="20">
        <v>11813.386822618933</v>
      </c>
    </row>
    <row r="172" spans="9:21">
      <c r="I172" s="19">
        <v>45017</v>
      </c>
      <c r="J172" s="20">
        <v>35024.096348859144</v>
      </c>
      <c r="K172" s="20">
        <v>25839.459965225458</v>
      </c>
      <c r="L172" s="20">
        <v>35684.612819574286</v>
      </c>
      <c r="M172" s="20">
        <v>15212.293037146297</v>
      </c>
      <c r="N172" s="20">
        <v>10554.828542827579</v>
      </c>
      <c r="P172" s="19">
        <v>45017</v>
      </c>
      <c r="Q172" s="20">
        <v>39215.013860688407</v>
      </c>
      <c r="R172" s="20">
        <v>28931.361157645573</v>
      </c>
      <c r="S172" s="20">
        <v>39954.566490292535</v>
      </c>
      <c r="T172" s="20">
        <v>17032.567417659513</v>
      </c>
      <c r="U172" s="20">
        <v>11817.799479576166</v>
      </c>
    </row>
    <row r="173" spans="9:21">
      <c r="I173" s="19">
        <v>45047</v>
      </c>
      <c r="J173" s="20">
        <v>35538.788233874002</v>
      </c>
      <c r="K173" s="20">
        <v>26219.18026478148</v>
      </c>
      <c r="L173" s="20">
        <v>36209.011235316138</v>
      </c>
      <c r="M173" s="20">
        <v>15435.843238147905</v>
      </c>
      <c r="N173" s="20">
        <v>10709.935602396112</v>
      </c>
      <c r="P173" s="19">
        <v>45047</v>
      </c>
      <c r="Q173" s="20">
        <v>39791.292808867431</v>
      </c>
      <c r="R173" s="20">
        <v>29356.518074242485</v>
      </c>
      <c r="S173" s="20">
        <v>40541.713434413759</v>
      </c>
      <c r="T173" s="20">
        <v>17282.867215362166</v>
      </c>
      <c r="U173" s="20">
        <v>11991.466358238369</v>
      </c>
    </row>
    <row r="174" spans="9:21">
      <c r="I174" s="19">
        <v>45078</v>
      </c>
      <c r="J174" s="20">
        <v>35898.494082556666</v>
      </c>
      <c r="K174" s="20">
        <v>26484.557700467863</v>
      </c>
      <c r="L174" s="20">
        <v>36575.500746175298</v>
      </c>
      <c r="M174" s="20">
        <v>15592.077127034931</v>
      </c>
      <c r="N174" s="20">
        <v>10818.336216672673</v>
      </c>
      <c r="P174" s="19">
        <v>45078</v>
      </c>
      <c r="Q174" s="20">
        <v>40194.040383033491</v>
      </c>
      <c r="R174" s="20">
        <v>29653.650074882793</v>
      </c>
      <c r="S174" s="20">
        <v>40952.05639101674</v>
      </c>
      <c r="T174" s="20">
        <v>17457.795757620286</v>
      </c>
      <c r="U174" s="20">
        <v>12112.83798618905</v>
      </c>
    </row>
    <row r="175" spans="9:21">
      <c r="I175" s="19">
        <v>45108</v>
      </c>
      <c r="J175" s="20">
        <v>36296.278218529886</v>
      </c>
      <c r="K175" s="20">
        <v>26778.027863235293</v>
      </c>
      <c r="L175" s="20">
        <v>36980.786659524369</v>
      </c>
      <c r="M175" s="20">
        <v>15764.849859889457</v>
      </c>
      <c r="N175" s="20">
        <v>10938.212067584982</v>
      </c>
      <c r="P175" s="19">
        <v>45108</v>
      </c>
      <c r="Q175" s="20">
        <v>40639.4226207471</v>
      </c>
      <c r="R175" s="20">
        <v>29982.236325502734</v>
      </c>
      <c r="S175" s="20">
        <v>41405.838054681088</v>
      </c>
      <c r="T175" s="20">
        <v>17651.242150816382</v>
      </c>
      <c r="U175" s="20">
        <v>12247.057956013941</v>
      </c>
    </row>
    <row r="176" spans="9:21">
      <c r="I176" s="19">
        <v>45139</v>
      </c>
      <c r="J176" s="20">
        <v>36269.950833984483</v>
      </c>
      <c r="K176" s="20">
        <v>26758.604509890953</v>
      </c>
      <c r="L176" s="20">
        <v>36953.962769060585</v>
      </c>
      <c r="M176" s="20">
        <v>15753.414878537842</v>
      </c>
      <c r="N176" s="20">
        <v>10930.278071884135</v>
      </c>
      <c r="P176" s="19">
        <v>45139</v>
      </c>
      <c r="Q176" s="20">
        <v>40609.944950871475</v>
      </c>
      <c r="R176" s="20">
        <v>29960.488810219755</v>
      </c>
      <c r="S176" s="20">
        <v>41375.804467922491</v>
      </c>
      <c r="T176" s="20">
        <v>17638.438881097907</v>
      </c>
      <c r="U176" s="20">
        <v>12238.174593306156</v>
      </c>
    </row>
    <row r="177" spans="9:21">
      <c r="I177" s="19">
        <v>45170</v>
      </c>
      <c r="J177" s="20">
        <v>35204.830549327467</v>
      </c>
      <c r="K177" s="20">
        <v>25972.79885542356</v>
      </c>
      <c r="L177" s="20">
        <v>35868.755471042787</v>
      </c>
      <c r="M177" s="20">
        <v>15290.792753226708</v>
      </c>
      <c r="N177" s="20">
        <v>10609.294430505801</v>
      </c>
      <c r="P177" s="19">
        <v>45170</v>
      </c>
      <c r="Q177" s="20">
        <v>39417.374375742678</v>
      </c>
      <c r="R177" s="20">
        <v>29080.655128722075</v>
      </c>
      <c r="S177" s="20">
        <v>40160.743305184624</v>
      </c>
      <c r="T177" s="20">
        <v>17120.460262159799</v>
      </c>
      <c r="U177" s="20">
        <v>11878.782652959475</v>
      </c>
    </row>
    <row r="178" spans="9:21">
      <c r="I178" s="19">
        <v>45200</v>
      </c>
      <c r="J178" s="20">
        <v>35217.836383856637</v>
      </c>
      <c r="K178" s="20">
        <v>25982.394070594379</v>
      </c>
      <c r="L178" s="20">
        <v>35882.006581505317</v>
      </c>
      <c r="M178" s="20">
        <v>15296.441680299078</v>
      </c>
      <c r="N178" s="20">
        <v>10613.213856495966</v>
      </c>
      <c r="P178" s="19">
        <v>45200</v>
      </c>
      <c r="Q178" s="20">
        <v>39431.936463976192</v>
      </c>
      <c r="R178" s="20">
        <v>29091.398489297946</v>
      </c>
      <c r="S178" s="20">
        <v>40175.580018608482</v>
      </c>
      <c r="T178" s="20">
        <v>17126.785129223736</v>
      </c>
      <c r="U178" s="20">
        <v>11883.17107009376</v>
      </c>
    </row>
    <row r="179" spans="9:21">
      <c r="I179" s="19">
        <v>45231</v>
      </c>
      <c r="J179" s="20">
        <v>35153.984124464776</v>
      </c>
      <c r="K179" s="20">
        <v>25935.286277039591</v>
      </c>
      <c r="L179" s="20">
        <v>35816.950137754189</v>
      </c>
      <c r="M179" s="20">
        <v>15268.708222987925</v>
      </c>
      <c r="N179" s="20">
        <v>10593.971400009999</v>
      </c>
      <c r="P179" s="19">
        <v>45231</v>
      </c>
      <c r="Q179" s="20">
        <v>39360.443763289586</v>
      </c>
      <c r="R179" s="20">
        <v>29038.653865745153</v>
      </c>
      <c r="S179" s="20">
        <v>40102.73904312645</v>
      </c>
      <c r="T179" s="20">
        <v>17095.733138559113</v>
      </c>
      <c r="U179" s="20">
        <v>11861.626097447082</v>
      </c>
    </row>
    <row r="180" spans="9:21">
      <c r="I180" s="24">
        <v>45261</v>
      </c>
      <c r="J180" s="25">
        <v>35282.183670503546</v>
      </c>
      <c r="K180" s="25">
        <v>26029.867076624912</v>
      </c>
      <c r="L180" s="25">
        <v>35947.567388188618</v>
      </c>
      <c r="M180" s="25">
        <v>15324.390146716823</v>
      </c>
      <c r="N180" s="25">
        <v>10632.605493927216</v>
      </c>
      <c r="P180" s="24">
        <v>45261</v>
      </c>
      <c r="Q180" s="25">
        <v>39503.983425948369</v>
      </c>
      <c r="R180" s="25">
        <v>29144.552025964618</v>
      </c>
      <c r="S180" s="25">
        <v>40248.985708142769</v>
      </c>
      <c r="T180" s="25">
        <v>17158.077856580356</v>
      </c>
      <c r="U180" s="25">
        <v>11904.883074397127</v>
      </c>
    </row>
    <row r="181" spans="9:21">
      <c r="I181" s="19">
        <v>45292</v>
      </c>
      <c r="J181" s="20">
        <v>39346.31870561721</v>
      </c>
      <c r="K181" s="20">
        <v>28927.092091880684</v>
      </c>
      <c r="L181" s="20">
        <v>39913.605850242595</v>
      </c>
      <c r="M181" s="20">
        <v>16974.572256633204</v>
      </c>
      <c r="N181" s="20">
        <v>11774.226149976221</v>
      </c>
      <c r="P181" s="19">
        <v>45292</v>
      </c>
      <c r="Q181" s="20">
        <v>44612.556390881422</v>
      </c>
      <c r="R181" s="20">
        <v>32798.787018136201</v>
      </c>
      <c r="S181" s="20">
        <v>45255.771069204289</v>
      </c>
      <c r="T181" s="20">
        <v>19246.503533811629</v>
      </c>
      <c r="U181" s="20">
        <v>13350.126399495015</v>
      </c>
    </row>
    <row r="182" spans="9:21">
      <c r="I182" s="19">
        <v>45323</v>
      </c>
      <c r="J182" s="20">
        <v>39496.674388211861</v>
      </c>
      <c r="K182" s="20">
        <v>29037.632361467124</v>
      </c>
      <c r="L182" s="20">
        <v>40066.129330198302</v>
      </c>
      <c r="M182" s="20">
        <v>17039.437877671189</v>
      </c>
      <c r="N182" s="20">
        <v>11819.219477637918</v>
      </c>
      <c r="P182" s="19">
        <v>45323</v>
      </c>
      <c r="Q182" s="20">
        <v>44783.036161012642</v>
      </c>
      <c r="R182" s="20">
        <v>32924.12235248564</v>
      </c>
      <c r="S182" s="20">
        <v>45428.708781658839</v>
      </c>
      <c r="T182" s="20">
        <v>19320.050977933093</v>
      </c>
      <c r="U182" s="20">
        <v>13401.141778660191</v>
      </c>
    </row>
    <row r="183" spans="9:21">
      <c r="I183" s="19">
        <v>45352</v>
      </c>
      <c r="J183" s="20">
        <v>40541.758994543452</v>
      </c>
      <c r="K183" s="20">
        <v>29805.970026735027</v>
      </c>
      <c r="L183" s="20">
        <v>41126.281751810231</v>
      </c>
      <c r="M183" s="20">
        <v>17490.302526463303</v>
      </c>
      <c r="N183" s="20">
        <v>12131.956803659992</v>
      </c>
      <c r="P183" s="19">
        <v>45352</v>
      </c>
      <c r="Q183" s="20">
        <v>45967.998248115196</v>
      </c>
      <c r="R183" s="20">
        <v>33795.296798955744</v>
      </c>
      <c r="S183" s="20">
        <v>46630.755408840247</v>
      </c>
      <c r="T183" s="20">
        <v>19831.26079960369</v>
      </c>
      <c r="U183" s="20">
        <v>13755.736872983498</v>
      </c>
    </row>
    <row r="184" spans="9:21">
      <c r="I184" s="19">
        <v>45383</v>
      </c>
      <c r="J184" s="20">
        <v>40556.90256662586</v>
      </c>
      <c r="K184" s="20">
        <v>29817.10345722202</v>
      </c>
      <c r="L184" s="20">
        <v>41141.64366080569</v>
      </c>
      <c r="M184" s="20">
        <v>17496.83568298195</v>
      </c>
      <c r="N184" s="20">
        <v>12136.488456131747</v>
      </c>
      <c r="P184" s="19">
        <v>45383</v>
      </c>
      <c r="Q184" s="20">
        <v>45985.168684529854</v>
      </c>
      <c r="R184" s="20">
        <v>33807.92036354234</v>
      </c>
      <c r="S184" s="20">
        <v>46648.173405081747</v>
      </c>
      <c r="T184" s="20">
        <v>19838.66837477684</v>
      </c>
      <c r="U184" s="20">
        <v>13760.875056378814</v>
      </c>
    </row>
    <row r="185" spans="9:21">
      <c r="I185" s="19">
        <v>45413</v>
      </c>
      <c r="J185" s="20">
        <v>41152.901059333868</v>
      </c>
      <c r="K185" s="20">
        <v>30255.276680343031</v>
      </c>
      <c r="L185" s="20">
        <v>41746.235137412892</v>
      </c>
      <c r="M185" s="20">
        <v>17753.958072372661</v>
      </c>
      <c r="N185" s="20">
        <v>12314.838585674801</v>
      </c>
      <c r="P185" s="19">
        <v>45413</v>
      </c>
      <c r="Q185" s="20">
        <v>46660.93752999037</v>
      </c>
      <c r="R185" s="20">
        <v>34304.740098362148</v>
      </c>
      <c r="S185" s="20">
        <v>47333.685347009225</v>
      </c>
      <c r="T185" s="20">
        <v>20130.204850701681</v>
      </c>
      <c r="U185" s="20">
        <v>13963.096140162814</v>
      </c>
    </row>
    <row r="186" spans="9:21">
      <c r="I186" s="19">
        <v>45444</v>
      </c>
      <c r="J186" s="20">
        <v>41569.430151543944</v>
      </c>
      <c r="K186" s="20">
        <v>30561.50546630536</v>
      </c>
      <c r="L186" s="20">
        <v>42168.769660553895</v>
      </c>
      <c r="M186" s="20">
        <v>17933.65476078738</v>
      </c>
      <c r="N186" s="20">
        <v>12439.483225657994</v>
      </c>
      <c r="P186" s="19">
        <v>45444</v>
      </c>
      <c r="Q186" s="20">
        <v>47133.216213892032</v>
      </c>
      <c r="R186" s="20">
        <v>34651.955528717139</v>
      </c>
      <c r="S186" s="20">
        <v>47812.773248008481</v>
      </c>
      <c r="T186" s="20">
        <v>20333.952721122194</v>
      </c>
      <c r="U186" s="20">
        <v>14104.423619149493</v>
      </c>
    </row>
    <row r="187" spans="9:21">
      <c r="I187" s="19">
        <v>45474</v>
      </c>
      <c r="J187" s="20">
        <v>42030.052812140893</v>
      </c>
      <c r="K187" s="20">
        <v>30900.151483544905</v>
      </c>
      <c r="L187" s="20">
        <v>42636.033484097621</v>
      </c>
      <c r="M187" s="20">
        <v>18132.374053787702</v>
      </c>
      <c r="N187" s="20">
        <v>12577.322686987269</v>
      </c>
      <c r="P187" s="19">
        <v>45474</v>
      </c>
      <c r="Q187" s="20">
        <v>47655.490091012478</v>
      </c>
      <c r="R187" s="20">
        <v>35035.92701671533</v>
      </c>
      <c r="S187" s="20">
        <v>48342.577162657501</v>
      </c>
      <c r="T187" s="20">
        <v>20559.269242631166</v>
      </c>
      <c r="U187" s="20">
        <v>14260.711956756108</v>
      </c>
    </row>
    <row r="188" spans="9:21">
      <c r="I188" s="19">
        <v>45505</v>
      </c>
      <c r="J188" s="20">
        <v>41999.566453286498</v>
      </c>
      <c r="K188" s="20">
        <v>30877.73816155854</v>
      </c>
      <c r="L188" s="20">
        <v>42605.107579180636</v>
      </c>
      <c r="M188" s="20">
        <v>18119.221796645495</v>
      </c>
      <c r="N188" s="20">
        <v>12568.199767856599</v>
      </c>
      <c r="P188" s="19">
        <v>45505</v>
      </c>
      <c r="Q188" s="20">
        <v>47620.923339959605</v>
      </c>
      <c r="R188" s="20">
        <v>35010.513823717396</v>
      </c>
      <c r="S188" s="20">
        <v>48307.512035285086</v>
      </c>
      <c r="T188" s="20">
        <v>20544.356645144871</v>
      </c>
      <c r="U188" s="20">
        <v>14250.367996824007</v>
      </c>
    </row>
    <row r="189" spans="9:21">
      <c r="I189" s="19">
        <v>45536</v>
      </c>
      <c r="J189" s="20">
        <v>40766.187605298648</v>
      </c>
      <c r="K189" s="20">
        <v>29970.968108002584</v>
      </c>
      <c r="L189" s="20">
        <v>41353.946128196272</v>
      </c>
      <c r="M189" s="20">
        <v>17587.124282476176</v>
      </c>
      <c r="N189" s="20">
        <v>12199.116154381652</v>
      </c>
      <c r="P189" s="19">
        <v>45536</v>
      </c>
      <c r="Q189" s="20">
        <v>46222.465105051771</v>
      </c>
      <c r="R189" s="20">
        <v>33982.378753433113</v>
      </c>
      <c r="S189" s="20">
        <v>46888.891116673745</v>
      </c>
      <c r="T189" s="20">
        <v>19941.041490455758</v>
      </c>
      <c r="U189" s="20">
        <v>13831.885046937503</v>
      </c>
    </row>
    <row r="190" spans="9:21">
      <c r="I190" s="19">
        <v>45566</v>
      </c>
      <c r="J190" s="20">
        <v>40781.247989970478</v>
      </c>
      <c r="K190" s="20">
        <v>29982.040379784878</v>
      </c>
      <c r="L190" s="20">
        <v>41369.223650402149</v>
      </c>
      <c r="M190" s="20">
        <v>17593.621550740012</v>
      </c>
      <c r="N190" s="20">
        <v>12203.622913358484</v>
      </c>
      <c r="P190" s="19">
        <v>45566</v>
      </c>
      <c r="Q190" s="20">
        <v>46239.541219985615</v>
      </c>
      <c r="R190" s="20">
        <v>33994.932973637508</v>
      </c>
      <c r="S190" s="20">
        <v>46906.213431526681</v>
      </c>
      <c r="T190" s="20">
        <v>19948.408373974795</v>
      </c>
      <c r="U190" s="20">
        <v>13836.995005012572</v>
      </c>
    </row>
    <row r="191" spans="9:21">
      <c r="I191" s="19">
        <v>45597</v>
      </c>
      <c r="J191" s="20">
        <v>40707.3088985227</v>
      </c>
      <c r="K191" s="20">
        <v>29927.680963761675</v>
      </c>
      <c r="L191" s="20">
        <v>41294.218520314826</v>
      </c>
      <c r="M191" s="20">
        <v>17561.723154863113</v>
      </c>
      <c r="N191" s="20">
        <v>12181.496940391518</v>
      </c>
      <c r="P191" s="19">
        <v>45597</v>
      </c>
      <c r="Q191" s="20">
        <v>46155.705883028568</v>
      </c>
      <c r="R191" s="20">
        <v>33933.297918758428</v>
      </c>
      <c r="S191" s="20">
        <v>46821.169373894212</v>
      </c>
      <c r="T191" s="20">
        <v>19912.240594328523</v>
      </c>
      <c r="U191" s="20">
        <v>13811.907620749836</v>
      </c>
    </row>
    <row r="192" spans="9:21">
      <c r="I192" s="24">
        <v>45627</v>
      </c>
      <c r="J192" s="25">
        <v>40855.760308831501</v>
      </c>
      <c r="K192" s="25">
        <v>30036.821227919587</v>
      </c>
      <c r="L192" s="25">
        <v>41444.810272577852</v>
      </c>
      <c r="M192" s="25">
        <v>17625.767245232517</v>
      </c>
      <c r="N192" s="25">
        <v>12225.920422301893</v>
      </c>
      <c r="P192" s="24">
        <v>45627</v>
      </c>
      <c r="Q192" s="25">
        <v>46324.026506954229</v>
      </c>
      <c r="R192" s="25">
        <v>34057.045866455635</v>
      </c>
      <c r="S192" s="25">
        <v>46991.916810016533</v>
      </c>
      <c r="T192" s="25">
        <v>19984.856551477769</v>
      </c>
      <c r="U192" s="25">
        <v>13862.276884177852</v>
      </c>
    </row>
    <row r="193" spans="9:21">
      <c r="I193" s="19">
        <v>45658</v>
      </c>
      <c r="J193" s="20">
        <v>44505.250519249799</v>
      </c>
      <c r="K193" s="20">
        <v>32610.162072706844</v>
      </c>
      <c r="L193" s="20">
        <v>44959.869546075657</v>
      </c>
      <c r="M193" s="20">
        <v>19080.846043592195</v>
      </c>
      <c r="N193" s="20">
        <v>13228.42791040597</v>
      </c>
      <c r="P193" s="19">
        <v>45658</v>
      </c>
      <c r="Q193" s="20">
        <v>51101.793907088504</v>
      </c>
      <c r="R193" s="20">
        <v>37443.62209118309</v>
      </c>
      <c r="S193" s="20">
        <v>51623.796312288941</v>
      </c>
      <c r="T193" s="20">
        <v>21908.998392690533</v>
      </c>
      <c r="U193" s="20">
        <v>15189.138110793363</v>
      </c>
    </row>
    <row r="194" spans="9:21">
      <c r="I194" s="19">
        <v>45689</v>
      </c>
      <c r="J194" s="20">
        <v>44675.320237104046</v>
      </c>
      <c r="K194" s="20">
        <v>32734.7766069063</v>
      </c>
      <c r="L194" s="20">
        <v>45131.676518045351</v>
      </c>
      <c r="M194" s="20">
        <v>19153.76045403126</v>
      </c>
      <c r="N194" s="20">
        <v>13278.978238201673</v>
      </c>
      <c r="P194" s="19">
        <v>45689</v>
      </c>
      <c r="Q194" s="20">
        <v>51297.071263585254</v>
      </c>
      <c r="R194" s="20">
        <v>37586.706922078127</v>
      </c>
      <c r="S194" s="20">
        <v>51821.068417736336</v>
      </c>
      <c r="T194" s="20">
        <v>21992.720136341937</v>
      </c>
      <c r="U194" s="20">
        <v>15247.180979956283</v>
      </c>
    </row>
    <row r="195" spans="9:21">
      <c r="I195" s="19">
        <v>45717</v>
      </c>
      <c r="J195" s="20">
        <v>45857.432153763701</v>
      </c>
      <c r="K195" s="20">
        <v>33600.940952474382</v>
      </c>
      <c r="L195" s="20">
        <v>46325.863651963227</v>
      </c>
      <c r="M195" s="20">
        <v>19660.570217484288</v>
      </c>
      <c r="N195" s="20">
        <v>13630.34087719638</v>
      </c>
      <c r="P195" s="19">
        <v>45717</v>
      </c>
      <c r="Q195" s="20">
        <v>52654.395148642965</v>
      </c>
      <c r="R195" s="20">
        <v>38581.253663428193</v>
      </c>
      <c r="S195" s="20">
        <v>53192.257302013546</v>
      </c>
      <c r="T195" s="20">
        <v>22574.648960018032</v>
      </c>
      <c r="U195" s="20">
        <v>15650.62239316195</v>
      </c>
    </row>
    <row r="196" spans="9:21">
      <c r="I196" s="19">
        <v>45748</v>
      </c>
      <c r="J196" s="20">
        <v>45874.56129040102</v>
      </c>
      <c r="K196" s="20">
        <v>33613.491919279229</v>
      </c>
      <c r="L196" s="20">
        <v>46343.16776192026</v>
      </c>
      <c r="M196" s="20">
        <v>19667.914034567057</v>
      </c>
      <c r="N196" s="20">
        <v>13635.43222139803</v>
      </c>
      <c r="P196" s="19">
        <v>45748</v>
      </c>
      <c r="Q196" s="20">
        <v>52674.063156350683</v>
      </c>
      <c r="R196" s="20">
        <v>38595.664927526552</v>
      </c>
      <c r="S196" s="20">
        <v>53212.12621748876</v>
      </c>
      <c r="T196" s="20">
        <v>22583.081273569274</v>
      </c>
      <c r="U196" s="20">
        <v>15656.468373559033</v>
      </c>
    </row>
    <row r="197" spans="9:21">
      <c r="I197" s="19">
        <v>45778</v>
      </c>
      <c r="J197" s="20">
        <v>46548.704719816153</v>
      </c>
      <c r="K197" s="20">
        <v>34107.454457114378</v>
      </c>
      <c r="L197" s="20">
        <v>47024.197534547624</v>
      </c>
      <c r="M197" s="20">
        <v>19956.941213110986</v>
      </c>
      <c r="N197" s="20">
        <v>13835.809876916108</v>
      </c>
      <c r="P197" s="19">
        <v>45778</v>
      </c>
      <c r="Q197" s="20">
        <v>53448.127748547267</v>
      </c>
      <c r="R197" s="20">
        <v>39162.842316975381</v>
      </c>
      <c r="S197" s="20">
        <v>53994.097842844334</v>
      </c>
      <c r="T197" s="20">
        <v>22914.947899173614</v>
      </c>
      <c r="U197" s="20">
        <v>15886.545893321367</v>
      </c>
    </row>
    <row r="198" spans="9:21">
      <c r="I198" s="19">
        <v>45809</v>
      </c>
      <c r="J198" s="20">
        <v>47019.847439318357</v>
      </c>
      <c r="K198" s="20">
        <v>34452.67306083165</v>
      </c>
      <c r="L198" s="20">
        <v>47500.152954621939</v>
      </c>
      <c r="M198" s="20">
        <v>20158.935395606204</v>
      </c>
      <c r="N198" s="20">
        <v>13975.849027976537</v>
      </c>
      <c r="P198" s="19">
        <v>45809</v>
      </c>
      <c r="Q198" s="20">
        <v>53989.102978928531</v>
      </c>
      <c r="R198" s="20">
        <v>39559.229029424554</v>
      </c>
      <c r="S198" s="20">
        <v>54540.599109589915</v>
      </c>
      <c r="T198" s="20">
        <v>23146.881546639244</v>
      </c>
      <c r="U198" s="20">
        <v>16047.341569178048</v>
      </c>
    </row>
    <row r="199" spans="9:21">
      <c r="I199" s="19">
        <v>45839</v>
      </c>
      <c r="J199" s="20">
        <v>47540.86509939703</v>
      </c>
      <c r="K199" s="20">
        <v>34834.436339089327</v>
      </c>
      <c r="L199" s="20">
        <v>48026.492785429255</v>
      </c>
      <c r="M199" s="20">
        <v>20382.312584633688</v>
      </c>
      <c r="N199" s="20">
        <v>14130.712655885296</v>
      </c>
      <c r="P199" s="19">
        <v>45839</v>
      </c>
      <c r="Q199" s="20">
        <v>54587.345585736861</v>
      </c>
      <c r="R199" s="20">
        <v>39997.577047674233</v>
      </c>
      <c r="S199" s="20">
        <v>55144.952736301297</v>
      </c>
      <c r="T199" s="20">
        <v>23403.367577928744</v>
      </c>
      <c r="U199" s="20">
        <v>16225.158997566066</v>
      </c>
    </row>
    <row r="200" spans="9:21">
      <c r="I200" s="19">
        <v>45870</v>
      </c>
      <c r="J200" s="20">
        <v>47506.38149120014</v>
      </c>
      <c r="K200" s="20">
        <v>34809.169296683496</v>
      </c>
      <c r="L200" s="20">
        <v>47991.656928807352</v>
      </c>
      <c r="M200" s="20">
        <v>20367.528342070043</v>
      </c>
      <c r="N200" s="20">
        <v>14120.462990513208</v>
      </c>
      <c r="P200" s="19">
        <v>45870</v>
      </c>
      <c r="Q200" s="20">
        <v>54547.750836382773</v>
      </c>
      <c r="R200" s="20">
        <v>39968.564938347801</v>
      </c>
      <c r="S200" s="20">
        <v>55104.953528457278</v>
      </c>
      <c r="T200" s="20">
        <v>23386.392023185308</v>
      </c>
      <c r="U200" s="20">
        <v>16213.390132514189</v>
      </c>
    </row>
    <row r="201" spans="9:21">
      <c r="I201" s="19">
        <v>45901</v>
      </c>
      <c r="J201" s="20">
        <v>46111.286945620552</v>
      </c>
      <c r="K201" s="20">
        <v>33786.947003643654</v>
      </c>
      <c r="L201" s="20">
        <v>46582.311558499408</v>
      </c>
      <c r="M201" s="20">
        <v>19769.406009763527</v>
      </c>
      <c r="N201" s="20">
        <v>13705.794891601643</v>
      </c>
      <c r="P201" s="19">
        <v>45901</v>
      </c>
      <c r="Q201" s="20">
        <v>52945.876156039711</v>
      </c>
      <c r="R201" s="20">
        <v>38794.829427667792</v>
      </c>
      <c r="S201" s="20">
        <v>53486.715774099845</v>
      </c>
      <c r="T201" s="20">
        <v>22699.616332673591</v>
      </c>
      <c r="U201" s="20">
        <v>15737.260159461737</v>
      </c>
    </row>
    <row r="202" spans="9:21">
      <c r="I202" s="19">
        <v>45931</v>
      </c>
      <c r="J202" s="20">
        <v>46128.321987646996</v>
      </c>
      <c r="K202" s="20">
        <v>33799.429024863995</v>
      </c>
      <c r="L202" s="20">
        <v>46599.520612673579</v>
      </c>
      <c r="M202" s="20">
        <v>19776.709485431238</v>
      </c>
      <c r="N202" s="20">
        <v>13710.858267782398</v>
      </c>
      <c r="P202" s="19">
        <v>45931</v>
      </c>
      <c r="Q202" s="20">
        <v>52965.436122485859</v>
      </c>
      <c r="R202" s="20">
        <v>38809.161527105593</v>
      </c>
      <c r="S202" s="20">
        <v>53506.475544677123</v>
      </c>
      <c r="T202" s="20">
        <v>22708.002325427758</v>
      </c>
      <c r="U202" s="20">
        <v>15743.074026433478</v>
      </c>
    </row>
    <row r="203" spans="9:21">
      <c r="I203" s="19">
        <v>45962</v>
      </c>
      <c r="J203" s="20">
        <v>46044.688298491223</v>
      </c>
      <c r="K203" s="20">
        <v>33738.14843153426</v>
      </c>
      <c r="L203" s="20">
        <v>46515.032609342961</v>
      </c>
      <c r="M203" s="20">
        <v>19740.85300719057</v>
      </c>
      <c r="N203" s="20">
        <v>13685.999577740871</v>
      </c>
      <c r="P203" s="19">
        <v>45962</v>
      </c>
      <c r="Q203" s="20">
        <v>52869.406294610177</v>
      </c>
      <c r="R203" s="20">
        <v>38738.79795844113</v>
      </c>
      <c r="S203" s="20">
        <v>53409.464776656489</v>
      </c>
      <c r="T203" s="20">
        <v>22666.831219998388</v>
      </c>
      <c r="U203" s="20">
        <v>15714.530795230841</v>
      </c>
    </row>
    <row r="204" spans="9:21">
      <c r="I204" s="24">
        <v>45992</v>
      </c>
      <c r="J204" s="25">
        <v>46212.604063499908</v>
      </c>
      <c r="K204" s="25">
        <v>33861.184708099594</v>
      </c>
      <c r="L204" s="25">
        <v>46684.663625940761</v>
      </c>
      <c r="M204" s="25">
        <v>19812.843948102971</v>
      </c>
      <c r="N204" s="25">
        <v>13735.909679729339</v>
      </c>
      <c r="P204" s="24">
        <v>45992</v>
      </c>
      <c r="Q204" s="25">
        <v>53062.210440572992</v>
      </c>
      <c r="R204" s="25">
        <v>38880.070603236549</v>
      </c>
      <c r="S204" s="25">
        <v>53604.238407841447</v>
      </c>
      <c r="T204" s="25">
        <v>22749.49261798539</v>
      </c>
      <c r="U204" s="25">
        <v>15771.838544674771</v>
      </c>
    </row>
    <row r="205" spans="9:21">
      <c r="I205" s="19">
        <v>46023</v>
      </c>
      <c r="J205" s="20">
        <v>49337.951933397293</v>
      </c>
      <c r="K205" s="20">
        <v>36038.302082470371</v>
      </c>
      <c r="L205" s="20">
        <v>49645.062530728923</v>
      </c>
      <c r="M205" s="20">
        <v>21020.386055259303</v>
      </c>
      <c r="N205" s="20">
        <v>14570.113333174475</v>
      </c>
      <c r="P205" s="19">
        <v>46023</v>
      </c>
      <c r="Q205" s="20">
        <v>57369.711550461972</v>
      </c>
      <c r="R205" s="20">
        <v>41905.002421477177</v>
      </c>
      <c r="S205" s="20">
        <v>57726.816896196426</v>
      </c>
      <c r="T205" s="20">
        <v>24442.309366580586</v>
      </c>
      <c r="U205" s="20">
        <v>16941.992247877297</v>
      </c>
    </row>
    <row r="206" spans="9:21">
      <c r="I206" s="19">
        <v>46054</v>
      </c>
      <c r="J206" s="20">
        <v>49526.489049061653</v>
      </c>
      <c r="K206" s="20">
        <v>36176.016707050701</v>
      </c>
      <c r="L206" s="20">
        <v>49834.77322056776</v>
      </c>
      <c r="M206" s="20">
        <v>21100.712108565283</v>
      </c>
      <c r="N206" s="20">
        <v>14625.790697862169</v>
      </c>
      <c r="P206" s="19">
        <v>46054</v>
      </c>
      <c r="Q206" s="20">
        <v>57588.940754722847</v>
      </c>
      <c r="R206" s="20">
        <v>42065.135705872912</v>
      </c>
      <c r="S206" s="20">
        <v>57947.410721590415</v>
      </c>
      <c r="T206" s="20">
        <v>24535.711754145676</v>
      </c>
      <c r="U206" s="20">
        <v>17006.733369607173</v>
      </c>
    </row>
    <row r="207" spans="9:21">
      <c r="I207" s="19">
        <v>46082</v>
      </c>
      <c r="J207" s="20">
        <v>50836.963212078088</v>
      </c>
      <c r="K207" s="20">
        <v>37133.23649237564</v>
      </c>
      <c r="L207" s="20">
        <v>51153.404603071838</v>
      </c>
      <c r="M207" s="20">
        <v>21659.038341061401</v>
      </c>
      <c r="N207" s="20">
        <v>15012.790083266767</v>
      </c>
      <c r="P207" s="19">
        <v>46082</v>
      </c>
      <c r="Q207" s="20">
        <v>59112.747921021029</v>
      </c>
      <c r="R207" s="20">
        <v>43178.181967878641</v>
      </c>
      <c r="S207" s="20">
        <v>59480.703026827723</v>
      </c>
      <c r="T207" s="20">
        <v>25184.928303559765</v>
      </c>
      <c r="U207" s="20">
        <v>17456.732654961354</v>
      </c>
    </row>
    <row r="208" spans="9:21">
      <c r="I208" s="19">
        <v>46113</v>
      </c>
      <c r="J208" s="20">
        <v>50855.952354038025</v>
      </c>
      <c r="K208" s="20">
        <v>37147.106878304156</v>
      </c>
      <c r="L208" s="20">
        <v>51172.511945453596</v>
      </c>
      <c r="M208" s="20">
        <v>21667.128646378387</v>
      </c>
      <c r="N208" s="20">
        <v>15018.397814021977</v>
      </c>
      <c r="P208" s="19">
        <v>46113</v>
      </c>
      <c r="Q208" s="20">
        <v>59134.828318648855</v>
      </c>
      <c r="R208" s="20">
        <v>43194.310323609483</v>
      </c>
      <c r="S208" s="20">
        <v>59502.920866806504</v>
      </c>
      <c r="T208" s="20">
        <v>25194.335635323703</v>
      </c>
      <c r="U208" s="20">
        <v>17463.253272118578</v>
      </c>
    </row>
    <row r="209" spans="9:21">
      <c r="I209" s="19">
        <v>46143</v>
      </c>
      <c r="J209" s="20">
        <v>51603.299144105258</v>
      </c>
      <c r="K209" s="20">
        <v>37692.997178273748</v>
      </c>
      <c r="L209" s="20">
        <v>51924.510694309494</v>
      </c>
      <c r="M209" s="20">
        <v>21985.53501366292</v>
      </c>
      <c r="N209" s="20">
        <v>15239.09865391827</v>
      </c>
      <c r="P209" s="19">
        <v>46143</v>
      </c>
      <c r="Q209" s="20">
        <v>60003.836214075884</v>
      </c>
      <c r="R209" s="20">
        <v>43829.06648636482</v>
      </c>
      <c r="S209" s="20">
        <v>60377.338016638954</v>
      </c>
      <c r="T209" s="20">
        <v>25564.57559728247</v>
      </c>
      <c r="U209" s="20">
        <v>17719.882155718919</v>
      </c>
    </row>
    <row r="210" spans="9:21">
      <c r="I210" s="19">
        <v>46174</v>
      </c>
      <c r="J210" s="20">
        <v>52125.601941581146</v>
      </c>
      <c r="K210" s="20">
        <v>38074.506853003768</v>
      </c>
      <c r="L210" s="20">
        <v>52450.064634523078</v>
      </c>
      <c r="M210" s="20">
        <v>22208.06160851441</v>
      </c>
      <c r="N210" s="20">
        <v>15393.341192476231</v>
      </c>
      <c r="P210" s="19">
        <v>46174</v>
      </c>
      <c r="Q210" s="20">
        <v>60611.165048350165</v>
      </c>
      <c r="R210" s="20">
        <v>44272.682387213688</v>
      </c>
      <c r="S210" s="20">
        <v>60988.447249445446</v>
      </c>
      <c r="T210" s="20">
        <v>25823.327451760942</v>
      </c>
      <c r="U210" s="20">
        <v>17899.233944739801</v>
      </c>
    </row>
    <row r="211" spans="9:21">
      <c r="I211" s="19">
        <v>46204</v>
      </c>
      <c r="J211" s="20">
        <v>52703.195460761424</v>
      </c>
      <c r="K211" s="20">
        <v>38496.402957511615</v>
      </c>
      <c r="L211" s="20">
        <v>53031.253460839929</v>
      </c>
      <c r="M211" s="20">
        <v>22454.144761146585</v>
      </c>
      <c r="N211" s="20">
        <v>15563.91177161831</v>
      </c>
      <c r="P211" s="19">
        <v>46204</v>
      </c>
      <c r="Q211" s="20">
        <v>61282.785419490021</v>
      </c>
      <c r="R211" s="20">
        <v>44763.259252920478</v>
      </c>
      <c r="S211" s="20">
        <v>61664.248210278987</v>
      </c>
      <c r="T211" s="20">
        <v>26109.470652496027</v>
      </c>
      <c r="U211" s="20">
        <v>18097.571827463147</v>
      </c>
    </row>
    <row r="212" spans="9:21">
      <c r="I212" s="19">
        <v>46235</v>
      </c>
      <c r="J212" s="20">
        <v>52664.967373426589</v>
      </c>
      <c r="K212" s="20">
        <v>38468.479719812829</v>
      </c>
      <c r="L212" s="20">
        <v>52992.787417727115</v>
      </c>
      <c r="M212" s="20">
        <v>22437.857722012552</v>
      </c>
      <c r="N212" s="20">
        <v>15552.622540039933</v>
      </c>
      <c r="P212" s="19">
        <v>46235</v>
      </c>
      <c r="Q212" s="20">
        <v>61238.334155147197</v>
      </c>
      <c r="R212" s="20">
        <v>44730.790371875381</v>
      </c>
      <c r="S212" s="20">
        <v>61619.52025317106</v>
      </c>
      <c r="T212" s="20">
        <v>26090.532234898317</v>
      </c>
      <c r="U212" s="20">
        <v>18084.444813999919</v>
      </c>
    </row>
    <row r="213" spans="9:21">
      <c r="I213" s="19">
        <v>46266</v>
      </c>
      <c r="J213" s="20">
        <v>51118.383389979972</v>
      </c>
      <c r="K213" s="20">
        <v>37338.796410975861</v>
      </c>
      <c r="L213" s="20">
        <v>51436.576518035159</v>
      </c>
      <c r="M213" s="20">
        <v>21778.93713198047</v>
      </c>
      <c r="N213" s="20">
        <v>15095.896976147278</v>
      </c>
      <c r="P213" s="19">
        <v>46266</v>
      </c>
      <c r="Q213" s="20">
        <v>59439.980686023227</v>
      </c>
      <c r="R213" s="20">
        <v>43417.2051290417</v>
      </c>
      <c r="S213" s="20">
        <v>59809.972695389719</v>
      </c>
      <c r="T213" s="20">
        <v>25324.345502302873</v>
      </c>
      <c r="U213" s="20">
        <v>17553.36857691544</v>
      </c>
    </row>
    <row r="214" spans="9:21">
      <c r="I214" s="19">
        <v>46296</v>
      </c>
      <c r="J214" s="20">
        <v>51137.268219856865</v>
      </c>
      <c r="K214" s="20">
        <v>37352.590603422235</v>
      </c>
      <c r="L214" s="20">
        <v>51455.578899029526</v>
      </c>
      <c r="M214" s="20">
        <v>21786.982995236729</v>
      </c>
      <c r="N214" s="20">
        <v>15101.473902241725</v>
      </c>
      <c r="P214" s="19">
        <v>46296</v>
      </c>
      <c r="Q214" s="20">
        <v>59461.939790531236</v>
      </c>
      <c r="R214" s="20">
        <v>43433.244887700275</v>
      </c>
      <c r="S214" s="20">
        <v>59832.068487243632</v>
      </c>
      <c r="T214" s="20">
        <v>25333.701157252013</v>
      </c>
      <c r="U214" s="20">
        <v>17559.853374699676</v>
      </c>
    </row>
    <row r="215" spans="9:21">
      <c r="I215" s="19">
        <v>46327</v>
      </c>
      <c r="J215" s="20">
        <v>51044.552980925779</v>
      </c>
      <c r="K215" s="20">
        <v>37284.867893878931</v>
      </c>
      <c r="L215" s="20">
        <v>51362.286541849826</v>
      </c>
      <c r="M215" s="20">
        <v>21747.481758578837</v>
      </c>
      <c r="N215" s="20">
        <v>15074.093934367058</v>
      </c>
      <c r="P215" s="19">
        <v>46327</v>
      </c>
      <c r="Q215" s="20">
        <v>59354.131373169512</v>
      </c>
      <c r="R215" s="20">
        <v>43354.49755102201</v>
      </c>
      <c r="S215" s="20">
        <v>59723.589002150962</v>
      </c>
      <c r="T215" s="20">
        <v>25287.769486719575</v>
      </c>
      <c r="U215" s="20">
        <v>17528.016202752395</v>
      </c>
    </row>
    <row r="216" spans="9:21">
      <c r="I216" s="24">
        <v>46357</v>
      </c>
      <c r="J216" s="25">
        <v>51230.702251993804</v>
      </c>
      <c r="K216" s="25">
        <v>37420.838346650002</v>
      </c>
      <c r="L216" s="25">
        <v>51549.594523638312</v>
      </c>
      <c r="M216" s="25">
        <v>21826.790473035348</v>
      </c>
      <c r="N216" s="25">
        <v>15129.066138726295</v>
      </c>
      <c r="P216" s="24">
        <v>46357</v>
      </c>
      <c r="Q216" s="25">
        <v>59570.584013946289</v>
      </c>
      <c r="R216" s="25">
        <v>43512.602728662794</v>
      </c>
      <c r="S216" s="25">
        <v>59941.388980974785</v>
      </c>
      <c r="T216" s="25">
        <v>25379.988922134125</v>
      </c>
      <c r="U216" s="25">
        <v>17591.937370611973</v>
      </c>
    </row>
    <row r="217" spans="9:21">
      <c r="I217" s="19">
        <v>46388</v>
      </c>
      <c r="J217" s="20">
        <v>54248.810086930964</v>
      </c>
      <c r="K217" s="20">
        <v>39505.24987181498</v>
      </c>
      <c r="L217" s="20">
        <v>54380.677626113909</v>
      </c>
      <c r="M217" s="20">
        <v>22971.135193074992</v>
      </c>
      <c r="N217" s="20">
        <v>15920.902576836035</v>
      </c>
      <c r="P217" s="19">
        <v>46388</v>
      </c>
      <c r="Q217" s="20">
        <v>63080.011728989499</v>
      </c>
      <c r="R217" s="20">
        <v>45936.337060249978</v>
      </c>
      <c r="S217" s="20">
        <v>63233.346076876638</v>
      </c>
      <c r="T217" s="20">
        <v>26710.622317529062</v>
      </c>
      <c r="U217" s="20">
        <v>18512.677414925623</v>
      </c>
    </row>
    <row r="218" spans="9:21">
      <c r="I218" s="19">
        <v>46419</v>
      </c>
      <c r="J218" s="20">
        <v>54456.11326392179</v>
      </c>
      <c r="K218" s="20">
        <v>39656.212884517379</v>
      </c>
      <c r="L218" s="20">
        <v>54588.484713877537</v>
      </c>
      <c r="M218" s="20">
        <v>23058.915723136011</v>
      </c>
      <c r="N218" s="20">
        <v>15981.741767215522</v>
      </c>
      <c r="P218" s="19">
        <v>46419</v>
      </c>
      <c r="Q218" s="20">
        <v>63321.061934792779</v>
      </c>
      <c r="R218" s="20">
        <v>46111.875447113234</v>
      </c>
      <c r="S218" s="20">
        <v>63474.982225438995</v>
      </c>
      <c r="T218" s="20">
        <v>26812.692701320942</v>
      </c>
      <c r="U218" s="20">
        <v>18583.420659552932</v>
      </c>
    </row>
    <row r="219" spans="9:21">
      <c r="I219" s="19">
        <v>46447</v>
      </c>
      <c r="J219" s="20">
        <v>55897.025608424396</v>
      </c>
      <c r="K219" s="20">
        <v>40705.518889971529</v>
      </c>
      <c r="L219" s="20">
        <v>56032.899615666523</v>
      </c>
      <c r="M219" s="20">
        <v>23669.056152279063</v>
      </c>
      <c r="N219" s="20">
        <v>16404.619707244532</v>
      </c>
      <c r="P219" s="19">
        <v>46447</v>
      </c>
      <c r="Q219" s="20">
        <v>64996.541405144642</v>
      </c>
      <c r="R219" s="20">
        <v>47331.998709269224</v>
      </c>
      <c r="S219" s="20">
        <v>65154.534436821537</v>
      </c>
      <c r="T219" s="20">
        <v>27522.15831660356</v>
      </c>
      <c r="U219" s="20">
        <v>19075.13919447039</v>
      </c>
    </row>
    <row r="220" spans="9:21">
      <c r="I220" s="19">
        <v>46478</v>
      </c>
      <c r="J220" s="20">
        <v>55917.904836595211</v>
      </c>
      <c r="K220" s="20">
        <v>40720.723631323403</v>
      </c>
      <c r="L220" s="20">
        <v>56053.829596884912</v>
      </c>
      <c r="M220" s="20">
        <v>23677.897259987607</v>
      </c>
      <c r="N220" s="20">
        <v>16410.747328422851</v>
      </c>
      <c r="P220" s="19">
        <v>46478</v>
      </c>
      <c r="Q220" s="20">
        <v>65020.819577436298</v>
      </c>
      <c r="R220" s="20">
        <v>47349.678641073726</v>
      </c>
      <c r="S220" s="20">
        <v>65178.87162428478</v>
      </c>
      <c r="T220" s="20">
        <v>27532.438674404191</v>
      </c>
      <c r="U220" s="20">
        <v>19082.26433537541</v>
      </c>
    </row>
    <row r="221" spans="9:21">
      <c r="I221" s="19">
        <v>46508</v>
      </c>
      <c r="J221" s="20">
        <v>56739.638866782865</v>
      </c>
      <c r="K221" s="20">
        <v>41319.129534396969</v>
      </c>
      <c r="L221" s="20">
        <v>56877.5610910584</v>
      </c>
      <c r="M221" s="20">
        <v>24025.852606288154</v>
      </c>
      <c r="N221" s="20">
        <v>16651.909252854442</v>
      </c>
      <c r="P221" s="19">
        <v>46508</v>
      </c>
      <c r="Q221" s="20">
        <v>65976.324263700997</v>
      </c>
      <c r="R221" s="20">
        <v>48045.499458601131</v>
      </c>
      <c r="S221" s="20">
        <v>66136.698943091178</v>
      </c>
      <c r="T221" s="20">
        <v>27937.037914288554</v>
      </c>
      <c r="U221" s="20">
        <v>19362.68517773772</v>
      </c>
    </row>
    <row r="222" spans="9:21">
      <c r="I222" s="19">
        <v>46539</v>
      </c>
      <c r="J222" s="20">
        <v>57313.929127278301</v>
      </c>
      <c r="K222" s="20">
        <v>41737.341108134104</v>
      </c>
      <c r="L222" s="20">
        <v>57453.247331360719</v>
      </c>
      <c r="M222" s="20">
        <v>24269.030275858553</v>
      </c>
      <c r="N222" s="20">
        <v>16820.451554031595</v>
      </c>
      <c r="P222" s="19">
        <v>46539</v>
      </c>
      <c r="Q222" s="20">
        <v>66644.103636370113</v>
      </c>
      <c r="R222" s="20">
        <v>48531.79198620245</v>
      </c>
      <c r="S222" s="20">
        <v>66806.101548093866</v>
      </c>
      <c r="T222" s="20">
        <v>28219.802646347158</v>
      </c>
      <c r="U222" s="20">
        <v>19558.664597711158</v>
      </c>
    </row>
    <row r="223" spans="9:21">
      <c r="I223" s="19">
        <v>46569</v>
      </c>
      <c r="J223" s="20">
        <v>57949.013477187087</v>
      </c>
      <c r="K223" s="20">
        <v>42199.824356939411</v>
      </c>
      <c r="L223" s="20">
        <v>58089.875438824034</v>
      </c>
      <c r="M223" s="20">
        <v>24537.95061599843</v>
      </c>
      <c r="N223" s="20">
        <v>17006.835661752459</v>
      </c>
      <c r="P223" s="19">
        <v>46569</v>
      </c>
      <c r="Q223" s="20">
        <v>67382.573810682661</v>
      </c>
      <c r="R223" s="20">
        <v>49069.5632057435</v>
      </c>
      <c r="S223" s="20">
        <v>67546.366789330277</v>
      </c>
      <c r="T223" s="20">
        <v>28532.500716277242</v>
      </c>
      <c r="U223" s="20">
        <v>19775.390304363325</v>
      </c>
    </row>
    <row r="224" spans="9:21">
      <c r="I224" s="19">
        <v>46600</v>
      </c>
      <c r="J224" s="20">
        <v>57906.980353221727</v>
      </c>
      <c r="K224" s="20">
        <v>42169.214854860307</v>
      </c>
      <c r="L224" s="20">
        <v>58047.740141103845</v>
      </c>
      <c r="M224" s="20">
        <v>24520.152095226298</v>
      </c>
      <c r="N224" s="20">
        <v>16994.499810135061</v>
      </c>
      <c r="P224" s="19">
        <v>46600</v>
      </c>
      <c r="Q224" s="20">
        <v>67333.698085141528</v>
      </c>
      <c r="R224" s="20">
        <v>49033.970761465476</v>
      </c>
      <c r="S224" s="20">
        <v>67497.372257097493</v>
      </c>
      <c r="T224" s="20">
        <v>28511.804761891042</v>
      </c>
      <c r="U224" s="20">
        <v>19761.046290854723</v>
      </c>
    </row>
    <row r="225" spans="9:21">
      <c r="I225" s="19">
        <v>46631</v>
      </c>
      <c r="J225" s="20">
        <v>56206.456972868524</v>
      </c>
      <c r="K225" s="20">
        <v>40930.854032824493</v>
      </c>
      <c r="L225" s="20">
        <v>56343.083143199758</v>
      </c>
      <c r="M225" s="20">
        <v>23800.081877898359</v>
      </c>
      <c r="N225" s="20">
        <v>16495.431406148859</v>
      </c>
      <c r="P225" s="19">
        <v>46631</v>
      </c>
      <c r="Q225" s="20">
        <v>65356.345317288986</v>
      </c>
      <c r="R225" s="20">
        <v>47594.01631723778</v>
      </c>
      <c r="S225" s="20">
        <v>65515.212957209013</v>
      </c>
      <c r="T225" s="20">
        <v>27674.513811509718</v>
      </c>
      <c r="U225" s="20">
        <v>19180.734193196349</v>
      </c>
    </row>
    <row r="226" spans="9:21">
      <c r="I226" s="19">
        <v>46661</v>
      </c>
      <c r="J226" s="20">
        <v>56227.221506242306</v>
      </c>
      <c r="K226" s="20">
        <v>40945.975250747775</v>
      </c>
      <c r="L226" s="20">
        <v>56363.898150821988</v>
      </c>
      <c r="M226" s="20">
        <v>23808.874419201777</v>
      </c>
      <c r="N226" s="20">
        <v>16501.525366778926</v>
      </c>
      <c r="P226" s="19">
        <v>46661</v>
      </c>
      <c r="Q226" s="20">
        <v>65380.490123537573</v>
      </c>
      <c r="R226" s="20">
        <v>47611.599128776477</v>
      </c>
      <c r="S226" s="20">
        <v>65539.416454444174</v>
      </c>
      <c r="T226" s="20">
        <v>27684.737696746251</v>
      </c>
      <c r="U226" s="20">
        <v>19187.820193928983</v>
      </c>
    </row>
    <row r="227" spans="9:21">
      <c r="I227" s="19">
        <v>46692</v>
      </c>
      <c r="J227" s="20">
        <v>56125.277846405625</v>
      </c>
      <c r="K227" s="20">
        <v>40871.737497915186</v>
      </c>
      <c r="L227" s="20">
        <v>56261.706687217142</v>
      </c>
      <c r="M227" s="20">
        <v>23765.70736008227</v>
      </c>
      <c r="N227" s="20">
        <v>16471.607013289045</v>
      </c>
      <c r="P227" s="19">
        <v>46692</v>
      </c>
      <c r="Q227" s="20">
        <v>65261.950984192583</v>
      </c>
      <c r="R227" s="20">
        <v>47525.276160366491</v>
      </c>
      <c r="S227" s="20">
        <v>65420.589171182728</v>
      </c>
      <c r="T227" s="20">
        <v>27634.543441956128</v>
      </c>
      <c r="U227" s="20">
        <v>19153.031410801217</v>
      </c>
    </row>
    <row r="228" spans="9:21">
      <c r="I228" s="24">
        <v>46722</v>
      </c>
      <c r="J228" s="25">
        <v>56329.955504441001</v>
      </c>
      <c r="K228" s="25">
        <v>41020.788546424978</v>
      </c>
      <c r="L228" s="25">
        <v>56466.881873936516</v>
      </c>
      <c r="M228" s="25">
        <v>23852.376139474822</v>
      </c>
      <c r="N228" s="25">
        <v>16531.675668214648</v>
      </c>
      <c r="P228" s="24">
        <v>46722</v>
      </c>
      <c r="Q228" s="25">
        <v>65499.948260977915</v>
      </c>
      <c r="R228" s="25">
        <v>47698.591333052296</v>
      </c>
      <c r="S228" s="25">
        <v>65659.164969693622</v>
      </c>
      <c r="T228" s="25">
        <v>27735.321092412581</v>
      </c>
      <c r="U228" s="25">
        <v>19222.878683970521</v>
      </c>
    </row>
    <row r="229" spans="9:21">
      <c r="I229" s="19">
        <v>46753</v>
      </c>
      <c r="J229" s="20">
        <v>58910.756211185151</v>
      </c>
      <c r="K229" s="20">
        <v>42780.034984619801</v>
      </c>
      <c r="L229" s="20">
        <v>58842.026058488031</v>
      </c>
      <c r="M229" s="20">
        <v>24798.973238204122</v>
      </c>
      <c r="N229" s="20">
        <v>17186.362738445172</v>
      </c>
      <c r="P229" s="19">
        <v>46753</v>
      </c>
      <c r="Q229" s="20">
        <v>68500.879315331578</v>
      </c>
      <c r="R229" s="20">
        <v>49744.226726302099</v>
      </c>
      <c r="S229" s="20">
        <v>68420.960533125617</v>
      </c>
      <c r="T229" s="20">
        <v>28836.015393260608</v>
      </c>
      <c r="U229" s="20">
        <v>19984.142719122294</v>
      </c>
    </row>
    <row r="230" spans="9:21">
      <c r="I230" s="19">
        <v>46784</v>
      </c>
      <c r="J230" s="20">
        <v>59135.87427187516</v>
      </c>
      <c r="K230" s="20">
        <v>42943.512066419004</v>
      </c>
      <c r="L230" s="20">
        <v>59066.881477859526</v>
      </c>
      <c r="M230" s="20">
        <v>24893.738559879421</v>
      </c>
      <c r="N230" s="20">
        <v>17252.037683036349</v>
      </c>
      <c r="P230" s="19">
        <v>46784</v>
      </c>
      <c r="Q230" s="20">
        <v>68762.644502180425</v>
      </c>
      <c r="R230" s="20">
        <v>49934.316356301169</v>
      </c>
      <c r="S230" s="20">
        <v>68682.420323092476</v>
      </c>
      <c r="T230" s="20">
        <v>28946.207627766766</v>
      </c>
      <c r="U230" s="20">
        <v>20060.508933763198</v>
      </c>
    </row>
    <row r="231" spans="9:21">
      <c r="I231" s="19">
        <v>46813</v>
      </c>
      <c r="J231" s="20">
        <v>60700.613400948328</v>
      </c>
      <c r="K231" s="20">
        <v>44079.800224791754</v>
      </c>
      <c r="L231" s="20">
        <v>60629.795053057831</v>
      </c>
      <c r="M231" s="20">
        <v>25552.428522159837</v>
      </c>
      <c r="N231" s="20">
        <v>17708.527736684384</v>
      </c>
      <c r="P231" s="19">
        <v>46813</v>
      </c>
      <c r="Q231" s="20">
        <v>70582.108605753863</v>
      </c>
      <c r="R231" s="20">
        <v>51255.581656734597</v>
      </c>
      <c r="S231" s="20">
        <v>70499.761689602121</v>
      </c>
      <c r="T231" s="20">
        <v>29712.126188557948</v>
      </c>
      <c r="U231" s="20">
        <v>20591.311321726029</v>
      </c>
    </row>
    <row r="232" spans="9:21">
      <c r="I232" s="19">
        <v>46844</v>
      </c>
      <c r="J232" s="20">
        <v>60723.286914315308</v>
      </c>
      <c r="K232" s="20">
        <v>44096.265362186808</v>
      </c>
      <c r="L232" s="20">
        <v>60652.442113631878</v>
      </c>
      <c r="M232" s="20">
        <v>25561.973126360605</v>
      </c>
      <c r="N232" s="20">
        <v>17715.142406913415</v>
      </c>
      <c r="P232" s="19">
        <v>46844</v>
      </c>
      <c r="Q232" s="20">
        <v>70608.473156180597</v>
      </c>
      <c r="R232" s="20">
        <v>51274.727165333497</v>
      </c>
      <c r="S232" s="20">
        <v>70526.095480967298</v>
      </c>
      <c r="T232" s="20">
        <v>29723.224565535587</v>
      </c>
      <c r="U232" s="20">
        <v>20599.002798736528</v>
      </c>
    </row>
    <row r="233" spans="9:21">
      <c r="I233" s="19">
        <v>46874</v>
      </c>
      <c r="J233" s="20">
        <v>61615.637788836721</v>
      </c>
      <c r="K233" s="20">
        <v>44744.276083586003</v>
      </c>
      <c r="L233" s="20">
        <v>61543.751897938033</v>
      </c>
      <c r="M233" s="20">
        <v>25937.615655494243</v>
      </c>
      <c r="N233" s="20">
        <v>17975.472893327744</v>
      </c>
      <c r="P233" s="19">
        <v>46874</v>
      </c>
      <c r="Q233" s="20">
        <v>71646.09045213573</v>
      </c>
      <c r="R233" s="20">
        <v>52028.228004169767</v>
      </c>
      <c r="S233" s="20">
        <v>71562.502206904683</v>
      </c>
      <c r="T233" s="20">
        <v>30160.018204063072</v>
      </c>
      <c r="U233" s="20">
        <v>20901.712666660165</v>
      </c>
    </row>
    <row r="234" spans="9:21">
      <c r="I234" s="19">
        <v>46905</v>
      </c>
      <c r="J234" s="20">
        <v>62239.280472912025</v>
      </c>
      <c r="K234" s="20">
        <v>45197.155278465158</v>
      </c>
      <c r="L234" s="20">
        <v>62166.666988961377</v>
      </c>
      <c r="M234" s="20">
        <v>26200.143234959414</v>
      </c>
      <c r="N234" s="20">
        <v>18157.411644025036</v>
      </c>
      <c r="P234" s="19">
        <v>46905</v>
      </c>
      <c r="Q234" s="20">
        <v>72371.256363851207</v>
      </c>
      <c r="R234" s="20">
        <v>52554.831719145535</v>
      </c>
      <c r="S234" s="20">
        <v>72286.822080187645</v>
      </c>
      <c r="T234" s="20">
        <v>30465.282831348155</v>
      </c>
      <c r="U234" s="20">
        <v>21113.269353517484</v>
      </c>
    </row>
    <row r="235" spans="9:21">
      <c r="I235" s="19">
        <v>46935</v>
      </c>
      <c r="J235" s="20">
        <v>62928.941670108106</v>
      </c>
      <c r="K235" s="20">
        <v>45697.976046031225</v>
      </c>
      <c r="L235" s="20">
        <v>62855.523570456666</v>
      </c>
      <c r="M235" s="20">
        <v>26490.46185710343</v>
      </c>
      <c r="N235" s="20">
        <v>18358.610342937543</v>
      </c>
      <c r="P235" s="19">
        <v>46935</v>
      </c>
      <c r="Q235" s="20">
        <v>73173.187988497782</v>
      </c>
      <c r="R235" s="20">
        <v>53137.181448873511</v>
      </c>
      <c r="S235" s="20">
        <v>73087.818105182174</v>
      </c>
      <c r="T235" s="20">
        <v>30802.862624538873</v>
      </c>
      <c r="U235" s="20">
        <v>21347.221328997141</v>
      </c>
    </row>
    <row r="236" spans="9:21">
      <c r="I236" s="19">
        <v>46966</v>
      </c>
      <c r="J236" s="20">
        <v>62883.29637181032</v>
      </c>
      <c r="K236" s="20">
        <v>45664.829171272686</v>
      </c>
      <c r="L236" s="20">
        <v>62809.931525732994</v>
      </c>
      <c r="M236" s="20">
        <v>26471.247088804092</v>
      </c>
      <c r="N236" s="20">
        <v>18345.293986056327</v>
      </c>
      <c r="P236" s="19">
        <v>46966</v>
      </c>
      <c r="Q236" s="20">
        <v>73120.112060244544</v>
      </c>
      <c r="R236" s="20">
        <v>53098.638571247306</v>
      </c>
      <c r="S236" s="20">
        <v>73034.804099689529</v>
      </c>
      <c r="T236" s="20">
        <v>30780.519870702432</v>
      </c>
      <c r="U236" s="20">
        <v>21331.737193088753</v>
      </c>
    </row>
    <row r="237" spans="9:21">
      <c r="I237" s="19">
        <v>46997</v>
      </c>
      <c r="J237" s="20">
        <v>61036.63617537696</v>
      </c>
      <c r="K237" s="20">
        <v>44323.814509622076</v>
      </c>
      <c r="L237" s="20">
        <v>60965.425795571042</v>
      </c>
      <c r="M237" s="20">
        <v>25693.880106325727</v>
      </c>
      <c r="N237" s="20">
        <v>17806.557530581558</v>
      </c>
      <c r="P237" s="19">
        <v>46997</v>
      </c>
      <c r="Q237" s="20">
        <v>70972.832762066231</v>
      </c>
      <c r="R237" s="20">
        <v>51539.319197234967</v>
      </c>
      <c r="S237" s="20">
        <v>70890.029994850047</v>
      </c>
      <c r="T237" s="20">
        <v>29876.604774797353</v>
      </c>
      <c r="U237" s="20">
        <v>20705.299454164604</v>
      </c>
    </row>
    <row r="238" spans="9:21">
      <c r="I238" s="19">
        <v>47027</v>
      </c>
      <c r="J238" s="20">
        <v>61059.185137491746</v>
      </c>
      <c r="K238" s="20">
        <v>44340.189199919369</v>
      </c>
      <c r="L238" s="20">
        <v>60987.948450204669</v>
      </c>
      <c r="M238" s="20">
        <v>25703.37227964004</v>
      </c>
      <c r="N238" s="20">
        <v>17813.135864780681</v>
      </c>
      <c r="P238" s="19">
        <v>47027</v>
      </c>
      <c r="Q238" s="20">
        <v>70999.052485455511</v>
      </c>
      <c r="R238" s="20">
        <v>51558.359534789961</v>
      </c>
      <c r="S238" s="20">
        <v>70916.219128144963</v>
      </c>
      <c r="T238" s="20">
        <v>29887.642185627952</v>
      </c>
      <c r="U238" s="20">
        <v>20712.948679977537</v>
      </c>
    </row>
    <row r="239" spans="9:21">
      <c r="I239" s="19">
        <v>47058</v>
      </c>
      <c r="J239" s="20">
        <v>60948.48080900433</v>
      </c>
      <c r="K239" s="20">
        <v>44259.797513405225</v>
      </c>
      <c r="L239" s="20">
        <v>60877.373278528175</v>
      </c>
      <c r="M239" s="20">
        <v>25656.770370989077</v>
      </c>
      <c r="N239" s="20">
        <v>17780.839474979126</v>
      </c>
      <c r="P239" s="19">
        <v>47058</v>
      </c>
      <c r="Q239" s="20">
        <v>70870.326522098054</v>
      </c>
      <c r="R239" s="20">
        <v>51464.880829540962</v>
      </c>
      <c r="S239" s="20">
        <v>70787.643347125777</v>
      </c>
      <c r="T239" s="20">
        <v>29833.453919754738</v>
      </c>
      <c r="U239" s="20">
        <v>20675.394738347819</v>
      </c>
    </row>
    <row r="240" spans="9:21">
      <c r="I240" s="24">
        <v>47088</v>
      </c>
      <c r="J240" s="25">
        <v>61170.747723155568</v>
      </c>
      <c r="K240" s="25">
        <v>44421.204138864705</v>
      </c>
      <c r="L240" s="25">
        <v>61099.380877743875</v>
      </c>
      <c r="M240" s="25">
        <v>25750.335478794095</v>
      </c>
      <c r="N240" s="25">
        <v>17845.682638724371</v>
      </c>
      <c r="P240" s="24">
        <v>47088</v>
      </c>
      <c r="Q240" s="25">
        <v>71128.776422273921</v>
      </c>
      <c r="R240" s="25">
        <v>51652.562952168257</v>
      </c>
      <c r="S240" s="25">
        <v>71045.791718306835</v>
      </c>
      <c r="T240" s="25">
        <v>29942.250556737315</v>
      </c>
      <c r="U240" s="25">
        <v>20750.79376595857</v>
      </c>
    </row>
    <row r="241" spans="9:21">
      <c r="I241" s="19">
        <v>47119</v>
      </c>
      <c r="J241" s="20">
        <v>63330.553964269966</v>
      </c>
      <c r="K241" s="20">
        <v>45866.110341100641</v>
      </c>
      <c r="L241" s="20">
        <v>63041.727464530733</v>
      </c>
      <c r="M241" s="20">
        <v>26513.239896197647</v>
      </c>
      <c r="N241" s="20">
        <v>18370.613039720949</v>
      </c>
      <c r="P241" s="19">
        <v>47119</v>
      </c>
      <c r="Q241" s="20">
        <v>73640.179028220882</v>
      </c>
      <c r="R241" s="20">
        <v>53332.686443140279</v>
      </c>
      <c r="S241" s="20">
        <v>73304.334261082229</v>
      </c>
      <c r="T241" s="20">
        <v>30829.348716508888</v>
      </c>
      <c r="U241" s="20">
        <v>21361.177953163897</v>
      </c>
    </row>
    <row r="242" spans="9:21">
      <c r="I242" s="19">
        <v>47150</v>
      </c>
      <c r="J242" s="20">
        <v>63572.561577272791</v>
      </c>
      <c r="K242" s="20">
        <v>46041.38036775533</v>
      </c>
      <c r="L242" s="20">
        <v>63282.631373122364</v>
      </c>
      <c r="M242" s="20">
        <v>26614.556014541886</v>
      </c>
      <c r="N242" s="20">
        <v>18440.813407992631</v>
      </c>
      <c r="P242" s="19">
        <v>47150</v>
      </c>
      <c r="Q242" s="20">
        <v>73921.583229386975</v>
      </c>
      <c r="R242" s="20">
        <v>53536.488799715502</v>
      </c>
      <c r="S242" s="20">
        <v>73584.455085025998</v>
      </c>
      <c r="T242" s="20">
        <v>30947.158156444053</v>
      </c>
      <c r="U242" s="20">
        <v>21442.806288363528</v>
      </c>
    </row>
    <row r="243" spans="9:21">
      <c r="I243" s="19">
        <v>47178</v>
      </c>
      <c r="J243" s="20">
        <v>65254.695744733341</v>
      </c>
      <c r="K243" s="20">
        <v>47259.638325467327</v>
      </c>
      <c r="L243" s="20">
        <v>64957.093968280642</v>
      </c>
      <c r="M243" s="20">
        <v>27318.778920039193</v>
      </c>
      <c r="N243" s="20">
        <v>18928.758545638913</v>
      </c>
      <c r="P243" s="19">
        <v>47178</v>
      </c>
      <c r="Q243" s="20">
        <v>75877.553191550396</v>
      </c>
      <c r="R243" s="20">
        <v>54953.06782031084</v>
      </c>
      <c r="S243" s="20">
        <v>75531.504614279824</v>
      </c>
      <c r="T243" s="20">
        <v>31766.022000045574</v>
      </c>
      <c r="U243" s="20">
        <v>22010.184355394085</v>
      </c>
    </row>
    <row r="244" spans="9:21">
      <c r="I244" s="19">
        <v>47209</v>
      </c>
      <c r="J244" s="20">
        <v>65279.07034547178</v>
      </c>
      <c r="K244" s="20">
        <v>47277.291228481889</v>
      </c>
      <c r="L244" s="20">
        <v>64981.357405762596</v>
      </c>
      <c r="M244" s="20">
        <v>27328.983309489457</v>
      </c>
      <c r="N244" s="20">
        <v>18935.829008948236</v>
      </c>
      <c r="P244" s="19">
        <v>47209</v>
      </c>
      <c r="Q244" s="20">
        <v>75905.895750548574</v>
      </c>
      <c r="R244" s="20">
        <v>54973.594451723126</v>
      </c>
      <c r="S244" s="20">
        <v>75559.717913677436</v>
      </c>
      <c r="T244" s="20">
        <v>31777.887569173785</v>
      </c>
      <c r="U244" s="20">
        <v>22018.405824358415</v>
      </c>
    </row>
    <row r="245" spans="9:21">
      <c r="I245" s="19">
        <v>47239</v>
      </c>
      <c r="J245" s="20">
        <v>66238.370121073909</v>
      </c>
      <c r="K245" s="20">
        <v>47972.04828654875</v>
      </c>
      <c r="L245" s="20">
        <v>65936.282181004819</v>
      </c>
      <c r="M245" s="20">
        <v>27730.592698493969</v>
      </c>
      <c r="N245" s="20">
        <v>19214.097930717347</v>
      </c>
      <c r="P245" s="19">
        <v>47239</v>
      </c>
      <c r="Q245" s="20">
        <v>77021.360605899885</v>
      </c>
      <c r="R245" s="20">
        <v>55781.451495986912</v>
      </c>
      <c r="S245" s="20">
        <v>76670.095559307927</v>
      </c>
      <c r="T245" s="20">
        <v>32244.875230806942</v>
      </c>
      <c r="U245" s="20">
        <v>22341.97433804343</v>
      </c>
    </row>
    <row r="246" spans="9:21">
      <c r="I246" s="19">
        <v>47270</v>
      </c>
      <c r="J246" s="20">
        <v>66908.801790914775</v>
      </c>
      <c r="K246" s="20">
        <v>48457.597378104751</v>
      </c>
      <c r="L246" s="20">
        <v>66603.656267729893</v>
      </c>
      <c r="M246" s="20">
        <v>28011.267895280151</v>
      </c>
      <c r="N246" s="20">
        <v>19408.573424855127</v>
      </c>
      <c r="P246" s="19">
        <v>47270</v>
      </c>
      <c r="Q246" s="20">
        <v>77800.932315017184</v>
      </c>
      <c r="R246" s="20">
        <v>56346.043462912501</v>
      </c>
      <c r="S246" s="20">
        <v>77446.111939220806</v>
      </c>
      <c r="T246" s="20">
        <v>32571.241738697849</v>
      </c>
      <c r="U246" s="20">
        <v>22568.108633552474</v>
      </c>
    </row>
    <row r="247" spans="9:21">
      <c r="I247" s="19">
        <v>47300</v>
      </c>
      <c r="J247" s="20">
        <v>67650.205033295788</v>
      </c>
      <c r="K247" s="20">
        <v>48994.546461820042</v>
      </c>
      <c r="L247" s="20">
        <v>67341.678252724247</v>
      </c>
      <c r="M247" s="20">
        <v>28321.655232743775</v>
      </c>
      <c r="N247" s="20">
        <v>19623.636000809536</v>
      </c>
      <c r="P247" s="19">
        <v>47300</v>
      </c>
      <c r="Q247" s="20">
        <v>78663.029108483475</v>
      </c>
      <c r="R247" s="20">
        <v>56970.402862581446</v>
      </c>
      <c r="S247" s="20">
        <v>78304.277038051456</v>
      </c>
      <c r="T247" s="20">
        <v>32932.15724737649</v>
      </c>
      <c r="U247" s="20">
        <v>22818.181396290162</v>
      </c>
    </row>
    <row r="248" spans="9:21">
      <c r="I248" s="19">
        <v>47331</v>
      </c>
      <c r="J248" s="20">
        <v>67601.135182338505</v>
      </c>
      <c r="K248" s="20">
        <v>48959.008430687427</v>
      </c>
      <c r="L248" s="20">
        <v>67292.832190639907</v>
      </c>
      <c r="M248" s="20">
        <v>28301.112214426979</v>
      </c>
      <c r="N248" s="20">
        <v>19609.402061779703</v>
      </c>
      <c r="P248" s="19">
        <v>47331</v>
      </c>
      <c r="Q248" s="20">
        <v>78605.971142254071</v>
      </c>
      <c r="R248" s="20">
        <v>56929.079570566777</v>
      </c>
      <c r="S248" s="20">
        <v>78247.479291441749</v>
      </c>
      <c r="T248" s="20">
        <v>32908.270016775554</v>
      </c>
      <c r="U248" s="20">
        <v>22801.630304395007</v>
      </c>
    </row>
    <row r="249" spans="9:21">
      <c r="I249" s="19">
        <v>47362</v>
      </c>
      <c r="J249" s="20">
        <v>65615.9287320148</v>
      </c>
      <c r="K249" s="20">
        <v>47521.255365211597</v>
      </c>
      <c r="L249" s="20">
        <v>65316.679509696318</v>
      </c>
      <c r="M249" s="20">
        <v>27470.008559615955</v>
      </c>
      <c r="N249" s="20">
        <v>19033.543219246443</v>
      </c>
      <c r="P249" s="19">
        <v>47362</v>
      </c>
      <c r="Q249" s="20">
        <v>76297.591548854412</v>
      </c>
      <c r="R249" s="20">
        <v>55257.273680478596</v>
      </c>
      <c r="S249" s="20">
        <v>75949.627336856182</v>
      </c>
      <c r="T249" s="20">
        <v>31941.870418158087</v>
      </c>
      <c r="U249" s="20">
        <v>22132.026999123769</v>
      </c>
    </row>
    <row r="250" spans="9:21">
      <c r="I250" s="19">
        <v>47392</v>
      </c>
      <c r="J250" s="20">
        <v>65640.169437004719</v>
      </c>
      <c r="K250" s="20">
        <v>47538.811296436215</v>
      </c>
      <c r="L250" s="20">
        <v>65340.809662077176</v>
      </c>
      <c r="M250" s="20">
        <v>27480.156893815169</v>
      </c>
      <c r="N250" s="20">
        <v>19040.574842741022</v>
      </c>
      <c r="P250" s="19">
        <v>47392</v>
      </c>
      <c r="Q250" s="20">
        <v>76325.778415121764</v>
      </c>
      <c r="R250" s="20">
        <v>55277.687553995602</v>
      </c>
      <c r="S250" s="20">
        <v>75977.685653578112</v>
      </c>
      <c r="T250" s="20">
        <v>31953.670806761824</v>
      </c>
      <c r="U250" s="20">
        <v>22140.203305512816</v>
      </c>
    </row>
    <row r="251" spans="9:21">
      <c r="I251" s="19">
        <v>47423</v>
      </c>
      <c r="J251" s="20">
        <v>65521.159481942901</v>
      </c>
      <c r="K251" s="20">
        <v>47452.620297165406</v>
      </c>
      <c r="L251" s="20">
        <v>65222.342466025082</v>
      </c>
      <c r="M251" s="20">
        <v>27430.333557509446</v>
      </c>
      <c r="N251" s="20">
        <v>19006.053025143334</v>
      </c>
      <c r="P251" s="19">
        <v>47423</v>
      </c>
      <c r="Q251" s="20">
        <v>76187.394746445236</v>
      </c>
      <c r="R251" s="20">
        <v>55177.465461820233</v>
      </c>
      <c r="S251" s="20">
        <v>75839.933100029171</v>
      </c>
      <c r="T251" s="20">
        <v>31895.736694778425</v>
      </c>
      <c r="U251" s="20">
        <v>22100.061657143415</v>
      </c>
    </row>
    <row r="252" spans="9:21">
      <c r="I252" s="24">
        <v>47453</v>
      </c>
      <c r="J252" s="25">
        <v>65760.10204025374</v>
      </c>
      <c r="K252" s="25">
        <v>47625.670508456031</v>
      </c>
      <c r="L252" s="25">
        <v>65460.19529847004</v>
      </c>
      <c r="M252" s="25">
        <v>27530.366495378279</v>
      </c>
      <c r="N252" s="25">
        <v>19075.364297549473</v>
      </c>
      <c r="P252" s="24">
        <v>47453</v>
      </c>
      <c r="Q252" s="25">
        <v>76465.234930527615</v>
      </c>
      <c r="R252" s="25">
        <v>55378.686637739571</v>
      </c>
      <c r="S252" s="25">
        <v>76116.506161011668</v>
      </c>
      <c r="T252" s="25">
        <v>32012.054064393345</v>
      </c>
      <c r="U252" s="25">
        <v>22180.656159941249</v>
      </c>
    </row>
    <row r="253" spans="9:21">
      <c r="I253" s="19">
        <v>47484</v>
      </c>
      <c r="J253" s="20">
        <v>67488.920028764755</v>
      </c>
      <c r="K253" s="20">
        <v>48758.15546501505</v>
      </c>
      <c r="L253" s="20">
        <v>66965.877743477948</v>
      </c>
      <c r="M253" s="20">
        <v>28105.609513249849</v>
      </c>
      <c r="N253" s="20">
        <v>19470.730974260721</v>
      </c>
      <c r="P253" s="19">
        <v>47484</v>
      </c>
      <c r="Q253" s="20">
        <v>78475.488405540411</v>
      </c>
      <c r="R253" s="20">
        <v>56695.529610482619</v>
      </c>
      <c r="S253" s="20">
        <v>77867.299701718555</v>
      </c>
      <c r="T253" s="20">
        <v>32680.941294476568</v>
      </c>
      <c r="U253" s="20">
        <v>22640.384853791533</v>
      </c>
    </row>
    <row r="254" spans="9:21">
      <c r="I254" s="19">
        <v>47515</v>
      </c>
      <c r="J254" s="20">
        <v>67746.818174571512</v>
      </c>
      <c r="K254" s="20">
        <v>48944.476980932413</v>
      </c>
      <c r="L254" s="20">
        <v>67221.777166598113</v>
      </c>
      <c r="M254" s="20">
        <v>28213.010618159311</v>
      </c>
      <c r="N254" s="20">
        <v>19545.135267789556</v>
      </c>
      <c r="P254" s="19">
        <v>47515</v>
      </c>
      <c r="Q254" s="20">
        <v>78775.369970432002</v>
      </c>
      <c r="R254" s="20">
        <v>56912.182535967921</v>
      </c>
      <c r="S254" s="20">
        <v>78164.857170462928</v>
      </c>
      <c r="T254" s="20">
        <v>32805.826300185247</v>
      </c>
      <c r="U254" s="20">
        <v>22726.901474173901</v>
      </c>
    </row>
    <row r="255" spans="9:21">
      <c r="I255" s="19">
        <v>47543</v>
      </c>
      <c r="J255" s="20">
        <v>69539.403446594355</v>
      </c>
      <c r="K255" s="20">
        <v>50239.551066283508</v>
      </c>
      <c r="L255" s="20">
        <v>69000.46981896057</v>
      </c>
      <c r="M255" s="20">
        <v>28959.52873777366</v>
      </c>
      <c r="N255" s="20">
        <v>20062.300834598187</v>
      </c>
      <c r="P255" s="19">
        <v>47543</v>
      </c>
      <c r="Q255" s="20">
        <v>80859.771449528314</v>
      </c>
      <c r="R255" s="20">
        <v>58418.082635213381</v>
      </c>
      <c r="S255" s="20">
        <v>80233.104440651834</v>
      </c>
      <c r="T255" s="20">
        <v>33673.87062531821</v>
      </c>
      <c r="U255" s="20">
        <v>23328.256784416495</v>
      </c>
    </row>
    <row r="256" spans="9:21">
      <c r="I256" s="19">
        <v>47574</v>
      </c>
      <c r="J256" s="20">
        <v>69565.378515135482</v>
      </c>
      <c r="K256" s="20">
        <v>50258.317056754284</v>
      </c>
      <c r="L256" s="20">
        <v>69026.24357950619</v>
      </c>
      <c r="M256" s="20">
        <v>28970.345996861313</v>
      </c>
      <c r="N256" s="20">
        <v>20069.794710206013</v>
      </c>
      <c r="P256" s="19">
        <v>47574</v>
      </c>
      <c r="Q256" s="20">
        <v>80889.975017599398</v>
      </c>
      <c r="R256" s="20">
        <v>58439.903554365454</v>
      </c>
      <c r="S256" s="20">
        <v>80263.073929658363</v>
      </c>
      <c r="T256" s="20">
        <v>33686.448833559669</v>
      </c>
      <c r="U256" s="20">
        <v>23336.970593262809</v>
      </c>
    </row>
    <row r="257" spans="9:21">
      <c r="I257" s="19">
        <v>47604</v>
      </c>
      <c r="J257" s="20">
        <v>70587.667154450886</v>
      </c>
      <c r="K257" s="20">
        <v>50996.881377899364</v>
      </c>
      <c r="L257" s="20">
        <v>70040.609434075552</v>
      </c>
      <c r="M257" s="20">
        <v>29396.075809905946</v>
      </c>
      <c r="N257" s="20">
        <v>20364.727672026558</v>
      </c>
      <c r="P257" s="19">
        <v>47604</v>
      </c>
      <c r="Q257" s="20">
        <v>82078.682737733587</v>
      </c>
      <c r="R257" s="20">
        <v>59298.699276627165</v>
      </c>
      <c r="S257" s="20">
        <v>81442.56910939017</v>
      </c>
      <c r="T257" s="20">
        <v>34181.48349989063</v>
      </c>
      <c r="U257" s="20">
        <v>23679.915897705301</v>
      </c>
    </row>
    <row r="258" spans="9:21">
      <c r="I258" s="19">
        <v>47635</v>
      </c>
      <c r="J258" s="20">
        <v>71302.120234652408</v>
      </c>
      <c r="K258" s="20">
        <v>51513.046317893626</v>
      </c>
      <c r="L258" s="20">
        <v>70749.525469505286</v>
      </c>
      <c r="M258" s="20">
        <v>29693.608194171753</v>
      </c>
      <c r="N258" s="20">
        <v>20570.849265206696</v>
      </c>
      <c r="P258" s="19">
        <v>47635</v>
      </c>
      <c r="Q258" s="20">
        <v>82909.442133316741</v>
      </c>
      <c r="R258" s="20">
        <v>59898.891067318167</v>
      </c>
      <c r="S258" s="20">
        <v>82266.890080820085</v>
      </c>
      <c r="T258" s="20">
        <v>34527.451388571804</v>
      </c>
      <c r="U258" s="20">
        <v>23919.592168844996</v>
      </c>
    </row>
    <row r="259" spans="9:21">
      <c r="I259" s="19">
        <v>47665</v>
      </c>
      <c r="J259" s="20">
        <v>72092.204972618667</v>
      </c>
      <c r="K259" s="20">
        <v>52083.852228965778</v>
      </c>
      <c r="L259" s="20">
        <v>71533.487013816353</v>
      </c>
      <c r="M259" s="20">
        <v>30022.637212834277</v>
      </c>
      <c r="N259" s="20">
        <v>20798.790790619365</v>
      </c>
      <c r="P259" s="19">
        <v>47665</v>
      </c>
      <c r="Q259" s="20">
        <v>83828.145316998445</v>
      </c>
      <c r="R259" s="20">
        <v>60562.618870890437</v>
      </c>
      <c r="S259" s="20">
        <v>83178.473271879484</v>
      </c>
      <c r="T259" s="20">
        <v>34910.043270737529</v>
      </c>
      <c r="U259" s="20">
        <v>24184.640454208562</v>
      </c>
    </row>
    <row r="260" spans="9:21">
      <c r="I260" s="19">
        <v>47696</v>
      </c>
      <c r="J260" s="20">
        <v>72039.913131796493</v>
      </c>
      <c r="K260" s="20">
        <v>52046.073380181821</v>
      </c>
      <c r="L260" s="20">
        <v>71481.600437205168</v>
      </c>
      <c r="M260" s="20">
        <v>30000.860392902196</v>
      </c>
      <c r="N260" s="20">
        <v>20783.704456975807</v>
      </c>
      <c r="P260" s="19">
        <v>47696</v>
      </c>
      <c r="Q260" s="20">
        <v>83767.340850926164</v>
      </c>
      <c r="R260" s="20">
        <v>60518.689976955604</v>
      </c>
      <c r="S260" s="20">
        <v>83118.140043261825</v>
      </c>
      <c r="T260" s="20">
        <v>34884.721387095575</v>
      </c>
      <c r="U260" s="20">
        <v>24167.098205785824</v>
      </c>
    </row>
    <row r="261" spans="9:21">
      <c r="I261" s="19">
        <v>47727</v>
      </c>
      <c r="J261" s="20">
        <v>69924.355458922306</v>
      </c>
      <c r="K261" s="20">
        <v>50517.664126259231</v>
      </c>
      <c r="L261" s="20">
        <v>69382.438435196716</v>
      </c>
      <c r="M261" s="20">
        <v>29119.84114068688</v>
      </c>
      <c r="N261" s="20">
        <v>20173.360502864376</v>
      </c>
      <c r="P261" s="19">
        <v>47727</v>
      </c>
      <c r="Q261" s="20">
        <v>81307.390068514302</v>
      </c>
      <c r="R261" s="20">
        <v>58741.469914254922</v>
      </c>
      <c r="S261" s="20">
        <v>80677.253994414787</v>
      </c>
      <c r="T261" s="20">
        <v>33860.280396147537</v>
      </c>
      <c r="U261" s="20">
        <v>23457.395933563228</v>
      </c>
    </row>
    <row r="262" spans="9:21">
      <c r="I262" s="19">
        <v>47757</v>
      </c>
      <c r="J262" s="20">
        <v>69950.187839946928</v>
      </c>
      <c r="K262" s="20">
        <v>50536.327030473636</v>
      </c>
      <c r="L262" s="20">
        <v>69408.070614060765</v>
      </c>
      <c r="M262" s="20">
        <v>29130.598977878024</v>
      </c>
      <c r="N262" s="20">
        <v>20180.813212748319</v>
      </c>
      <c r="P262" s="19">
        <v>47757</v>
      </c>
      <c r="Q262" s="20">
        <v>81337.427720868538</v>
      </c>
      <c r="R262" s="20">
        <v>58763.170965667014</v>
      </c>
      <c r="S262" s="20">
        <v>80707.058853559021</v>
      </c>
      <c r="T262" s="20">
        <v>33872.789509160488</v>
      </c>
      <c r="U262" s="20">
        <v>23466.061875288746</v>
      </c>
    </row>
    <row r="263" spans="9:21">
      <c r="I263" s="19">
        <v>47788</v>
      </c>
      <c r="J263" s="20">
        <v>69823.363537346871</v>
      </c>
      <c r="K263" s="20">
        <v>50444.701337540937</v>
      </c>
      <c r="L263" s="20">
        <v>69282.22920573481</v>
      </c>
      <c r="M263" s="20">
        <v>29077.783281254815</v>
      </c>
      <c r="N263" s="20">
        <v>20144.224067806135</v>
      </c>
      <c r="P263" s="19">
        <v>47788</v>
      </c>
      <c r="Q263" s="20">
        <v>81189.95760156613</v>
      </c>
      <c r="R263" s="20">
        <v>58656.629462256897</v>
      </c>
      <c r="S263" s="20">
        <v>80560.731634575364</v>
      </c>
      <c r="T263" s="20">
        <v>33811.375908435824</v>
      </c>
      <c r="U263" s="20">
        <v>23423.516357914112</v>
      </c>
    </row>
    <row r="264" spans="9:21">
      <c r="I264" s="24">
        <v>47818</v>
      </c>
      <c r="J264" s="25">
        <v>70077.99537300723</v>
      </c>
      <c r="K264" s="25">
        <v>50628.663069691596</v>
      </c>
      <c r="L264" s="25">
        <v>69534.887632764905</v>
      </c>
      <c r="M264" s="25">
        <v>29183.824138623128</v>
      </c>
      <c r="N264" s="25">
        <v>20217.686022264908</v>
      </c>
      <c r="P264" s="24">
        <v>47818</v>
      </c>
      <c r="Q264" s="25">
        <v>81486.041131403734</v>
      </c>
      <c r="R264" s="25">
        <v>58870.538453129768</v>
      </c>
      <c r="S264" s="25">
        <v>80854.520503215012</v>
      </c>
      <c r="T264" s="25">
        <v>33934.679230957125</v>
      </c>
      <c r="U264" s="25">
        <v>23508.937235191752</v>
      </c>
    </row>
    <row r="265" spans="9:21">
      <c r="I265" s="19">
        <v>47849</v>
      </c>
      <c r="J265" s="20">
        <v>71373.188847360652</v>
      </c>
      <c r="K265" s="20">
        <v>51444.730782522478</v>
      </c>
      <c r="L265" s="20">
        <v>70667.179270720808</v>
      </c>
      <c r="M265" s="20">
        <v>29564.354494854113</v>
      </c>
      <c r="N265" s="20">
        <v>20485.275579480771</v>
      </c>
      <c r="P265" s="19">
        <v>47849</v>
      </c>
      <c r="Q265" s="20">
        <v>82992.080055070517</v>
      </c>
      <c r="R265" s="20">
        <v>59819.454398281945</v>
      </c>
      <c r="S265" s="20">
        <v>82171.13868688466</v>
      </c>
      <c r="T265" s="20">
        <v>34377.156389365249</v>
      </c>
      <c r="U265" s="20">
        <v>23820.087883117176</v>
      </c>
    </row>
    <row r="266" spans="9:21">
      <c r="I266" s="19">
        <v>47880</v>
      </c>
      <c r="J266" s="20">
        <v>71645.930107054897</v>
      </c>
      <c r="K266" s="20">
        <v>51641.318617602454</v>
      </c>
      <c r="L266" s="20">
        <v>70937.222627401352</v>
      </c>
      <c r="M266" s="20">
        <v>29677.329961092819</v>
      </c>
      <c r="N266" s="20">
        <v>20563.556793434662</v>
      </c>
      <c r="P266" s="19">
        <v>47880</v>
      </c>
      <c r="Q266" s="20">
        <v>83309.221054715003</v>
      </c>
      <c r="R266" s="20">
        <v>60048.044904188893</v>
      </c>
      <c r="S266" s="20">
        <v>82485.142590001575</v>
      </c>
      <c r="T266" s="20">
        <v>34508.523210573047</v>
      </c>
      <c r="U266" s="20">
        <v>23911.112550505419</v>
      </c>
    </row>
    <row r="267" spans="9:21">
      <c r="I267" s="19">
        <v>47908</v>
      </c>
      <c r="J267" s="20">
        <v>73541.686137682613</v>
      </c>
      <c r="K267" s="20">
        <v>53007.751310326297</v>
      </c>
      <c r="L267" s="20">
        <v>72814.226211428177</v>
      </c>
      <c r="M267" s="20">
        <v>30462.59406698975</v>
      </c>
      <c r="N267" s="20">
        <v>21107.66986090492</v>
      </c>
      <c r="P267" s="19">
        <v>47908</v>
      </c>
      <c r="Q267" s="20">
        <v>85513.588532189096</v>
      </c>
      <c r="R267" s="20">
        <v>61636.920128286394</v>
      </c>
      <c r="S267" s="20">
        <v>84667.70489700952</v>
      </c>
      <c r="T267" s="20">
        <v>35421.621008127615</v>
      </c>
      <c r="U267" s="20">
        <v>24543.802163842931</v>
      </c>
    </row>
    <row r="268" spans="9:21">
      <c r="I268" s="19">
        <v>47939</v>
      </c>
      <c r="J268" s="20">
        <v>73569.156179750556</v>
      </c>
      <c r="K268" s="20">
        <v>53027.551307238187</v>
      </c>
      <c r="L268" s="20">
        <v>72841.424525231152</v>
      </c>
      <c r="M268" s="20">
        <v>30473.972766397757</v>
      </c>
      <c r="N268" s="20">
        <v>21115.554213433217</v>
      </c>
      <c r="P268" s="19">
        <v>47939</v>
      </c>
      <c r="Q268" s="20">
        <v>85545.530441570401</v>
      </c>
      <c r="R268" s="20">
        <v>61659.94338050951</v>
      </c>
      <c r="S268" s="20">
        <v>84699.330843292031</v>
      </c>
      <c r="T268" s="20">
        <v>35434.852053950883</v>
      </c>
      <c r="U268" s="20">
        <v>24552.97001562002</v>
      </c>
    </row>
    <row r="269" spans="9:21">
      <c r="I269" s="19">
        <v>47969</v>
      </c>
      <c r="J269" s="20">
        <v>74650.281793840564</v>
      </c>
      <c r="K269" s="20">
        <v>53806.810536889468</v>
      </c>
      <c r="L269" s="20">
        <v>73911.855856924289</v>
      </c>
      <c r="M269" s="20">
        <v>30921.798923875176</v>
      </c>
      <c r="N269" s="20">
        <v>21425.854993016335</v>
      </c>
      <c r="P269" s="19">
        <v>47969</v>
      </c>
      <c r="Q269" s="20">
        <v>86802.653248651812</v>
      </c>
      <c r="R269" s="20">
        <v>62566.058763824956</v>
      </c>
      <c r="S269" s="20">
        <v>85944.018438284067</v>
      </c>
      <c r="T269" s="20">
        <v>35955.580144040898</v>
      </c>
      <c r="U269" s="20">
        <v>24913.784875600391</v>
      </c>
    </row>
    <row r="270" spans="9:21">
      <c r="I270" s="19">
        <v>48000</v>
      </c>
      <c r="J270" s="20">
        <v>75405.854628523171</v>
      </c>
      <c r="K270" s="20">
        <v>54351.416175148988</v>
      </c>
      <c r="L270" s="20">
        <v>74659.954713412168</v>
      </c>
      <c r="M270" s="20">
        <v>31234.773914792437</v>
      </c>
      <c r="N270" s="20">
        <v>21642.716786482571</v>
      </c>
      <c r="P270" s="19">
        <v>48000</v>
      </c>
      <c r="Q270" s="20">
        <v>87681.226312236249</v>
      </c>
      <c r="R270" s="20">
        <v>63199.321133894176</v>
      </c>
      <c r="S270" s="20">
        <v>86813.90082954902</v>
      </c>
      <c r="T270" s="20">
        <v>36319.504552084232</v>
      </c>
      <c r="U270" s="20">
        <v>25165.949751723918</v>
      </c>
    </row>
    <row r="271" spans="9:21">
      <c r="I271" s="19">
        <v>48030</v>
      </c>
      <c r="J271" s="20">
        <v>76241.412038306124</v>
      </c>
      <c r="K271" s="20">
        <v>54953.673503058963</v>
      </c>
      <c r="L271" s="20">
        <v>75487.246953280948</v>
      </c>
      <c r="M271" s="20">
        <v>31580.880286982909</v>
      </c>
      <c r="N271" s="20">
        <v>21882.535464592733</v>
      </c>
      <c r="P271" s="19">
        <v>48030</v>
      </c>
      <c r="Q271" s="20">
        <v>88652.804695704792</v>
      </c>
      <c r="R271" s="20">
        <v>63899.620352394144</v>
      </c>
      <c r="S271" s="20">
        <v>87775.868550326675</v>
      </c>
      <c r="T271" s="20">
        <v>36721.953822073148</v>
      </c>
      <c r="U271" s="20">
        <v>25444.808679758989</v>
      </c>
    </row>
    <row r="272" spans="9:21">
      <c r="I272" s="19">
        <v>48061</v>
      </c>
      <c r="J272" s="20">
        <v>76186.110583955015</v>
      </c>
      <c r="K272" s="20">
        <v>54913.813038969864</v>
      </c>
      <c r="L272" s="20">
        <v>75432.492530063013</v>
      </c>
      <c r="M272" s="20">
        <v>31557.973200625678</v>
      </c>
      <c r="N272" s="20">
        <v>21866.663040358591</v>
      </c>
      <c r="P272" s="19">
        <v>48061</v>
      </c>
      <c r="Q272" s="20">
        <v>88588.500679017452</v>
      </c>
      <c r="R272" s="20">
        <v>63853.270975546351</v>
      </c>
      <c r="S272" s="20">
        <v>87712.200616352347</v>
      </c>
      <c r="T272" s="20">
        <v>36695.317675146143</v>
      </c>
      <c r="U272" s="20">
        <v>25426.352372509991</v>
      </c>
    </row>
    <row r="273" spans="9:21">
      <c r="I273" s="19">
        <v>48092</v>
      </c>
      <c r="J273" s="20">
        <v>73948.793743810325</v>
      </c>
      <c r="K273" s="20">
        <v>53301.18840533332</v>
      </c>
      <c r="L273" s="20">
        <v>73217.306789013499</v>
      </c>
      <c r="M273" s="20">
        <v>30631.227047797867</v>
      </c>
      <c r="N273" s="20">
        <v>21224.516419629712</v>
      </c>
      <c r="P273" s="19">
        <v>48092</v>
      </c>
      <c r="Q273" s="20">
        <v>85986.969469546893</v>
      </c>
      <c r="R273" s="20">
        <v>61978.126052713167</v>
      </c>
      <c r="S273" s="20">
        <v>85136.403243038963</v>
      </c>
      <c r="T273" s="20">
        <v>35617.705869532401</v>
      </c>
      <c r="U273" s="20">
        <v>24679.670255383386</v>
      </c>
    </row>
    <row r="274" spans="9:21">
      <c r="I274" s="19">
        <v>48122</v>
      </c>
      <c r="J274" s="20">
        <v>73976.112886100076</v>
      </c>
      <c r="K274" s="20">
        <v>53320.879635934092</v>
      </c>
      <c r="L274" s="20">
        <v>73244.355695709295</v>
      </c>
      <c r="M274" s="20">
        <v>30642.543241177947</v>
      </c>
      <c r="N274" s="20">
        <v>21232.357461447216</v>
      </c>
      <c r="P274" s="19">
        <v>48122</v>
      </c>
      <c r="Q274" s="20">
        <v>86018.735914069854</v>
      </c>
      <c r="R274" s="20">
        <v>62001.022832481496</v>
      </c>
      <c r="S274" s="20">
        <v>85167.855460127073</v>
      </c>
      <c r="T274" s="20">
        <v>35630.864233927845</v>
      </c>
      <c r="U274" s="20">
        <v>24688.787745868853</v>
      </c>
    </row>
    <row r="275" spans="9:21">
      <c r="I275" s="19">
        <v>48153</v>
      </c>
      <c r="J275" s="20">
        <v>73841.989315948871</v>
      </c>
      <c r="K275" s="20">
        <v>53224.205365532966</v>
      </c>
      <c r="L275" s="20">
        <v>73111.558849591398</v>
      </c>
      <c r="M275" s="20">
        <v>30586.986289917913</v>
      </c>
      <c r="N275" s="20">
        <v>21193.861797450365</v>
      </c>
      <c r="P275" s="19">
        <v>48153</v>
      </c>
      <c r="Q275" s="20">
        <v>85862.778274359152</v>
      </c>
      <c r="R275" s="20">
        <v>61888.61089015461</v>
      </c>
      <c r="S275" s="20">
        <v>85013.4405227807</v>
      </c>
      <c r="T275" s="20">
        <v>35566.26312781153</v>
      </c>
      <c r="U275" s="20">
        <v>24644.025345872516</v>
      </c>
    </row>
    <row r="276" spans="9:21">
      <c r="I276" s="24">
        <v>48183</v>
      </c>
      <c r="J276" s="25">
        <v>74111.27627572522</v>
      </c>
      <c r="K276" s="25">
        <v>53418.303392714653</v>
      </c>
      <c r="L276" s="25">
        <v>73378.182075610923</v>
      </c>
      <c r="M276" s="25">
        <v>30698.530908677989</v>
      </c>
      <c r="N276" s="25">
        <v>21271.151570684076</v>
      </c>
      <c r="P276" s="24">
        <v>48183</v>
      </c>
      <c r="Q276" s="25">
        <v>86175.902646192117</v>
      </c>
      <c r="R276" s="25">
        <v>62114.306270598434</v>
      </c>
      <c r="S276" s="25">
        <v>85323.467529780144</v>
      </c>
      <c r="T276" s="25">
        <v>35695.966172881381</v>
      </c>
      <c r="U276" s="25">
        <v>24733.897175214042</v>
      </c>
    </row>
    <row r="277" spans="9:21">
      <c r="I277" s="19">
        <v>48214</v>
      </c>
      <c r="J277" s="20">
        <v>75140.76566765194</v>
      </c>
      <c r="K277" s="20">
        <v>54047.027836675952</v>
      </c>
      <c r="L277" s="20">
        <v>74249.436656313454</v>
      </c>
      <c r="M277" s="20">
        <v>30969.514705187372</v>
      </c>
      <c r="N277" s="20">
        <v>21461.12321504797</v>
      </c>
      <c r="P277" s="19">
        <v>48214</v>
      </c>
      <c r="Q277" s="20">
        <v>87372.983334478995</v>
      </c>
      <c r="R277" s="20">
        <v>62845.381205437159</v>
      </c>
      <c r="S277" s="20">
        <v>86336.554251527268</v>
      </c>
      <c r="T277" s="20">
        <v>36011.063610682992</v>
      </c>
      <c r="U277" s="20">
        <v>24954.794436102289</v>
      </c>
    </row>
    <row r="278" spans="9:21">
      <c r="I278" s="19">
        <v>48245</v>
      </c>
      <c r="J278" s="20">
        <v>75427.904121370389</v>
      </c>
      <c r="K278" s="20">
        <v>54253.559934974517</v>
      </c>
      <c r="L278" s="20">
        <v>74533.169038350345</v>
      </c>
      <c r="M278" s="20">
        <v>31087.859767096772</v>
      </c>
      <c r="N278" s="20">
        <v>21543.133475128176</v>
      </c>
      <c r="P278" s="19">
        <v>48245</v>
      </c>
      <c r="Q278" s="20">
        <v>87706.865257407422</v>
      </c>
      <c r="R278" s="20">
        <v>63085.534808109907</v>
      </c>
      <c r="S278" s="20">
        <v>86666.47562598878</v>
      </c>
      <c r="T278" s="20">
        <v>36148.674147786944</v>
      </c>
      <c r="U278" s="20">
        <v>25050.155203637412</v>
      </c>
    </row>
    <row r="279" spans="9:21">
      <c r="I279" s="19">
        <v>48274</v>
      </c>
      <c r="J279" s="20">
        <v>77423.731433571287</v>
      </c>
      <c r="K279" s="20">
        <v>55689.112705049069</v>
      </c>
      <c r="L279" s="20">
        <v>76505.321601309886</v>
      </c>
      <c r="M279" s="20">
        <v>31910.446584585512</v>
      </c>
      <c r="N279" s="20">
        <v>22113.166206130023</v>
      </c>
      <c r="P279" s="19">
        <v>48274</v>
      </c>
      <c r="Q279" s="20">
        <v>90027.594690199185</v>
      </c>
      <c r="R279" s="20">
        <v>64754.782215173334</v>
      </c>
      <c r="S279" s="20">
        <v>88959.676280592888</v>
      </c>
      <c r="T279" s="20">
        <v>37105.170447192446</v>
      </c>
      <c r="U279" s="20">
        <v>25712.983960616308</v>
      </c>
    </row>
    <row r="280" spans="9:21">
      <c r="I280" s="19">
        <v>48305</v>
      </c>
      <c r="J280" s="20">
        <v>77452.651536865553</v>
      </c>
      <c r="K280" s="20">
        <v>55709.914271467729</v>
      </c>
      <c r="L280" s="20">
        <v>76533.898650779141</v>
      </c>
      <c r="M280" s="20">
        <v>31922.366100660296</v>
      </c>
      <c r="N280" s="20">
        <v>22121.426141927528</v>
      </c>
      <c r="P280" s="19">
        <v>48305</v>
      </c>
      <c r="Q280" s="20">
        <v>90061.222717285535</v>
      </c>
      <c r="R280" s="20">
        <v>64778.970083102009</v>
      </c>
      <c r="S280" s="20">
        <v>88992.905407882718</v>
      </c>
      <c r="T280" s="20">
        <v>37119.030349604996</v>
      </c>
      <c r="U280" s="20">
        <v>25722.588537125033</v>
      </c>
    </row>
    <row r="281" spans="9:21">
      <c r="I281" s="19">
        <v>48335</v>
      </c>
      <c r="J281" s="20">
        <v>78590.846533299962</v>
      </c>
      <c r="K281" s="20">
        <v>56528.591804352356</v>
      </c>
      <c r="L281" s="20">
        <v>77658.592238066747</v>
      </c>
      <c r="M281" s="20">
        <v>32391.476927070478</v>
      </c>
      <c r="N281" s="20">
        <v>22446.508576797441</v>
      </c>
      <c r="P281" s="19">
        <v>48335</v>
      </c>
      <c r="Q281" s="20">
        <v>91384.705271279017</v>
      </c>
      <c r="R281" s="20">
        <v>65730.920702735297</v>
      </c>
      <c r="S281" s="20">
        <v>90300.688648914816</v>
      </c>
      <c r="T281" s="20">
        <v>37664.508054733109</v>
      </c>
      <c r="U281" s="20">
        <v>26100.591368369118</v>
      </c>
    </row>
    <row r="282" spans="9:21">
      <c r="I282" s="19">
        <v>48366</v>
      </c>
      <c r="J282" s="20">
        <v>79386.303794389256</v>
      </c>
      <c r="K282" s="20">
        <v>57100.745951984194</v>
      </c>
      <c r="L282" s="20">
        <v>78444.613687213088</v>
      </c>
      <c r="M282" s="20">
        <v>32719.327264044856</v>
      </c>
      <c r="N282" s="20">
        <v>22673.700915614547</v>
      </c>
      <c r="P282" s="19">
        <v>48366</v>
      </c>
      <c r="Q282" s="20">
        <v>92309.655574871227</v>
      </c>
      <c r="R282" s="20">
        <v>66396.216223237425</v>
      </c>
      <c r="S282" s="20">
        <v>91214.667078154758</v>
      </c>
      <c r="T282" s="20">
        <v>38045.729376796342</v>
      </c>
      <c r="U282" s="20">
        <v>26364.76850652854</v>
      </c>
    </row>
    <row r="283" spans="9:21">
      <c r="I283" s="19">
        <v>48396</v>
      </c>
      <c r="J283" s="20">
        <v>80265.967776681558</v>
      </c>
      <c r="K283" s="20">
        <v>57733.468061154039</v>
      </c>
      <c r="L283" s="20">
        <v>79313.842987070646</v>
      </c>
      <c r="M283" s="20">
        <v>33081.883679236584</v>
      </c>
      <c r="N283" s="20">
        <v>22924.943725613517</v>
      </c>
      <c r="P283" s="19">
        <v>48396</v>
      </c>
      <c r="Q283" s="20">
        <v>93332.520670559956</v>
      </c>
      <c r="R283" s="20">
        <v>67131.939605993073</v>
      </c>
      <c r="S283" s="20">
        <v>92225.398822175164</v>
      </c>
      <c r="T283" s="20">
        <v>38467.306603763471</v>
      </c>
      <c r="U283" s="20">
        <v>26656.911308852927</v>
      </c>
    </row>
    <row r="284" spans="9:21">
      <c r="I284" s="19">
        <v>48427</v>
      </c>
      <c r="J284" s="20">
        <v>80207.74712422672</v>
      </c>
      <c r="K284" s="20">
        <v>57691.591282338464</v>
      </c>
      <c r="L284" s="20">
        <v>79256.312955161513</v>
      </c>
      <c r="M284" s="20">
        <v>33057.887845066871</v>
      </c>
      <c r="N284" s="20">
        <v>22908.315194018291</v>
      </c>
      <c r="P284" s="19">
        <v>48427</v>
      </c>
      <c r="Q284" s="20">
        <v>93264.822237472923</v>
      </c>
      <c r="R284" s="20">
        <v>67083.245677137733</v>
      </c>
      <c r="S284" s="20">
        <v>92158.503436234329</v>
      </c>
      <c r="T284" s="20">
        <v>38439.404471007991</v>
      </c>
      <c r="U284" s="20">
        <v>26637.575806998011</v>
      </c>
    </row>
    <row r="285" spans="9:21">
      <c r="I285" s="19">
        <v>48458</v>
      </c>
      <c r="J285" s="20">
        <v>77852.329030618304</v>
      </c>
      <c r="K285" s="20">
        <v>55997.393117851738</v>
      </c>
      <c r="L285" s="20">
        <v>76928.835120905147</v>
      </c>
      <c r="M285" s="20">
        <v>32087.094499554383</v>
      </c>
      <c r="N285" s="20">
        <v>22235.578930543601</v>
      </c>
      <c r="P285" s="19">
        <v>48458</v>
      </c>
      <c r="Q285" s="20">
        <v>90525.963989091048</v>
      </c>
      <c r="R285" s="20">
        <v>65113.247811455505</v>
      </c>
      <c r="S285" s="20">
        <v>89452.133861517606</v>
      </c>
      <c r="T285" s="20">
        <v>37310.574999481847</v>
      </c>
      <c r="U285" s="20">
        <v>25855.32433784139</v>
      </c>
    </row>
    <row r="286" spans="9:21">
      <c r="I286" s="19">
        <v>48488</v>
      </c>
      <c r="J286" s="20">
        <v>77881.09026858717</v>
      </c>
      <c r="K286" s="20">
        <v>56018.080416088698</v>
      </c>
      <c r="L286" s="20">
        <v>76957.255189529038</v>
      </c>
      <c r="M286" s="20">
        <v>32098.948538760687</v>
      </c>
      <c r="N286" s="20">
        <v>22243.793492457928</v>
      </c>
      <c r="P286" s="19">
        <v>48488</v>
      </c>
      <c r="Q286" s="20">
        <v>90559.407289054841</v>
      </c>
      <c r="R286" s="20">
        <v>65137.302809405468</v>
      </c>
      <c r="S286" s="20">
        <v>89485.180452940738</v>
      </c>
      <c r="T286" s="20">
        <v>37324.358766000798</v>
      </c>
      <c r="U286" s="20">
        <v>25864.876154020843</v>
      </c>
    </row>
    <row r="287" spans="9:21">
      <c r="I287" s="19">
        <v>48519</v>
      </c>
      <c r="J287" s="20">
        <v>77739.886716973473</v>
      </c>
      <c r="K287" s="20">
        <v>55916.515942837817</v>
      </c>
      <c r="L287" s="20">
        <v>76817.726611825172</v>
      </c>
      <c r="M287" s="20">
        <v>32040.751028670533</v>
      </c>
      <c r="N287" s="20">
        <v>22203.464028249553</v>
      </c>
      <c r="P287" s="19">
        <v>48519</v>
      </c>
      <c r="Q287" s="20">
        <v>90395.217112759856</v>
      </c>
      <c r="R287" s="20">
        <v>65019.204584695144</v>
      </c>
      <c r="S287" s="20">
        <v>89322.937920726923</v>
      </c>
      <c r="T287" s="20">
        <v>37256.687242640153</v>
      </c>
      <c r="U287" s="20">
        <v>25817.981428197152</v>
      </c>
    </row>
    <row r="288" spans="9:21">
      <c r="I288" s="24">
        <v>48549</v>
      </c>
      <c r="J288" s="25">
        <v>78023.38852862973</v>
      </c>
      <c r="K288" s="25">
        <v>56120.432287982665</v>
      </c>
      <c r="L288" s="25">
        <v>77097.865490095646</v>
      </c>
      <c r="M288" s="25">
        <v>32157.597236544818</v>
      </c>
      <c r="N288" s="25">
        <v>22284.435618804731</v>
      </c>
      <c r="P288" s="24">
        <v>48549</v>
      </c>
      <c r="Q288" s="25">
        <v>90724.87038212757</v>
      </c>
      <c r="R288" s="25">
        <v>65256.316613933333</v>
      </c>
      <c r="S288" s="25">
        <v>89648.680802436807</v>
      </c>
      <c r="T288" s="25">
        <v>37392.554926214907</v>
      </c>
      <c r="U288" s="25">
        <v>25912.134440470621</v>
      </c>
    </row>
    <row r="289" spans="9:21">
      <c r="I289" s="19">
        <v>48580</v>
      </c>
      <c r="J289" s="20">
        <v>78624.31538974533</v>
      </c>
      <c r="K289" s="20">
        <v>56443.837766853576</v>
      </c>
      <c r="L289" s="20">
        <v>77549.831663155652</v>
      </c>
      <c r="M289" s="20">
        <v>32261.903719301983</v>
      </c>
      <c r="N289" s="20">
        <v>22351.229039764097</v>
      </c>
      <c r="P289" s="19">
        <v>48580</v>
      </c>
      <c r="Q289" s="20">
        <v>91423.622546215498</v>
      </c>
      <c r="R289" s="20">
        <v>65632.369496341373</v>
      </c>
      <c r="S289" s="20">
        <v>90174.222864134499</v>
      </c>
      <c r="T289" s="20">
        <v>37513.841534072068</v>
      </c>
      <c r="U289" s="20">
        <v>25989.801209028021</v>
      </c>
    </row>
    <row r="290" spans="9:21">
      <c r="I290" s="19">
        <v>48611</v>
      </c>
      <c r="J290" s="20">
        <v>78924.765673224436</v>
      </c>
      <c r="K290" s="20">
        <v>56659.528892094349</v>
      </c>
      <c r="L290" s="20">
        <v>77846.175978415544</v>
      </c>
      <c r="M290" s="20">
        <v>32385.187439738729</v>
      </c>
      <c r="N290" s="20">
        <v>22436.640697313222</v>
      </c>
      <c r="P290" s="19">
        <v>48611</v>
      </c>
      <c r="Q290" s="20">
        <v>91772.983340958643</v>
      </c>
      <c r="R290" s="20">
        <v>65883.173130342271</v>
      </c>
      <c r="S290" s="20">
        <v>90518.809277227367</v>
      </c>
      <c r="T290" s="20">
        <v>37657.194697370614</v>
      </c>
      <c r="U290" s="20">
        <v>26089.117089899093</v>
      </c>
    </row>
    <row r="291" spans="9:21">
      <c r="I291" s="19">
        <v>48639</v>
      </c>
      <c r="J291" s="20">
        <v>81013.120172458759</v>
      </c>
      <c r="K291" s="20">
        <v>58158.743759278223</v>
      </c>
      <c r="L291" s="20">
        <v>79905.990923268299</v>
      </c>
      <c r="M291" s="20">
        <v>33242.101632912811</v>
      </c>
      <c r="N291" s="20">
        <v>23030.315688277864</v>
      </c>
      <c r="P291" s="19">
        <v>48639</v>
      </c>
      <c r="Q291" s="20">
        <v>94201.302526114829</v>
      </c>
      <c r="R291" s="20">
        <v>67626.446231718874</v>
      </c>
      <c r="S291" s="20">
        <v>92913.942934032922</v>
      </c>
      <c r="T291" s="20">
        <v>38653.606549898621</v>
      </c>
      <c r="U291" s="20">
        <v>26779.436846834724</v>
      </c>
    </row>
    <row r="292" spans="9:21">
      <c r="I292" s="19">
        <v>48670</v>
      </c>
      <c r="J292" s="20">
        <v>81043.38102091178</v>
      </c>
      <c r="K292" s="20">
        <v>58180.467807523382</v>
      </c>
      <c r="L292" s="20">
        <v>79935.83822549133</v>
      </c>
      <c r="M292" s="20">
        <v>33254.518562388337</v>
      </c>
      <c r="N292" s="20">
        <v>23038.918207121533</v>
      </c>
      <c r="P292" s="19">
        <v>48670</v>
      </c>
      <c r="Q292" s="20">
        <v>94236.489559199734</v>
      </c>
      <c r="R292" s="20">
        <v>67651.706752934173</v>
      </c>
      <c r="S292" s="20">
        <v>92948.649099408518</v>
      </c>
      <c r="T292" s="20">
        <v>38668.044839986433</v>
      </c>
      <c r="U292" s="20">
        <v>26789.439775722713</v>
      </c>
    </row>
    <row r="293" spans="9:21">
      <c r="I293" s="19">
        <v>48700</v>
      </c>
      <c r="J293" s="20">
        <v>82234.343098281373</v>
      </c>
      <c r="K293" s="20">
        <v>59035.451026751412</v>
      </c>
      <c r="L293" s="20">
        <v>81110.52455705918</v>
      </c>
      <c r="M293" s="20">
        <v>33743.205855663633</v>
      </c>
      <c r="N293" s="20">
        <v>23377.483522914834</v>
      </c>
      <c r="P293" s="19">
        <v>48700</v>
      </c>
      <c r="Q293" s="20">
        <v>95621.329184048111</v>
      </c>
      <c r="R293" s="20">
        <v>68645.873286920236</v>
      </c>
      <c r="S293" s="20">
        <v>94314.563438440906</v>
      </c>
      <c r="T293" s="20">
        <v>39236.285878678646</v>
      </c>
      <c r="U293" s="20">
        <v>27183.120375482365</v>
      </c>
    </row>
    <row r="294" spans="9:21">
      <c r="I294" s="19">
        <v>48731</v>
      </c>
      <c r="J294" s="20">
        <v>83066.678010219475</v>
      </c>
      <c r="K294" s="20">
        <v>59632.978350254823</v>
      </c>
      <c r="L294" s="20">
        <v>81931.484739519306</v>
      </c>
      <c r="M294" s="20">
        <v>34084.737717124692</v>
      </c>
      <c r="N294" s="20">
        <v>23614.098724742675</v>
      </c>
      <c r="P294" s="19">
        <v>48731</v>
      </c>
      <c r="Q294" s="20">
        <v>96589.160476999401</v>
      </c>
      <c r="R294" s="20">
        <v>69340.672500296292</v>
      </c>
      <c r="S294" s="20">
        <v>95269.168301766622</v>
      </c>
      <c r="T294" s="20">
        <v>39633.415950144983</v>
      </c>
      <c r="U294" s="20">
        <v>27458.254331096134</v>
      </c>
    </row>
    <row r="295" spans="9:21">
      <c r="I295" s="19">
        <v>48761</v>
      </c>
      <c r="J295" s="20">
        <v>83987.123493655978</v>
      </c>
      <c r="K295" s="20">
        <v>60293.759627430802</v>
      </c>
      <c r="L295" s="20">
        <v>82839.351370112854</v>
      </c>
      <c r="M295" s="20">
        <v>34462.423976372767</v>
      </c>
      <c r="N295" s="20">
        <v>23875.761897476499</v>
      </c>
      <c r="P295" s="19">
        <v>48761</v>
      </c>
      <c r="Q295" s="20">
        <v>97659.445922855783</v>
      </c>
      <c r="R295" s="20">
        <v>70109.02282259395</v>
      </c>
      <c r="S295" s="20">
        <v>96324.82717454982</v>
      </c>
      <c r="T295" s="20">
        <v>40072.586019038099</v>
      </c>
      <c r="U295" s="20">
        <v>27762.513834274996</v>
      </c>
    </row>
    <row r="296" spans="9:21">
      <c r="I296" s="19">
        <v>48792</v>
      </c>
      <c r="J296" s="20">
        <v>83926.20371329262</v>
      </c>
      <c r="K296" s="20">
        <v>60250.025749652959</v>
      </c>
      <c r="L296" s="20">
        <v>82779.264122437424</v>
      </c>
      <c r="M296" s="20">
        <v>34437.426771895487</v>
      </c>
      <c r="N296" s="20">
        <v>23858.443693086367</v>
      </c>
      <c r="P296" s="19">
        <v>48792</v>
      </c>
      <c r="Q296" s="20">
        <v>97588.608968944915</v>
      </c>
      <c r="R296" s="20">
        <v>70058.16947634067</v>
      </c>
      <c r="S296" s="20">
        <v>96254.958281903979</v>
      </c>
      <c r="T296" s="20">
        <v>40043.519502204057</v>
      </c>
      <c r="U296" s="20">
        <v>27742.37638730973</v>
      </c>
    </row>
    <row r="297" spans="9:21">
      <c r="I297" s="19">
        <v>48823</v>
      </c>
      <c r="J297" s="20">
        <v>81461.58769000521</v>
      </c>
      <c r="K297" s="20">
        <v>58480.695405898179</v>
      </c>
      <c r="L297" s="20">
        <v>80348.329661859811</v>
      </c>
      <c r="M297" s="20">
        <v>33426.12124313895</v>
      </c>
      <c r="N297" s="20">
        <v>23157.805513173462</v>
      </c>
      <c r="P297" s="19">
        <v>48823</v>
      </c>
      <c r="Q297" s="20">
        <v>94722.776383726959</v>
      </c>
      <c r="R297" s="20">
        <v>68000.808611509507</v>
      </c>
      <c r="S297" s="20">
        <v>93428.290304488139</v>
      </c>
      <c r="T297" s="20">
        <v>38867.582840859242</v>
      </c>
      <c r="U297" s="20">
        <v>26927.680829271467</v>
      </c>
    </row>
    <row r="298" spans="9:21">
      <c r="I298" s="19">
        <v>48853</v>
      </c>
      <c r="J298" s="20">
        <v>81491.682308085961</v>
      </c>
      <c r="K298" s="20">
        <v>58502.300118539366</v>
      </c>
      <c r="L298" s="20">
        <v>80378.013005422923</v>
      </c>
      <c r="M298" s="20">
        <v>33438.469963330375</v>
      </c>
      <c r="N298" s="20">
        <v>23166.360776240021</v>
      </c>
      <c r="P298" s="19">
        <v>48853</v>
      </c>
      <c r="Q298" s="20">
        <v>94757.770125681331</v>
      </c>
      <c r="R298" s="20">
        <v>68025.930370394621</v>
      </c>
      <c r="S298" s="20">
        <v>93462.805820259222</v>
      </c>
      <c r="T298" s="20">
        <v>38881.941817826017</v>
      </c>
      <c r="U298" s="20">
        <v>26937.62880958142</v>
      </c>
    </row>
    <row r="299" spans="9:21">
      <c r="I299" s="19">
        <v>48884</v>
      </c>
      <c r="J299" s="20">
        <v>81343.932515046428</v>
      </c>
      <c r="K299" s="20">
        <v>58396.231591175158</v>
      </c>
      <c r="L299" s="20">
        <v>80232.282368257016</v>
      </c>
      <c r="M299" s="20">
        <v>33377.843812578416</v>
      </c>
      <c r="N299" s="20">
        <v>23124.358636718243</v>
      </c>
      <c r="P299" s="19">
        <v>48884</v>
      </c>
      <c r="Q299" s="20">
        <v>94585.968040751672</v>
      </c>
      <c r="R299" s="20">
        <v>67902.594873459471</v>
      </c>
      <c r="S299" s="20">
        <v>93293.351590996535</v>
      </c>
      <c r="T299" s="20">
        <v>38811.44629369583</v>
      </c>
      <c r="U299" s="20">
        <v>26888.789112463073</v>
      </c>
    </row>
    <row r="300" spans="9:21">
      <c r="I300" s="24">
        <v>48914</v>
      </c>
      <c r="J300" s="25">
        <v>81640.577560584221</v>
      </c>
      <c r="K300" s="25">
        <v>58609.190963115965</v>
      </c>
      <c r="L300" s="25">
        <v>80524.873448142782</v>
      </c>
      <c r="M300" s="25">
        <v>33499.566130292827</v>
      </c>
      <c r="N300" s="25">
        <v>23208.688545646022</v>
      </c>
      <c r="P300" s="24">
        <v>48914</v>
      </c>
      <c r="Q300" s="25">
        <v>94930.904140214203</v>
      </c>
      <c r="R300" s="25">
        <v>68150.222050134849</v>
      </c>
      <c r="S300" s="25">
        <v>93633.573776910212</v>
      </c>
      <c r="T300" s="25">
        <v>38952.98387243352</v>
      </c>
      <c r="U300" s="25">
        <v>26986.84714610003</v>
      </c>
    </row>
    <row r="301" spans="9:21">
      <c r="I301" s="19">
        <v>48945</v>
      </c>
      <c r="J301" s="20">
        <v>81753.552536318864</v>
      </c>
      <c r="K301" s="20">
        <v>58586.393938344248</v>
      </c>
      <c r="L301" s="20">
        <v>80501.378168873271</v>
      </c>
      <c r="M301" s="20">
        <v>33410.711544344056</v>
      </c>
      <c r="N301" s="20">
        <v>23137.653832282878</v>
      </c>
      <c r="P301" s="19">
        <v>48945</v>
      </c>
      <c r="Q301" s="20">
        <v>95062.27039106845</v>
      </c>
      <c r="R301" s="20">
        <v>68123.713881795644</v>
      </c>
      <c r="S301" s="20">
        <v>93606.253684736352</v>
      </c>
      <c r="T301" s="20">
        <v>38849.664586446575</v>
      </c>
      <c r="U301" s="20">
        <v>26904.248642189395</v>
      </c>
    </row>
    <row r="302" spans="9:21">
      <c r="I302" s="19">
        <v>48976</v>
      </c>
      <c r="J302" s="20">
        <v>82065.960700551528</v>
      </c>
      <c r="K302" s="20">
        <v>58810.272500332852</v>
      </c>
      <c r="L302" s="20">
        <v>80809.001348438032</v>
      </c>
      <c r="M302" s="20">
        <v>33538.385250690197</v>
      </c>
      <c r="N302" s="20">
        <v>23226.070686769825</v>
      </c>
      <c r="P302" s="19">
        <v>48976</v>
      </c>
      <c r="Q302" s="20">
        <v>95425.535698315725</v>
      </c>
      <c r="R302" s="20">
        <v>68384.037791084702</v>
      </c>
      <c r="S302" s="20">
        <v>93963.955056323306</v>
      </c>
      <c r="T302" s="20">
        <v>38998.122384523485</v>
      </c>
      <c r="U302" s="20">
        <v>27007.058938104441</v>
      </c>
    </row>
    <row r="303" spans="9:21">
      <c r="I303" s="19">
        <v>49004</v>
      </c>
      <c r="J303" s="20">
        <v>84237.431427149146</v>
      </c>
      <c r="K303" s="20">
        <v>60366.396185080543</v>
      </c>
      <c r="L303" s="20">
        <v>82947.212847770934</v>
      </c>
      <c r="M303" s="20">
        <v>34425.813133914104</v>
      </c>
      <c r="N303" s="20">
        <v>23840.634047262705</v>
      </c>
      <c r="P303" s="19">
        <v>49004</v>
      </c>
      <c r="Q303" s="20">
        <v>97950.501659475747</v>
      </c>
      <c r="R303" s="20">
        <v>70193.483936140154</v>
      </c>
      <c r="S303" s="20">
        <v>96450.247497408054</v>
      </c>
      <c r="T303" s="20">
        <v>40030.015271993143</v>
      </c>
      <c r="U303" s="20">
        <v>27721.667496817096</v>
      </c>
    </row>
    <row r="304" spans="9:21">
      <c r="I304" s="19">
        <v>49035</v>
      </c>
      <c r="J304" s="20">
        <v>84268.896653288597</v>
      </c>
      <c r="K304" s="20">
        <v>60388.944858217961</v>
      </c>
      <c r="L304" s="20">
        <v>82978.196138282932</v>
      </c>
      <c r="M304" s="20">
        <v>34438.672215404848</v>
      </c>
      <c r="N304" s="20">
        <v>23849.539244499796</v>
      </c>
      <c r="P304" s="19">
        <v>49035</v>
      </c>
      <c r="Q304" s="20">
        <v>97987.089131730914</v>
      </c>
      <c r="R304" s="20">
        <v>70219.703323509253</v>
      </c>
      <c r="S304" s="20">
        <v>96486.274579398756</v>
      </c>
      <c r="T304" s="20">
        <v>40044.967692331222</v>
      </c>
      <c r="U304" s="20">
        <v>27732.022377325342</v>
      </c>
    </row>
    <row r="305" spans="9:21">
      <c r="I305" s="19">
        <v>49065</v>
      </c>
      <c r="J305" s="20">
        <v>85507.258860684</v>
      </c>
      <c r="K305" s="20">
        <v>61276.382454138882</v>
      </c>
      <c r="L305" s="20">
        <v>84197.591030306619</v>
      </c>
      <c r="M305" s="20">
        <v>34944.761079008967</v>
      </c>
      <c r="N305" s="20">
        <v>24200.016932438408</v>
      </c>
      <c r="P305" s="19">
        <v>49065</v>
      </c>
      <c r="Q305" s="20">
        <v>99427.04518684186</v>
      </c>
      <c r="R305" s="20">
        <v>71251.607504812651</v>
      </c>
      <c r="S305" s="20">
        <v>97904.175616635592</v>
      </c>
      <c r="T305" s="20">
        <v>40633.443115126713</v>
      </c>
      <c r="U305" s="20">
        <v>28139.554572602799</v>
      </c>
    </row>
    <row r="306" spans="9:21">
      <c r="I306" s="19">
        <v>49096</v>
      </c>
      <c r="J306" s="20">
        <v>86372.720589840363</v>
      </c>
      <c r="K306" s="20">
        <v>61896.591365309934</v>
      </c>
      <c r="L306" s="20">
        <v>85049.796956386141</v>
      </c>
      <c r="M306" s="20">
        <v>35298.454481783934</v>
      </c>
      <c r="N306" s="20">
        <v>24444.957406253452</v>
      </c>
      <c r="P306" s="19">
        <v>49096</v>
      </c>
      <c r="Q306" s="20">
        <v>100433.3960346981</v>
      </c>
      <c r="R306" s="20">
        <v>71972.78065733712</v>
      </c>
      <c r="S306" s="20">
        <v>98895.112739983888</v>
      </c>
      <c r="T306" s="20">
        <v>41044.714513702245</v>
      </c>
      <c r="U306" s="20">
        <v>28424.369077038897</v>
      </c>
    </row>
    <row r="307" spans="9:21">
      <c r="I307" s="19">
        <v>49126</v>
      </c>
      <c r="J307" s="20">
        <v>87329.799679355187</v>
      </c>
      <c r="K307" s="20">
        <v>62582.455292061699</v>
      </c>
      <c r="L307" s="20">
        <v>85992.216989917099</v>
      </c>
      <c r="M307" s="20">
        <v>35689.589697231575</v>
      </c>
      <c r="N307" s="20">
        <v>24715.827160243316</v>
      </c>
      <c r="P307" s="19">
        <v>49126</v>
      </c>
      <c r="Q307" s="20">
        <v>101546.27869692464</v>
      </c>
      <c r="R307" s="20">
        <v>72770.29685123454</v>
      </c>
      <c r="S307" s="20">
        <v>99990.949988275708</v>
      </c>
      <c r="T307" s="20">
        <v>41499.522903757643</v>
      </c>
      <c r="U307" s="20">
        <v>28739.333907259668</v>
      </c>
    </row>
    <row r="308" spans="9:21">
      <c r="I308" s="19">
        <v>49157</v>
      </c>
      <c r="J308" s="20">
        <v>87266.455299951078</v>
      </c>
      <c r="K308" s="20">
        <v>62537.061316504485</v>
      </c>
      <c r="L308" s="20">
        <v>85929.842821662853</v>
      </c>
      <c r="M308" s="20">
        <v>35663.702372184918</v>
      </c>
      <c r="N308" s="20">
        <v>24697.899617312112</v>
      </c>
      <c r="P308" s="19">
        <v>49157</v>
      </c>
      <c r="Q308" s="20">
        <v>101472.62244180359</v>
      </c>
      <c r="R308" s="20">
        <v>72717.513158726142</v>
      </c>
      <c r="S308" s="20">
        <v>99918.42188565449</v>
      </c>
      <c r="T308" s="20">
        <v>41469.42136300572</v>
      </c>
      <c r="U308" s="20">
        <v>28718.487927107108</v>
      </c>
    </row>
    <row r="309" spans="9:21">
      <c r="I309" s="19">
        <v>49188</v>
      </c>
      <c r="J309" s="20">
        <v>84703.747891398423</v>
      </c>
      <c r="K309" s="20">
        <v>60700.568820114437</v>
      </c>
      <c r="L309" s="20">
        <v>83406.386998254791</v>
      </c>
      <c r="M309" s="20">
        <v>34616.385462480364</v>
      </c>
      <c r="N309" s="20">
        <v>23972.609583387577</v>
      </c>
      <c r="P309" s="19">
        <v>49188</v>
      </c>
      <c r="Q309" s="20">
        <v>98492.730106277231</v>
      </c>
      <c r="R309" s="20">
        <v>70582.056767574919</v>
      </c>
      <c r="S309" s="20">
        <v>96984.170928203239</v>
      </c>
      <c r="T309" s="20">
        <v>40251.61100288415</v>
      </c>
      <c r="U309" s="20">
        <v>27875.12742254369</v>
      </c>
    </row>
    <row r="310" spans="9:21">
      <c r="I310" s="19">
        <v>49218</v>
      </c>
      <c r="J310" s="20">
        <v>84735.040271219201</v>
      </c>
      <c r="K310" s="20">
        <v>60722.993627778109</v>
      </c>
      <c r="L310" s="20">
        <v>83437.200089840495</v>
      </c>
      <c r="M310" s="20">
        <v>34629.173905835953</v>
      </c>
      <c r="N310" s="20">
        <v>23981.46586215981</v>
      </c>
      <c r="P310" s="19">
        <v>49218</v>
      </c>
      <c r="Q310" s="20">
        <v>98529.116594440929</v>
      </c>
      <c r="R310" s="20">
        <v>70608.132125323376</v>
      </c>
      <c r="S310" s="20">
        <v>97020.000104465682</v>
      </c>
      <c r="T310" s="20">
        <v>40266.481285855763</v>
      </c>
      <c r="U310" s="20">
        <v>27885.425421116059</v>
      </c>
    </row>
    <row r="311" spans="9:21">
      <c r="I311" s="19">
        <v>49249</v>
      </c>
      <c r="J311" s="20">
        <v>84581.410056347246</v>
      </c>
      <c r="K311" s="20">
        <v>60612.898836664026</v>
      </c>
      <c r="L311" s="20">
        <v>83285.922944788254</v>
      </c>
      <c r="M311" s="20">
        <v>34566.388930329202</v>
      </c>
      <c r="N311" s="20">
        <v>23937.985883374698</v>
      </c>
      <c r="P311" s="19">
        <v>49249</v>
      </c>
      <c r="Q311" s="20">
        <v>98350.476809706102</v>
      </c>
      <c r="R311" s="20">
        <v>70480.114926353504</v>
      </c>
      <c r="S311" s="20">
        <v>96844.096447428194</v>
      </c>
      <c r="T311" s="20">
        <v>40193.475500382789</v>
      </c>
      <c r="U311" s="20">
        <v>27834.867306249645</v>
      </c>
    </row>
    <row r="312" spans="9:21">
      <c r="I312" s="24">
        <v>49279</v>
      </c>
      <c r="J312" s="25">
        <v>84889.861534681841</v>
      </c>
      <c r="K312" s="25">
        <v>60833.941950509703</v>
      </c>
      <c r="L312" s="25">
        <v>83589.650040844776</v>
      </c>
      <c r="M312" s="25">
        <v>34692.445634268588</v>
      </c>
      <c r="N312" s="25">
        <v>24025.282928069984</v>
      </c>
      <c r="P312" s="24">
        <v>49279</v>
      </c>
      <c r="Q312" s="25">
        <v>98709.141319397488</v>
      </c>
      <c r="R312" s="25">
        <v>70737.141802918253</v>
      </c>
      <c r="S312" s="25">
        <v>97197.267489354388</v>
      </c>
      <c r="T312" s="25">
        <v>40340.053063103005</v>
      </c>
      <c r="U312" s="25">
        <v>27936.375497755798</v>
      </c>
    </row>
    <row r="313" spans="9:21">
      <c r="I313" s="19">
        <v>49310</v>
      </c>
      <c r="J313" s="20">
        <v>84684.380268463268</v>
      </c>
      <c r="K313" s="20">
        <v>60587.788417535303</v>
      </c>
      <c r="L313" s="20">
        <v>83259.3731877885</v>
      </c>
      <c r="M313" s="20">
        <v>34468.95949356709</v>
      </c>
      <c r="N313" s="20">
        <v>23865.735537310218</v>
      </c>
      <c r="P313" s="19">
        <v>49310</v>
      </c>
      <c r="Q313" s="20">
        <v>98470.209614492182</v>
      </c>
      <c r="R313" s="20">
        <v>70450.91676457593</v>
      </c>
      <c r="S313" s="20">
        <v>96813.224636963365</v>
      </c>
      <c r="T313" s="20">
        <v>40080.185457636158</v>
      </c>
      <c r="U313" s="20">
        <v>27750.855275942111</v>
      </c>
    </row>
    <row r="314" spans="9:21">
      <c r="I314" s="19">
        <v>49341</v>
      </c>
      <c r="J314" s="20">
        <v>85007.988123511503</v>
      </c>
      <c r="K314" s="20">
        <v>60819.314989374863</v>
      </c>
      <c r="L314" s="20">
        <v>83577.535605515906</v>
      </c>
      <c r="M314" s="20">
        <v>34600.677125698268</v>
      </c>
      <c r="N314" s="20">
        <v>23956.934639929779</v>
      </c>
      <c r="P314" s="19">
        <v>49341</v>
      </c>
      <c r="Q314" s="20">
        <v>98846.497818036645</v>
      </c>
      <c r="R314" s="20">
        <v>70720.133708575435</v>
      </c>
      <c r="S314" s="20">
        <v>97183.180936646415</v>
      </c>
      <c r="T314" s="20">
        <v>40233.345494997993</v>
      </c>
      <c r="U314" s="20">
        <v>27856.900744104398</v>
      </c>
    </row>
    <row r="315" spans="9:21">
      <c r="I315" s="19">
        <v>49369</v>
      </c>
      <c r="J315" s="20">
        <v>87257.305089539834</v>
      </c>
      <c r="K315" s="20">
        <v>62428.598070737236</v>
      </c>
      <c r="L315" s="20">
        <v>85789.002703680613</v>
      </c>
      <c r="M315" s="20">
        <v>35516.213321918105</v>
      </c>
      <c r="N315" s="20">
        <v>24590.836708772193</v>
      </c>
      <c r="P315" s="19">
        <v>49369</v>
      </c>
      <c r="Q315" s="20">
        <v>101461.98266225561</v>
      </c>
      <c r="R315" s="20">
        <v>72591.39310550841</v>
      </c>
      <c r="S315" s="20">
        <v>99754.654306605356</v>
      </c>
      <c r="T315" s="20">
        <v>41297.922467346631</v>
      </c>
      <c r="U315" s="20">
        <v>28593.996172990923</v>
      </c>
    </row>
    <row r="316" spans="9:21">
      <c r="I316" s="19">
        <v>49400</v>
      </c>
      <c r="J316" s="20">
        <v>87289.89832974723</v>
      </c>
      <c r="K316" s="20">
        <v>62451.917038594926</v>
      </c>
      <c r="L316" s="20">
        <v>85821.047488577489</v>
      </c>
      <c r="M316" s="20">
        <v>35529.479700828975</v>
      </c>
      <c r="N316" s="20">
        <v>24600.022129373116</v>
      </c>
      <c r="P316" s="19">
        <v>49400</v>
      </c>
      <c r="Q316" s="20">
        <v>101499.88177877586</v>
      </c>
      <c r="R316" s="20">
        <v>72618.508184412698</v>
      </c>
      <c r="S316" s="20">
        <v>99791.915684392428</v>
      </c>
      <c r="T316" s="20">
        <v>41313.348489336015</v>
      </c>
      <c r="U316" s="20">
        <v>28604.676894619901</v>
      </c>
    </row>
    <row r="317" spans="9:21">
      <c r="I317" s="19">
        <v>49430</v>
      </c>
      <c r="J317" s="20">
        <v>88572.655259907289</v>
      </c>
      <c r="K317" s="20">
        <v>63369.670764007824</v>
      </c>
      <c r="L317" s="20">
        <v>87082.219119270652</v>
      </c>
      <c r="M317" s="20">
        <v>36051.598378743474</v>
      </c>
      <c r="N317" s="20">
        <v>24961.528437346329</v>
      </c>
      <c r="P317" s="19">
        <v>49430</v>
      </c>
      <c r="Q317" s="20">
        <v>102991.45960454337</v>
      </c>
      <c r="R317" s="20">
        <v>73685.663679078876</v>
      </c>
      <c r="S317" s="20">
        <v>101258.39432473332</v>
      </c>
      <c r="T317" s="20">
        <v>41920.46323109707</v>
      </c>
      <c r="U317" s="20">
        <v>29025.033066681775</v>
      </c>
    </row>
    <row r="318" spans="9:21">
      <c r="I318" s="19">
        <v>49461</v>
      </c>
      <c r="J318" s="20">
        <v>89469.143399026623</v>
      </c>
      <c r="K318" s="20">
        <v>64011.066893017698</v>
      </c>
      <c r="L318" s="20">
        <v>87963.621808842669</v>
      </c>
      <c r="M318" s="20">
        <v>36416.494635358998</v>
      </c>
      <c r="N318" s="20">
        <v>25214.176549934869</v>
      </c>
      <c r="P318" s="19">
        <v>49461</v>
      </c>
      <c r="Q318" s="20">
        <v>104033.88767328676</v>
      </c>
      <c r="R318" s="20">
        <v>74431.473131415943</v>
      </c>
      <c r="S318" s="20">
        <v>102283.28117307289</v>
      </c>
      <c r="T318" s="20">
        <v>42344.761203905815</v>
      </c>
      <c r="U318" s="20">
        <v>29318.809941784733</v>
      </c>
    </row>
    <row r="319" spans="9:21">
      <c r="I319" s="19">
        <v>49491</v>
      </c>
      <c r="J319" s="20">
        <v>90460.533339267582</v>
      </c>
      <c r="K319" s="20">
        <v>64720.360906248614</v>
      </c>
      <c r="L319" s="20">
        <v>88938.32936113824</v>
      </c>
      <c r="M319" s="20">
        <v>36820.018633340253</v>
      </c>
      <c r="N319" s="20">
        <v>25493.569869613584</v>
      </c>
      <c r="P319" s="19">
        <v>49491</v>
      </c>
      <c r="Q319" s="20">
        <v>105186.66667356694</v>
      </c>
      <c r="R319" s="20">
        <v>75256.233611916992</v>
      </c>
      <c r="S319" s="20">
        <v>103416.66204783517</v>
      </c>
      <c r="T319" s="20">
        <v>42813.975155046806</v>
      </c>
      <c r="U319" s="20">
        <v>29643.685894899514</v>
      </c>
    </row>
    <row r="320" spans="9:21">
      <c r="I320" s="19">
        <v>49522</v>
      </c>
      <c r="J320" s="20">
        <v>90394.918092628053</v>
      </c>
      <c r="K320" s="20">
        <v>64673.416207973023</v>
      </c>
      <c r="L320" s="20">
        <v>88873.818240085573</v>
      </c>
      <c r="M320" s="20">
        <v>36793.31135542893</v>
      </c>
      <c r="N320" s="20">
        <v>25475.078193597888</v>
      </c>
      <c r="P320" s="19">
        <v>49522</v>
      </c>
      <c r="Q320" s="20">
        <v>105110.36987514891</v>
      </c>
      <c r="R320" s="20">
        <v>75201.646753456997</v>
      </c>
      <c r="S320" s="20">
        <v>103341.64911637857</v>
      </c>
      <c r="T320" s="20">
        <v>42782.920180731315</v>
      </c>
      <c r="U320" s="20">
        <v>29622.183946044057</v>
      </c>
    </row>
    <row r="321" spans="6:21">
      <c r="I321" s="19">
        <v>49553</v>
      </c>
      <c r="J321" s="20">
        <v>87740.338787266752</v>
      </c>
      <c r="K321" s="20">
        <v>62774.186517905902</v>
      </c>
      <c r="L321" s="20">
        <v>86263.908262106241</v>
      </c>
      <c r="M321" s="20">
        <v>35712.821821716941</v>
      </c>
      <c r="N321" s="20">
        <v>24726.965171294025</v>
      </c>
      <c r="P321" s="19">
        <v>49553</v>
      </c>
      <c r="Q321" s="20">
        <v>102023.64975263576</v>
      </c>
      <c r="R321" s="20">
        <v>72993.240137099885</v>
      </c>
      <c r="S321" s="20">
        <v>100306.87007221655</v>
      </c>
      <c r="T321" s="20">
        <v>41526.537001996447</v>
      </c>
      <c r="U321" s="20">
        <v>28752.285082900031</v>
      </c>
    </row>
    <row r="322" spans="6:21">
      <c r="I322" s="19">
        <v>49583</v>
      </c>
      <c r="J322" s="20">
        <v>87772.752984693478</v>
      </c>
      <c r="K322" s="20">
        <v>62797.377388869223</v>
      </c>
      <c r="L322" s="20">
        <v>86295.777017023967</v>
      </c>
      <c r="M322" s="20">
        <v>35726.015325106549</v>
      </c>
      <c r="N322" s="20">
        <v>24736.100134093398</v>
      </c>
      <c r="P322" s="19">
        <v>49583</v>
      </c>
      <c r="Q322" s="20">
        <v>102061.34067987614</v>
      </c>
      <c r="R322" s="20">
        <v>73020.206266127003</v>
      </c>
      <c r="S322" s="20">
        <v>100343.92676398136</v>
      </c>
      <c r="T322" s="20">
        <v>41541.878285007617</v>
      </c>
      <c r="U322" s="20">
        <v>28762.90713266674</v>
      </c>
    </row>
    <row r="323" spans="6:21">
      <c r="I323" s="19">
        <v>49614</v>
      </c>
      <c r="J323" s="20">
        <v>87613.615196385595</v>
      </c>
      <c r="K323" s="20">
        <v>62683.521603225323</v>
      </c>
      <c r="L323" s="20">
        <v>86139.317083527363</v>
      </c>
      <c r="M323" s="20">
        <v>35661.241703788299</v>
      </c>
      <c r="N323" s="20">
        <v>24691.25195361775</v>
      </c>
      <c r="P323" s="19">
        <v>49614</v>
      </c>
      <c r="Q323" s="20">
        <v>101876.29673998324</v>
      </c>
      <c r="R323" s="20">
        <v>72887.815817703871</v>
      </c>
      <c r="S323" s="20">
        <v>100161.99660875274</v>
      </c>
      <c r="T323" s="20">
        <v>41466.560120684073</v>
      </c>
      <c r="U323" s="20">
        <v>28710.758085602036</v>
      </c>
    </row>
    <row r="324" spans="6:21">
      <c r="I324" s="24">
        <v>49644</v>
      </c>
      <c r="J324" s="25">
        <v>87933.124520143145</v>
      </c>
      <c r="K324" s="25">
        <v>62912.115863983716</v>
      </c>
      <c r="L324" s="25">
        <v>86453.44993706391</v>
      </c>
      <c r="M324" s="25">
        <v>35791.291116720204</v>
      </c>
      <c r="N324" s="25">
        <v>24781.296008948011</v>
      </c>
      <c r="P324" s="24">
        <v>49644</v>
      </c>
      <c r="Q324" s="25">
        <v>102247.81920946877</v>
      </c>
      <c r="R324" s="25">
        <v>73153.62309765548</v>
      </c>
      <c r="S324" s="25">
        <v>100527.26736867896</v>
      </c>
      <c r="T324" s="25">
        <v>41617.780368279302</v>
      </c>
      <c r="U324" s="25">
        <v>28815.460475520944</v>
      </c>
    </row>
    <row r="325" spans="6:21">
      <c r="I325" s="19">
        <v>49675</v>
      </c>
      <c r="J325" s="20">
        <v>87286.547151305378</v>
      </c>
      <c r="K325" s="20">
        <v>62468.234191351949</v>
      </c>
      <c r="L325" s="20">
        <v>85850.088411722696</v>
      </c>
      <c r="M325" s="20">
        <v>35449.144393717484</v>
      </c>
      <c r="N325" s="20">
        <v>24544.154668659357</v>
      </c>
      <c r="P325" s="19">
        <v>49675</v>
      </c>
      <c r="Q325" s="20">
        <v>101495.98505965741</v>
      </c>
      <c r="R325" s="20">
        <v>72637.481617851096</v>
      </c>
      <c r="S325" s="20">
        <v>99825.684199677547</v>
      </c>
      <c r="T325" s="20">
        <v>41219.935341531957</v>
      </c>
      <c r="U325" s="20">
        <v>28539.714730999251</v>
      </c>
    </row>
    <row r="326" spans="6:21">
      <c r="I326" s="19">
        <v>49706</v>
      </c>
      <c r="J326" s="20">
        <v>87620.098772143305</v>
      </c>
      <c r="K326" s="20">
        <v>62706.946586851911</v>
      </c>
      <c r="L326" s="20">
        <v>86178.150834551401</v>
      </c>
      <c r="M326" s="20">
        <v>35584.607646139943</v>
      </c>
      <c r="N326" s="20">
        <v>24637.946241805639</v>
      </c>
      <c r="P326" s="19">
        <v>49706</v>
      </c>
      <c r="Q326" s="20">
        <v>101883.83578156198</v>
      </c>
      <c r="R326" s="20">
        <v>72915.054170758027</v>
      </c>
      <c r="S326" s="20">
        <v>100207.1521331993</v>
      </c>
      <c r="T326" s="20">
        <v>41377.450751325508</v>
      </c>
      <c r="U326" s="20">
        <v>28648.774699774</v>
      </c>
    </row>
    <row r="327" spans="6:21">
      <c r="I327" s="19">
        <v>49735</v>
      </c>
      <c r="J327" s="20">
        <v>89938.532358018841</v>
      </c>
      <c r="K327" s="20">
        <v>64366.176524639683</v>
      </c>
      <c r="L327" s="20">
        <v>88458.430383003521</v>
      </c>
      <c r="M327" s="20">
        <v>36526.178708751482</v>
      </c>
      <c r="N327" s="20">
        <v>25289.867922498364</v>
      </c>
      <c r="P327" s="19">
        <v>49735</v>
      </c>
      <c r="Q327" s="20">
        <v>104579.68878839399</v>
      </c>
      <c r="R327" s="20">
        <v>74844.391307720551</v>
      </c>
      <c r="S327" s="20">
        <v>102858.63998023665</v>
      </c>
      <c r="T327" s="20">
        <v>42472.300824129634</v>
      </c>
      <c r="U327" s="20">
        <v>29406.823165695772</v>
      </c>
    </row>
    <row r="328" spans="6:21">
      <c r="I328" s="19">
        <v>49766</v>
      </c>
      <c r="J328" s="20">
        <v>89972.12711763283</v>
      </c>
      <c r="K328" s="20">
        <v>64390.219236599987</v>
      </c>
      <c r="L328" s="20">
        <v>88491.472279803842</v>
      </c>
      <c r="M328" s="20">
        <v>36539.822340253639</v>
      </c>
      <c r="N328" s="20">
        <v>25299.314452381059</v>
      </c>
      <c r="P328" s="19">
        <v>49766</v>
      </c>
      <c r="Q328" s="20">
        <v>104618.75246236377</v>
      </c>
      <c r="R328" s="20">
        <v>74872.347949534873</v>
      </c>
      <c r="S328" s="20">
        <v>102897.06079046959</v>
      </c>
      <c r="T328" s="20">
        <v>42488.165511922831</v>
      </c>
      <c r="U328" s="20">
        <v>29417.807502768672</v>
      </c>
    </row>
    <row r="329" spans="6:21">
      <c r="I329" s="19">
        <v>49796</v>
      </c>
      <c r="J329" s="20">
        <v>91294.300379255859</v>
      </c>
      <c r="K329" s="20">
        <v>65336.457020590235</v>
      </c>
      <c r="L329" s="20">
        <v>89791.886777918815</v>
      </c>
      <c r="M329" s="20">
        <v>37076.78837218455</v>
      </c>
      <c r="N329" s="20">
        <v>25671.09711638985</v>
      </c>
      <c r="P329" s="19">
        <v>49796</v>
      </c>
      <c r="Q329" s="20">
        <v>106156.16323169286</v>
      </c>
      <c r="R329" s="20">
        <v>75972.624442546788</v>
      </c>
      <c r="S329" s="20">
        <v>104409.17067199863</v>
      </c>
      <c r="T329" s="20">
        <v>43112.544618819251</v>
      </c>
      <c r="U329" s="20">
        <v>29850.112926034712</v>
      </c>
    </row>
    <row r="330" spans="6:21">
      <c r="I330" s="19">
        <v>49827</v>
      </c>
      <c r="J330" s="20">
        <v>92218.335649724351</v>
      </c>
      <c r="K330" s="20">
        <v>65997.759976893867</v>
      </c>
      <c r="L330" s="20">
        <v>90700.715368970312</v>
      </c>
      <c r="M330" s="20">
        <v>37452.061089421775</v>
      </c>
      <c r="N330" s="20">
        <v>25930.92712843468</v>
      </c>
      <c r="P330" s="19">
        <v>49827</v>
      </c>
      <c r="Q330" s="20">
        <v>107230.62284851669</v>
      </c>
      <c r="R330" s="20">
        <v>76741.581368481216</v>
      </c>
      <c r="S330" s="20">
        <v>105465.94810345383</v>
      </c>
      <c r="T330" s="20">
        <v>43548.908243513688</v>
      </c>
      <c r="U330" s="20">
        <v>30152.240847017067</v>
      </c>
    </row>
    <row r="331" spans="6:21">
      <c r="I331" s="19">
        <v>49857</v>
      </c>
      <c r="J331" s="20">
        <v>93240.18884732516</v>
      </c>
      <c r="K331" s="20">
        <v>66729.068144534627</v>
      </c>
      <c r="L331" s="20">
        <v>91705.752115420619</v>
      </c>
      <c r="M331" s="20">
        <v>37867.059995131051</v>
      </c>
      <c r="N331" s="20">
        <v>26218.262619975008</v>
      </c>
      <c r="P331" s="19">
        <v>49857</v>
      </c>
      <c r="Q331" s="20">
        <v>108418.82424107575</v>
      </c>
      <c r="R331" s="20">
        <v>77591.939702947231</v>
      </c>
      <c r="S331" s="20">
        <v>106634.59548304723</v>
      </c>
      <c r="T331" s="20">
        <v>44031.465110617501</v>
      </c>
      <c r="U331" s="20">
        <v>30486.351883691867</v>
      </c>
    </row>
    <row r="332" spans="6:21">
      <c r="I332" s="19">
        <v>49888</v>
      </c>
      <c r="J332" s="20">
        <v>93172.557386818648</v>
      </c>
      <c r="K332" s="20">
        <v>66680.666437152366</v>
      </c>
      <c r="L332" s="20">
        <v>91639.233653488191</v>
      </c>
      <c r="M332" s="20">
        <v>37839.593249254431</v>
      </c>
      <c r="N332" s="20">
        <v>26199.245290485946</v>
      </c>
      <c r="P332" s="19">
        <v>49888</v>
      </c>
      <c r="Q332" s="20">
        <v>108340.18300792866</v>
      </c>
      <c r="R332" s="20">
        <v>77535.658647851596</v>
      </c>
      <c r="S332" s="20">
        <v>106557.2484342886</v>
      </c>
      <c r="T332" s="20">
        <v>43999.52703401677</v>
      </c>
      <c r="U332" s="20">
        <v>30464.238709867375</v>
      </c>
    </row>
    <row r="333" spans="6:21">
      <c r="I333" s="19">
        <v>49919</v>
      </c>
      <c r="J333" s="20">
        <v>90436.408631053477</v>
      </c>
      <c r="K333" s="20">
        <v>64722.490901107492</v>
      </c>
      <c r="L333" s="20">
        <v>88948.113197286817</v>
      </c>
      <c r="M333" s="20">
        <v>36728.378113688603</v>
      </c>
      <c r="N333" s="20">
        <v>25429.866039619843</v>
      </c>
      <c r="P333" s="19">
        <v>49919</v>
      </c>
      <c r="Q333" s="20">
        <v>105158.61468727149</v>
      </c>
      <c r="R333" s="20">
        <v>75258.71035012498</v>
      </c>
      <c r="S333" s="20">
        <v>103428.0386014963</v>
      </c>
      <c r="T333" s="20">
        <v>42707.416411265818</v>
      </c>
      <c r="U333" s="20">
        <v>29569.61167397656</v>
      </c>
    </row>
    <row r="334" spans="6:21">
      <c r="I334" s="19">
        <v>49949</v>
      </c>
      <c r="J334" s="20">
        <v>90469.818846291411</v>
      </c>
      <c r="K334" s="20">
        <v>64746.401540466934</v>
      </c>
      <c r="L334" s="20">
        <v>88980.97358672414</v>
      </c>
      <c r="M334" s="20">
        <v>36741.946797327124</v>
      </c>
      <c r="N334" s="20">
        <v>25439.260677362719</v>
      </c>
      <c r="P334" s="19">
        <v>49949</v>
      </c>
      <c r="Q334" s="20">
        <v>105197.46377475746</v>
      </c>
      <c r="R334" s="20">
        <v>75286.513419147595</v>
      </c>
      <c r="S334" s="20">
        <v>103466.24835665595</v>
      </c>
      <c r="T334" s="20">
        <v>42723.193950380381</v>
      </c>
      <c r="U334" s="20">
        <v>29580.535671351994</v>
      </c>
    </row>
    <row r="335" spans="6:21">
      <c r="I335" s="19">
        <v>49980</v>
      </c>
      <c r="J335" s="20">
        <v>90305.791099750029</v>
      </c>
      <c r="K335" s="20">
        <v>64629.012045530617</v>
      </c>
      <c r="L335" s="20">
        <v>88819.645214802804</v>
      </c>
      <c r="M335" s="20">
        <v>36675.331225266025</v>
      </c>
      <c r="N335" s="20">
        <v>25393.137620460431</v>
      </c>
      <c r="P335" s="19">
        <v>49980</v>
      </c>
      <c r="Q335" s="20">
        <v>105006.73383691863</v>
      </c>
      <c r="R335" s="20">
        <v>75150.014006430953</v>
      </c>
      <c r="S335" s="20">
        <v>103278.65722651489</v>
      </c>
      <c r="T335" s="20">
        <v>42645.733982867474</v>
      </c>
      <c r="U335" s="20">
        <v>29526.90420983771</v>
      </c>
    </row>
    <row r="336" spans="6:21">
      <c r="F336" s="34" t="s">
        <v>15</v>
      </c>
      <c r="G336" s="32" t="s">
        <v>16</v>
      </c>
      <c r="I336" s="24">
        <v>50010</v>
      </c>
      <c r="J336" s="25">
        <v>90635.118250341809</v>
      </c>
      <c r="K336" s="25">
        <v>64864.701120653233</v>
      </c>
      <c r="L336" s="25">
        <v>89143.552688719457</v>
      </c>
      <c r="M336" s="25">
        <v>36809.078819770635</v>
      </c>
      <c r="N336" s="25">
        <v>25485.741312375318</v>
      </c>
      <c r="P336" s="24">
        <v>50010</v>
      </c>
      <c r="Q336" s="25">
        <v>105389.67238411837</v>
      </c>
      <c r="R336" s="25">
        <v>75424.071070527018</v>
      </c>
      <c r="S336" s="25">
        <v>103655.29382409238</v>
      </c>
      <c r="T336" s="25">
        <v>42801.254441593759</v>
      </c>
      <c r="U336" s="25">
        <v>29634.582921366647</v>
      </c>
    </row>
    <row r="337" spans="5:17">
      <c r="F337">
        <f t="shared" ref="F337:F348" si="2">J325/$C$60</f>
        <v>3.7142162669526919E-2</v>
      </c>
      <c r="G337">
        <f t="shared" ref="G337:G348" si="3">Q325/$C$60</f>
        <v>4.3188561243635945E-2</v>
      </c>
      <c r="I337" s="19">
        <v>50041</v>
      </c>
      <c r="J337" s="30">
        <f>$F337*$C$61</f>
        <v>89554.43457012171</v>
      </c>
      <c r="P337" s="19">
        <v>50041</v>
      </c>
      <c r="Q337" s="30">
        <f t="shared" ref="Q337:Q348" si="4">$G337*$C$61</f>
        <v>104133.06345362987</v>
      </c>
    </row>
    <row r="338" spans="5:17">
      <c r="F338">
        <f t="shared" si="2"/>
        <v>3.7284095521314162E-2</v>
      </c>
      <c r="G338">
        <f t="shared" si="3"/>
        <v>4.3353599443388562E-2</v>
      </c>
      <c r="I338" s="21">
        <v>50072</v>
      </c>
      <c r="J338" s="30">
        <f t="shared" ref="J338:J348" si="5">$F338*$C$61</f>
        <v>89896.652561083232</v>
      </c>
      <c r="P338" s="21">
        <v>50072</v>
      </c>
      <c r="Q338" s="30">
        <f t="shared" si="4"/>
        <v>104530.99135009678</v>
      </c>
    </row>
    <row r="339" spans="5:17">
      <c r="F339">
        <f t="shared" si="2"/>
        <v>3.8270635145064145E-2</v>
      </c>
      <c r="G339">
        <f t="shared" si="3"/>
        <v>4.4500738540772258E-2</v>
      </c>
      <c r="I339" s="21">
        <v>50100</v>
      </c>
      <c r="J339" s="30">
        <f t="shared" si="5"/>
        <v>92275.323910192252</v>
      </c>
      <c r="P339" s="21">
        <v>50100</v>
      </c>
      <c r="Q339" s="30">
        <f t="shared" si="4"/>
        <v>107296.8882676654</v>
      </c>
    </row>
    <row r="340" spans="5:17">
      <c r="F340">
        <f t="shared" si="2"/>
        <v>3.8284930383759561E-2</v>
      </c>
      <c r="G340">
        <f t="shared" si="3"/>
        <v>4.4517360911348329E-2</v>
      </c>
      <c r="I340" s="21">
        <v>50131</v>
      </c>
      <c r="J340" s="30">
        <f t="shared" si="5"/>
        <v>92309.791532064555</v>
      </c>
      <c r="P340" s="21">
        <v>50131</v>
      </c>
      <c r="Q340" s="30">
        <f t="shared" si="4"/>
        <v>107336.96689774949</v>
      </c>
    </row>
    <row r="341" spans="5:17">
      <c r="F341">
        <f t="shared" si="2"/>
        <v>3.8847541415621953E-2</v>
      </c>
      <c r="G341">
        <f t="shared" si="3"/>
        <v>4.517155978560692E-2</v>
      </c>
      <c r="I341" s="21">
        <v>50161</v>
      </c>
      <c r="J341" s="30">
        <f t="shared" si="5"/>
        <v>93666.317625863798</v>
      </c>
      <c r="P341" s="21">
        <v>50161</v>
      </c>
      <c r="Q341" s="30">
        <f t="shared" si="4"/>
        <v>108914.32282077185</v>
      </c>
    </row>
    <row r="342" spans="5:17">
      <c r="F342">
        <f t="shared" si="2"/>
        <v>3.9240736809966384E-2</v>
      </c>
      <c r="G342">
        <f t="shared" si="3"/>
        <v>4.5628763732519048E-2</v>
      </c>
      <c r="I342" s="21">
        <v>50192</v>
      </c>
      <c r="J342" s="30">
        <f t="shared" si="5"/>
        <v>94614.361269132351</v>
      </c>
      <c r="P342" s="21">
        <v>50192</v>
      </c>
      <c r="Q342" s="30">
        <f t="shared" si="4"/>
        <v>110016.69915015389</v>
      </c>
    </row>
    <row r="343" spans="5:17">
      <c r="F343">
        <f t="shared" si="2"/>
        <v>3.9675555678719145E-2</v>
      </c>
      <c r="G343">
        <f t="shared" si="3"/>
        <v>4.6134367068278073E-2</v>
      </c>
      <c r="I343" s="21">
        <v>50222</v>
      </c>
      <c r="J343" s="30">
        <f t="shared" si="5"/>
        <v>95662.764354274215</v>
      </c>
      <c r="P343" s="21">
        <v>50222</v>
      </c>
      <c r="Q343" s="30">
        <f t="shared" si="4"/>
        <v>111235.77250497002</v>
      </c>
    </row>
    <row r="344" spans="5:17">
      <c r="F344">
        <f t="shared" si="2"/>
        <v>3.9646777146520408E-2</v>
      </c>
      <c r="G344">
        <f t="shared" si="3"/>
        <v>4.6100903658744662E-2</v>
      </c>
      <c r="I344" s="21">
        <v>50253</v>
      </c>
      <c r="J344" s="30">
        <f t="shared" si="5"/>
        <v>95593.375686690517</v>
      </c>
      <c r="P344" s="21">
        <v>50253</v>
      </c>
      <c r="Q344" s="30">
        <f t="shared" si="4"/>
        <v>111155.08800777966</v>
      </c>
    </row>
    <row r="345" spans="5:17">
      <c r="F345">
        <f t="shared" si="2"/>
        <v>3.8482491406147484E-2</v>
      </c>
      <c r="G345">
        <f t="shared" si="3"/>
        <v>4.4747083030404054E-2</v>
      </c>
      <c r="I345" s="21">
        <v>50284</v>
      </c>
      <c r="J345" s="30">
        <f t="shared" si="5"/>
        <v>92786.13605218484</v>
      </c>
      <c r="P345" s="21">
        <v>50284</v>
      </c>
      <c r="Q345" s="30">
        <f t="shared" si="4"/>
        <v>107890.85587463355</v>
      </c>
    </row>
    <row r="346" spans="5:17">
      <c r="F346">
        <f t="shared" si="2"/>
        <v>3.8496708117538761E-2</v>
      </c>
      <c r="G346">
        <f t="shared" si="3"/>
        <v>4.4763614090161351E-2</v>
      </c>
      <c r="I346" s="21">
        <v>50314</v>
      </c>
      <c r="J346" s="30">
        <f t="shared" si="5"/>
        <v>92820.414334831454</v>
      </c>
      <c r="P346" s="21">
        <v>50314</v>
      </c>
      <c r="Q346" s="30">
        <f t="shared" si="4"/>
        <v>107930.71434282727</v>
      </c>
    </row>
    <row r="347" spans="5:17">
      <c r="F347">
        <f t="shared" si="2"/>
        <v>3.8426911047506937E-2</v>
      </c>
      <c r="G347">
        <f t="shared" si="3"/>
        <v>4.4682454706403411E-2</v>
      </c>
      <c r="I347" s="21">
        <v>50345</v>
      </c>
      <c r="J347" s="30">
        <f t="shared" si="5"/>
        <v>92652.124803686849</v>
      </c>
      <c r="P347" s="21">
        <v>50345</v>
      </c>
      <c r="Q347" s="30">
        <f t="shared" si="4"/>
        <v>107735.02884149633</v>
      </c>
    </row>
    <row r="348" spans="5:17">
      <c r="F348">
        <f t="shared" si="2"/>
        <v>3.8567046303144538E-2</v>
      </c>
      <c r="G348">
        <f t="shared" si="3"/>
        <v>4.484540267807504E-2</v>
      </c>
      <c r="I348" s="21">
        <v>50375</v>
      </c>
      <c r="J348" s="30">
        <f t="shared" si="5"/>
        <v>92990.008563812138</v>
      </c>
      <c r="P348" s="21">
        <v>50375</v>
      </c>
      <c r="Q348" s="30">
        <f t="shared" si="4"/>
        <v>108127.91693466526</v>
      </c>
    </row>
    <row r="349" spans="5:17">
      <c r="E349">
        <f>SUM(F349:G349)</f>
        <v>1.000000000534168</v>
      </c>
      <c r="F349">
        <f>SUM(F337:F348)</f>
        <v>0.46236559164483043</v>
      </c>
      <c r="G349">
        <f>SUM(G337:G348)</f>
        <v>0.53763440888933756</v>
      </c>
      <c r="I349" s="21">
        <v>50406</v>
      </c>
      <c r="J349" s="30">
        <f>$F337*$C$62</f>
        <v>91488.042524912293</v>
      </c>
      <c r="P349" s="21">
        <v>50406</v>
      </c>
      <c r="Q349" s="30">
        <f t="shared" ref="Q349:Q360" si="6">$G337*$C$62</f>
        <v>106381.44479640962</v>
      </c>
    </row>
    <row r="350" spans="5:17">
      <c r="I350" s="21">
        <v>50437</v>
      </c>
      <c r="J350" s="30">
        <f t="shared" ref="J350:J360" si="7">$F338*$C$62</f>
        <v>91837.649490331329</v>
      </c>
      <c r="P350" s="21">
        <v>50437</v>
      </c>
      <c r="Q350" s="30">
        <f t="shared" si="6"/>
        <v>106787.96452364107</v>
      </c>
    </row>
    <row r="351" spans="5:17">
      <c r="I351" s="21">
        <v>50465</v>
      </c>
      <c r="J351" s="30">
        <f t="shared" si="7"/>
        <v>94267.679746060079</v>
      </c>
      <c r="P351" s="21">
        <v>50465</v>
      </c>
      <c r="Q351" s="30">
        <f t="shared" si="6"/>
        <v>109613.58110006984</v>
      </c>
    </row>
    <row r="352" spans="5:17">
      <c r="I352" s="21">
        <v>50496</v>
      </c>
      <c r="J352" s="30">
        <f t="shared" si="7"/>
        <v>94302.891573042434</v>
      </c>
      <c r="P352" s="21">
        <v>50496</v>
      </c>
      <c r="Q352" s="30">
        <f t="shared" si="6"/>
        <v>109654.52508493306</v>
      </c>
    </row>
    <row r="353" spans="9:17">
      <c r="I353" s="21">
        <v>50526</v>
      </c>
      <c r="J353" s="30">
        <f t="shared" si="7"/>
        <v>95688.706999731134</v>
      </c>
      <c r="P353" s="21">
        <v>50526</v>
      </c>
      <c r="Q353" s="30">
        <f t="shared" si="6"/>
        <v>111265.93837178037</v>
      </c>
    </row>
    <row r="354" spans="9:17">
      <c r="I354" s="21">
        <v>50557</v>
      </c>
      <c r="J354" s="30">
        <f t="shared" si="7"/>
        <v>96657.220257250636</v>
      </c>
      <c r="P354" s="21">
        <v>50557</v>
      </c>
      <c r="Q354" s="30">
        <f t="shared" si="6"/>
        <v>112392.1165781984</v>
      </c>
    </row>
    <row r="355" spans="9:17">
      <c r="I355" s="21">
        <v>50587</v>
      </c>
      <c r="J355" s="30">
        <f t="shared" si="7"/>
        <v>97728.25986011482</v>
      </c>
      <c r="P355" s="21">
        <v>50587</v>
      </c>
      <c r="Q355" s="30">
        <f t="shared" si="6"/>
        <v>113637.51146524977</v>
      </c>
    </row>
    <row r="356" spans="9:17">
      <c r="I356" s="21">
        <v>50618</v>
      </c>
      <c r="J356" s="30">
        <f t="shared" si="7"/>
        <v>97657.372992243691</v>
      </c>
      <c r="P356" s="21">
        <v>50618</v>
      </c>
      <c r="Q356" s="30">
        <f t="shared" si="6"/>
        <v>113555.08487470196</v>
      </c>
    </row>
    <row r="357" spans="9:17">
      <c r="I357" s="21">
        <v>50649</v>
      </c>
      <c r="J357" s="30">
        <f t="shared" si="7"/>
        <v>94789.521050660886</v>
      </c>
      <c r="P357" s="21">
        <v>50649</v>
      </c>
      <c r="Q357" s="30">
        <f t="shared" si="6"/>
        <v>110220.37331472198</v>
      </c>
    </row>
    <row r="358" spans="9:17">
      <c r="I358" s="21">
        <v>50679</v>
      </c>
      <c r="J358" s="30">
        <f t="shared" si="7"/>
        <v>94824.539450313649</v>
      </c>
      <c r="P358" s="21">
        <v>50679</v>
      </c>
      <c r="Q358" s="30">
        <f t="shared" si="6"/>
        <v>110261.09238408564</v>
      </c>
    </row>
    <row r="359" spans="9:17">
      <c r="I359" s="21">
        <v>50710</v>
      </c>
      <c r="J359" s="30">
        <f t="shared" si="7"/>
        <v>94652.616308196113</v>
      </c>
      <c r="P359" s="21">
        <v>50710</v>
      </c>
      <c r="Q359" s="30">
        <f t="shared" si="6"/>
        <v>110061.1817537164</v>
      </c>
    </row>
    <row r="360" spans="9:17">
      <c r="I360" s="21">
        <v>50740</v>
      </c>
      <c r="J360" s="30">
        <f t="shared" si="7"/>
        <v>94997.795460554174</v>
      </c>
      <c r="P360" s="21">
        <v>50740</v>
      </c>
      <c r="Q360" s="30">
        <f t="shared" si="6"/>
        <v>110462.55286110949</v>
      </c>
    </row>
    <row r="361" spans="9:17">
      <c r="I361" s="21">
        <v>50771</v>
      </c>
      <c r="J361" s="30">
        <f>$F337*$C$63</f>
        <v>93087.371015677141</v>
      </c>
      <c r="P361" s="21">
        <v>50771</v>
      </c>
      <c r="Q361" s="30">
        <f t="shared" ref="Q361:Q372" si="8">$G337*$C$63</f>
        <v>108241.12908799665</v>
      </c>
    </row>
    <row r="362" spans="9:17">
      <c r="I362" s="21">
        <v>50802</v>
      </c>
      <c r="J362" s="30">
        <f t="shared" ref="J362:J372" si="9">$F338*$C$63</f>
        <v>93443.089559887594</v>
      </c>
      <c r="P362" s="21">
        <v>50802</v>
      </c>
      <c r="Q362" s="30">
        <f t="shared" si="8"/>
        <v>108654.75530219488</v>
      </c>
    </row>
    <row r="363" spans="9:17">
      <c r="I363" s="21">
        <v>50830</v>
      </c>
      <c r="J363" s="30">
        <f t="shared" si="9"/>
        <v>95915.599865622324</v>
      </c>
      <c r="P363" s="21">
        <v>50830</v>
      </c>
      <c r="Q363" s="30">
        <f t="shared" si="8"/>
        <v>111529.76728560735</v>
      </c>
    </row>
    <row r="364" spans="9:17">
      <c r="I364" s="21">
        <v>50861</v>
      </c>
      <c r="J364" s="30">
        <f t="shared" si="9"/>
        <v>95951.427240566481</v>
      </c>
      <c r="P364" s="21">
        <v>50861</v>
      </c>
      <c r="Q364" s="30">
        <f t="shared" si="8"/>
        <v>111571.42702391451</v>
      </c>
    </row>
    <row r="365" spans="9:17">
      <c r="I365" s="21">
        <v>50891</v>
      </c>
      <c r="J365" s="30">
        <f t="shared" si="9"/>
        <v>97361.468500857867</v>
      </c>
      <c r="P365" s="21">
        <v>50891</v>
      </c>
      <c r="Q365" s="30">
        <f t="shared" si="8"/>
        <v>113211.00988471844</v>
      </c>
    </row>
    <row r="366" spans="9:17">
      <c r="I366" s="21">
        <v>50922</v>
      </c>
      <c r="J366" s="30">
        <f t="shared" si="9"/>
        <v>98346.912614079221</v>
      </c>
      <c r="P366" s="21">
        <v>50922</v>
      </c>
      <c r="Q366" s="30">
        <f t="shared" si="8"/>
        <v>114356.87513265025</v>
      </c>
    </row>
    <row r="367" spans="9:17">
      <c r="I367" s="21">
        <v>50952</v>
      </c>
      <c r="J367" s="30">
        <f t="shared" si="9"/>
        <v>99436.675364846931</v>
      </c>
      <c r="P367" s="21">
        <v>50952</v>
      </c>
      <c r="Q367" s="30">
        <f t="shared" si="8"/>
        <v>115624.04112191504</v>
      </c>
    </row>
    <row r="368" spans="9:17">
      <c r="I368" s="21">
        <v>50983</v>
      </c>
      <c r="J368" s="30">
        <f t="shared" si="9"/>
        <v>99364.549303478183</v>
      </c>
      <c r="P368" s="21">
        <v>50983</v>
      </c>
      <c r="Q368" s="30">
        <f t="shared" si="8"/>
        <v>115540.17360869556</v>
      </c>
    </row>
    <row r="369" spans="9:17">
      <c r="I369" s="21">
        <v>51014</v>
      </c>
      <c r="J369" s="30">
        <f t="shared" si="9"/>
        <v>96446.563626481598</v>
      </c>
      <c r="P369" s="21">
        <v>51014</v>
      </c>
      <c r="Q369" s="30">
        <f t="shared" si="8"/>
        <v>112147.16700753676</v>
      </c>
    </row>
    <row r="370" spans="9:17">
      <c r="I370" s="21">
        <v>51044</v>
      </c>
      <c r="J370" s="30">
        <f t="shared" si="9"/>
        <v>96482.194192737996</v>
      </c>
      <c r="P370" s="21">
        <v>51044</v>
      </c>
      <c r="Q370" s="30">
        <f t="shared" si="8"/>
        <v>112188.59789853256</v>
      </c>
    </row>
    <row r="371" spans="9:17">
      <c r="I371" s="21">
        <v>51075</v>
      </c>
      <c r="J371" s="30">
        <f t="shared" si="9"/>
        <v>96307.265613277807</v>
      </c>
      <c r="P371" s="21">
        <v>51075</v>
      </c>
      <c r="Q371" s="30">
        <f t="shared" si="8"/>
        <v>111985.19257357884</v>
      </c>
    </row>
    <row r="372" spans="9:17">
      <c r="I372" s="21">
        <v>51105</v>
      </c>
      <c r="J372" s="30">
        <f t="shared" si="9"/>
        <v>96658.478940567904</v>
      </c>
      <c r="P372" s="21">
        <v>51105</v>
      </c>
      <c r="Q372" s="30">
        <f t="shared" si="8"/>
        <v>112393.58016345103</v>
      </c>
    </row>
    <row r="373" spans="9:17">
      <c r="I373" s="21">
        <v>51136</v>
      </c>
      <c r="J373" s="30">
        <f>$F337*$C$64</f>
        <v>94352.420042416241</v>
      </c>
      <c r="P373" s="21">
        <v>51136</v>
      </c>
      <c r="Q373" s="30">
        <f t="shared" ref="Q373:Q384" si="10">$G337*$C$64</f>
        <v>109712.11632839096</v>
      </c>
    </row>
    <row r="374" spans="9:17">
      <c r="I374" s="21">
        <v>51167</v>
      </c>
      <c r="J374" s="30">
        <f t="shared" ref="J374:J384" si="11">$F338*$C$64</f>
        <v>94712.972769752028</v>
      </c>
      <c r="P374" s="21">
        <v>51167</v>
      </c>
      <c r="Q374" s="30">
        <f t="shared" si="10"/>
        <v>110131.36368575819</v>
      </c>
    </row>
    <row r="375" spans="9:17">
      <c r="I375" s="21">
        <v>51196</v>
      </c>
      <c r="J375" s="30">
        <f t="shared" si="11"/>
        <v>97219.084268879</v>
      </c>
      <c r="P375" s="21">
        <v>51196</v>
      </c>
      <c r="Q375" s="30">
        <f t="shared" si="10"/>
        <v>113045.4468242779</v>
      </c>
    </row>
    <row r="376" spans="9:17">
      <c r="I376" s="21">
        <v>51227</v>
      </c>
      <c r="J376" s="30">
        <f t="shared" si="11"/>
        <v>97255.398534636683</v>
      </c>
      <c r="P376" s="21">
        <v>51227</v>
      </c>
      <c r="Q376" s="30">
        <f t="shared" si="10"/>
        <v>113087.67271469384</v>
      </c>
    </row>
    <row r="377" spans="9:17">
      <c r="I377" s="21">
        <v>51257</v>
      </c>
      <c r="J377" s="30">
        <f t="shared" si="11"/>
        <v>98684.602129244013</v>
      </c>
      <c r="P377" s="21">
        <v>51257</v>
      </c>
      <c r="Q377" s="30">
        <f t="shared" si="10"/>
        <v>114749.53735958604</v>
      </c>
    </row>
    <row r="378" spans="9:17">
      <c r="I378" s="21">
        <v>51288</v>
      </c>
      <c r="J378" s="30">
        <f t="shared" si="11"/>
        <v>99683.438339618122</v>
      </c>
      <c r="P378" s="21">
        <v>51288</v>
      </c>
      <c r="Q378" s="30">
        <f t="shared" si="10"/>
        <v>115910.97481350944</v>
      </c>
    </row>
    <row r="379" spans="9:17">
      <c r="I379" s="21">
        <v>51318</v>
      </c>
      <c r="J379" s="30">
        <f t="shared" si="11"/>
        <v>100788.01086847058</v>
      </c>
      <c r="P379" s="21">
        <v>51318</v>
      </c>
      <c r="Q379" s="30">
        <f t="shared" si="10"/>
        <v>117195.36147496579</v>
      </c>
    </row>
    <row r="380" spans="9:17">
      <c r="I380" s="21">
        <v>51349</v>
      </c>
      <c r="J380" s="30">
        <f t="shared" si="11"/>
        <v>100714.90462039399</v>
      </c>
      <c r="P380" s="21">
        <v>51349</v>
      </c>
      <c r="Q380" s="30">
        <f t="shared" si="10"/>
        <v>117110.35420976047</v>
      </c>
    </row>
    <row r="381" spans="9:17">
      <c r="I381" s="21">
        <v>51380</v>
      </c>
      <c r="J381" s="30">
        <f t="shared" si="11"/>
        <v>97757.263779646993</v>
      </c>
      <c r="P381" s="21">
        <v>51380</v>
      </c>
      <c r="Q381" s="30">
        <f t="shared" si="10"/>
        <v>113671.2369530779</v>
      </c>
    </row>
    <row r="382" spans="9:17">
      <c r="I382" s="21">
        <v>51410</v>
      </c>
      <c r="J382" s="30">
        <f t="shared" si="11"/>
        <v>97793.378562104495</v>
      </c>
      <c r="P382" s="21">
        <v>51410</v>
      </c>
      <c r="Q382" s="30">
        <f t="shared" si="10"/>
        <v>113713.23088616802</v>
      </c>
    </row>
    <row r="383" spans="9:17">
      <c r="I383" s="21">
        <v>51441</v>
      </c>
      <c r="J383" s="30">
        <f t="shared" si="11"/>
        <v>97616.072718931944</v>
      </c>
      <c r="P383" s="21">
        <v>51441</v>
      </c>
      <c r="Q383" s="30">
        <f t="shared" si="10"/>
        <v>113507.06130108365</v>
      </c>
    </row>
    <row r="384" spans="9:17">
      <c r="I384" s="21">
        <v>51471</v>
      </c>
      <c r="J384" s="30">
        <f t="shared" si="11"/>
        <v>97972.059003853326</v>
      </c>
      <c r="P384" s="21">
        <v>51471</v>
      </c>
      <c r="Q384" s="30">
        <f t="shared" si="10"/>
        <v>113920.9988416899</v>
      </c>
    </row>
  </sheetData>
  <pageMargins left="0.7" right="0.7" top="0.75" bottom="0.75" header="0.3" footer="0.3"/>
  <pageSetup orientation="portrait" r:id="rId1"/>
  <headerFooter>
    <oddFooter>&amp;R14LGBRA-NRGPOD1-6-DOC 5
14BGBRA-STAFFROG1-19A-DOC 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I384"/>
  <sheetViews>
    <sheetView tabSelected="1" topLeftCell="A20" zoomScale="85" zoomScaleNormal="85" workbookViewId="0">
      <selection activeCell="J68" sqref="J68"/>
    </sheetView>
  </sheetViews>
  <sheetFormatPr defaultRowHeight="15"/>
  <cols>
    <col min="1" max="7" width="11.85546875" customWidth="1"/>
    <col min="8" max="8" width="2.42578125" style="2" customWidth="1"/>
    <col min="9" max="9" width="9.5703125" bestFit="1" customWidth="1"/>
    <col min="10" max="12" width="10.28515625" bestFit="1" customWidth="1"/>
    <col min="13" max="14" width="9.7109375" bestFit="1" customWidth="1"/>
    <col min="15" max="15" width="2.42578125" style="2" customWidth="1"/>
    <col min="17" max="20" width="10.28515625" style="20" bestFit="1" customWidth="1"/>
    <col min="21" max="21" width="9.7109375" style="20" bestFit="1" customWidth="1"/>
    <col min="22" max="23" width="2.42578125" customWidth="1"/>
    <col min="25" max="29" width="13.42578125" bestFit="1" customWidth="1"/>
    <col min="30" max="30" width="14" bestFit="1" customWidth="1"/>
    <col min="31" max="31" width="15.42578125" bestFit="1" customWidth="1"/>
    <col min="32" max="32" width="2.42578125" customWidth="1"/>
    <col min="39" max="39" width="11.85546875" bestFit="1" customWidth="1"/>
    <col min="40" max="40" width="3.7109375" customWidth="1"/>
    <col min="47" max="47" width="11.85546875" bestFit="1" customWidth="1"/>
    <col min="48" max="48" width="2.42578125" style="2" customWidth="1"/>
    <col min="49" max="55" width="11.85546875" customWidth="1"/>
    <col min="56" max="56" width="2.42578125" style="2" customWidth="1"/>
    <col min="57" max="60" width="12.5703125" customWidth="1"/>
    <col min="61" max="61" width="2.42578125" style="2" customWidth="1"/>
  </cols>
  <sheetData>
    <row r="1" spans="1:55">
      <c r="H1" s="1"/>
      <c r="O1" s="1"/>
      <c r="Q1"/>
      <c r="R1"/>
      <c r="S1"/>
      <c r="T1"/>
      <c r="U1"/>
    </row>
    <row r="2" spans="1:55">
      <c r="H2" s="1"/>
      <c r="O2" s="1"/>
      <c r="Q2"/>
      <c r="R2"/>
      <c r="S2"/>
      <c r="T2"/>
      <c r="U2"/>
    </row>
    <row r="3" spans="1:55">
      <c r="A3" s="3"/>
      <c r="B3" s="3"/>
      <c r="C3" s="3"/>
      <c r="D3" s="3"/>
      <c r="E3" s="3"/>
      <c r="F3" s="3"/>
      <c r="G3" s="3"/>
      <c r="H3" s="1"/>
      <c r="O3" s="1"/>
      <c r="Q3"/>
      <c r="R3"/>
      <c r="S3"/>
      <c r="T3"/>
      <c r="U3"/>
      <c r="AW3" s="3"/>
      <c r="AX3" s="3"/>
      <c r="AY3" s="3"/>
      <c r="AZ3" s="3"/>
      <c r="BA3" s="3"/>
      <c r="BB3" s="3"/>
      <c r="BC3" s="3"/>
    </row>
    <row r="4" spans="1:55">
      <c r="A4" s="5"/>
      <c r="B4" s="5"/>
      <c r="C4" s="5"/>
      <c r="D4" s="5"/>
      <c r="E4" s="5"/>
      <c r="F4" s="5"/>
      <c r="G4" s="5"/>
      <c r="H4" s="1"/>
      <c r="O4" s="1"/>
      <c r="Q4"/>
      <c r="R4"/>
      <c r="S4"/>
      <c r="T4"/>
      <c r="U4"/>
      <c r="AW4" s="5"/>
      <c r="AX4" s="5"/>
      <c r="AY4" s="5"/>
      <c r="AZ4" s="5"/>
      <c r="BA4" s="5"/>
      <c r="BB4" s="5"/>
      <c r="BC4" s="5"/>
    </row>
    <row r="5" spans="1:55">
      <c r="A5" s="5"/>
      <c r="B5" s="5"/>
      <c r="C5" s="5"/>
      <c r="D5" s="5"/>
      <c r="E5" s="5"/>
      <c r="F5" s="5"/>
      <c r="G5" s="5"/>
      <c r="H5" s="1"/>
      <c r="O5" s="1"/>
      <c r="Q5"/>
      <c r="R5"/>
      <c r="S5"/>
      <c r="T5"/>
      <c r="U5"/>
      <c r="AW5" s="5"/>
      <c r="AX5" s="5"/>
      <c r="AY5" s="5"/>
      <c r="AZ5" s="5"/>
      <c r="BA5" s="5"/>
      <c r="BB5" s="5"/>
      <c r="BC5" s="5"/>
    </row>
    <row r="6" spans="1:55">
      <c r="A6" s="5"/>
      <c r="B6" s="5"/>
      <c r="C6" s="5"/>
      <c r="D6" s="5"/>
      <c r="E6" s="5"/>
      <c r="F6" s="5"/>
      <c r="G6" s="5"/>
      <c r="H6" s="1"/>
      <c r="O6" s="1"/>
      <c r="Q6"/>
      <c r="R6"/>
      <c r="S6"/>
      <c r="T6"/>
      <c r="U6"/>
      <c r="AW6" s="5"/>
      <c r="AX6" s="5"/>
      <c r="AY6" s="5"/>
      <c r="AZ6" s="5"/>
      <c r="BA6" s="5"/>
      <c r="BB6" s="5"/>
      <c r="BC6" s="5"/>
    </row>
    <row r="7" spans="1:55">
      <c r="A7" s="5"/>
      <c r="B7" s="5"/>
      <c r="C7" s="5"/>
      <c r="D7" s="5"/>
      <c r="E7" s="5"/>
      <c r="F7" s="5"/>
      <c r="G7" s="5"/>
      <c r="H7" s="1"/>
      <c r="O7" s="1"/>
      <c r="Q7"/>
      <c r="R7"/>
      <c r="S7"/>
      <c r="T7"/>
      <c r="U7"/>
      <c r="AW7" s="5"/>
      <c r="AX7" s="5"/>
      <c r="AY7" s="5"/>
      <c r="AZ7" s="5"/>
      <c r="BA7" s="5"/>
      <c r="BB7" s="5"/>
      <c r="BC7" s="5"/>
    </row>
    <row r="8" spans="1:55">
      <c r="A8" s="5"/>
      <c r="B8" s="5"/>
      <c r="C8" s="5"/>
      <c r="D8" s="5"/>
      <c r="E8" s="5"/>
      <c r="F8" s="5"/>
      <c r="G8" s="5"/>
      <c r="H8" s="1"/>
      <c r="O8" s="1"/>
      <c r="Q8"/>
      <c r="R8"/>
      <c r="S8"/>
      <c r="T8"/>
      <c r="U8"/>
      <c r="AW8" s="5"/>
      <c r="AX8" s="5"/>
      <c r="AY8" s="5"/>
      <c r="AZ8" s="5"/>
      <c r="BA8" s="5"/>
      <c r="BB8" s="5"/>
      <c r="BC8" s="5"/>
    </row>
    <row r="9" spans="1:55">
      <c r="A9" s="5"/>
      <c r="B9" s="5"/>
      <c r="C9" s="5"/>
      <c r="D9" s="5"/>
      <c r="E9" s="5"/>
      <c r="F9" s="5"/>
      <c r="G9" s="5"/>
      <c r="H9" s="1"/>
      <c r="O9" s="1"/>
      <c r="Q9"/>
      <c r="R9"/>
      <c r="S9"/>
      <c r="T9"/>
      <c r="U9"/>
      <c r="AW9" s="5"/>
      <c r="AX9" s="5"/>
      <c r="AY9" s="5"/>
      <c r="AZ9" s="5"/>
      <c r="BA9" s="5"/>
      <c r="BB9" s="5"/>
      <c r="BC9" s="5"/>
    </row>
    <row r="10" spans="1:55">
      <c r="A10" s="5"/>
      <c r="B10" s="5"/>
      <c r="C10" s="5"/>
      <c r="D10" s="5"/>
      <c r="E10" s="5"/>
      <c r="F10" s="5"/>
      <c r="G10" s="5"/>
      <c r="H10" s="1"/>
      <c r="O10" s="1"/>
      <c r="Q10"/>
      <c r="R10"/>
      <c r="S10"/>
      <c r="T10"/>
      <c r="U10"/>
      <c r="AW10" s="5"/>
      <c r="AX10" s="5"/>
      <c r="AY10" s="5"/>
      <c r="AZ10" s="5"/>
      <c r="BA10" s="5"/>
      <c r="BB10" s="5"/>
      <c r="BC10" s="5"/>
    </row>
    <row r="11" spans="1:55">
      <c r="A11" s="5"/>
      <c r="B11" s="5"/>
      <c r="C11" s="5"/>
      <c r="D11" s="5"/>
      <c r="E11" s="5"/>
      <c r="F11" s="5"/>
      <c r="G11" s="5"/>
      <c r="H11" s="1"/>
      <c r="O11" s="1"/>
      <c r="Q11"/>
      <c r="R11"/>
      <c r="S11"/>
      <c r="T11"/>
      <c r="U11"/>
      <c r="AW11" s="5"/>
      <c r="AX11" s="5"/>
      <c r="AY11" s="5"/>
      <c r="AZ11" s="5"/>
      <c r="BA11" s="5"/>
      <c r="BB11" s="5"/>
      <c r="BC11" s="5"/>
    </row>
    <row r="12" spans="1:55">
      <c r="A12" s="5"/>
      <c r="B12" s="5"/>
      <c r="C12" s="5"/>
      <c r="D12" s="5"/>
      <c r="E12" s="5"/>
      <c r="F12" s="5"/>
      <c r="G12" s="5"/>
      <c r="H12" s="1"/>
      <c r="O12" s="1"/>
      <c r="Q12"/>
      <c r="R12"/>
      <c r="S12"/>
      <c r="T12"/>
      <c r="U12"/>
      <c r="AW12" s="5"/>
      <c r="AX12" s="5"/>
      <c r="AY12" s="5"/>
      <c r="AZ12" s="5"/>
      <c r="BA12" s="5"/>
      <c r="BB12" s="5"/>
      <c r="BC12" s="5"/>
    </row>
    <row r="13" spans="1:55">
      <c r="A13" s="5"/>
      <c r="B13" s="5"/>
      <c r="C13" s="5"/>
      <c r="D13" s="5"/>
      <c r="E13" s="5"/>
      <c r="F13" s="5"/>
      <c r="G13" s="5"/>
      <c r="H13" s="1"/>
      <c r="O13" s="1"/>
      <c r="Q13"/>
      <c r="R13"/>
      <c r="S13"/>
      <c r="T13"/>
      <c r="U13"/>
      <c r="AW13" s="5"/>
      <c r="AX13" s="5"/>
      <c r="AY13" s="5"/>
      <c r="AZ13" s="5"/>
      <c r="BA13" s="5"/>
      <c r="BB13" s="5"/>
      <c r="BC13" s="5"/>
    </row>
    <row r="14" spans="1:55">
      <c r="A14" s="3"/>
      <c r="B14" s="3"/>
      <c r="C14" s="3"/>
      <c r="D14" s="3"/>
      <c r="E14" s="3"/>
      <c r="F14" s="3"/>
      <c r="G14" s="3"/>
      <c r="H14" s="1"/>
      <c r="O14" s="1"/>
      <c r="Q14"/>
      <c r="R14"/>
      <c r="S14"/>
      <c r="T14"/>
      <c r="U14"/>
      <c r="AW14" s="3"/>
      <c r="AX14" s="3"/>
      <c r="AY14" s="3"/>
      <c r="AZ14" s="3"/>
      <c r="BA14" s="3"/>
      <c r="BB14" s="3"/>
      <c r="BC14" s="3"/>
    </row>
    <row r="15" spans="1:55">
      <c r="A15" s="8"/>
      <c r="B15" s="8"/>
      <c r="C15" s="8"/>
      <c r="D15" s="8"/>
      <c r="E15" s="8"/>
      <c r="F15" s="8"/>
      <c r="G15" s="8"/>
      <c r="H15" s="1"/>
      <c r="O15" s="1"/>
      <c r="Q15"/>
      <c r="R15"/>
      <c r="S15"/>
      <c r="T15"/>
      <c r="U15"/>
      <c r="AW15" s="8"/>
      <c r="AX15" s="8"/>
      <c r="AY15" s="8"/>
      <c r="AZ15" s="8"/>
      <c r="BA15" s="8"/>
      <c r="BB15" s="8"/>
      <c r="BC15" s="8"/>
    </row>
    <row r="16" spans="1:55">
      <c r="A16" s="8"/>
      <c r="B16" s="8"/>
      <c r="C16" s="8"/>
      <c r="D16" s="8"/>
      <c r="E16" s="8"/>
      <c r="F16" s="8"/>
      <c r="G16" s="8"/>
      <c r="H16" s="1"/>
      <c r="O16" s="1"/>
      <c r="Q16"/>
      <c r="R16"/>
      <c r="S16"/>
      <c r="T16"/>
      <c r="U16"/>
      <c r="AW16" s="8"/>
      <c r="AX16" s="8"/>
      <c r="AY16" s="8"/>
      <c r="AZ16" s="8"/>
      <c r="BA16" s="8"/>
      <c r="BB16" s="8"/>
      <c r="BC16" s="8"/>
    </row>
    <row r="17" spans="1:55">
      <c r="A17" s="8"/>
      <c r="B17" s="8"/>
      <c r="C17" s="8"/>
      <c r="D17" s="8"/>
      <c r="E17" s="8"/>
      <c r="F17" s="8"/>
      <c r="G17" s="8"/>
      <c r="H17" s="1"/>
      <c r="O17" s="1"/>
      <c r="Q17"/>
      <c r="R17"/>
      <c r="S17"/>
      <c r="T17"/>
      <c r="U17"/>
      <c r="AW17" s="8"/>
      <c r="AX17" s="8"/>
      <c r="AY17" s="8"/>
      <c r="AZ17" s="8"/>
      <c r="BA17" s="8"/>
      <c r="BB17" s="8"/>
      <c r="BC17" s="8"/>
    </row>
    <row r="18" spans="1:55">
      <c r="A18" s="8"/>
      <c r="B18" s="8"/>
      <c r="C18" s="8"/>
      <c r="D18" s="8"/>
      <c r="E18" s="8"/>
      <c r="F18" s="8"/>
      <c r="G18" s="8"/>
      <c r="H18" s="1"/>
      <c r="O18" s="1"/>
      <c r="Q18"/>
      <c r="R18"/>
      <c r="S18"/>
      <c r="T18"/>
      <c r="U18"/>
      <c r="AW18" s="8"/>
      <c r="AX18" s="8"/>
      <c r="AY18" s="8"/>
      <c r="AZ18" s="8"/>
      <c r="BA18" s="8"/>
      <c r="BB18" s="8"/>
      <c r="BC18" s="8"/>
    </row>
    <row r="19" spans="1:55">
      <c r="A19" s="8"/>
      <c r="B19" s="8"/>
      <c r="C19" s="8"/>
      <c r="D19" s="8"/>
      <c r="E19" s="8"/>
      <c r="F19" s="8"/>
      <c r="G19" s="8"/>
      <c r="H19" s="1"/>
      <c r="O19" s="1"/>
      <c r="Q19"/>
      <c r="R19"/>
      <c r="S19"/>
      <c r="T19"/>
      <c r="U19"/>
      <c r="AW19" s="8"/>
      <c r="AX19" s="8"/>
      <c r="AY19" s="8"/>
      <c r="AZ19" s="8"/>
      <c r="BA19" s="8"/>
      <c r="BB19" s="8"/>
      <c r="BC19" s="8"/>
    </row>
    <row r="20" spans="1:55">
      <c r="A20" s="8"/>
      <c r="B20" s="8"/>
      <c r="C20" s="8"/>
      <c r="D20" s="8"/>
      <c r="E20" s="8"/>
      <c r="F20" s="8"/>
      <c r="G20" s="8"/>
      <c r="H20" s="1"/>
      <c r="O20" s="1"/>
      <c r="Q20"/>
      <c r="R20"/>
      <c r="S20"/>
      <c r="T20"/>
      <c r="U20"/>
      <c r="AW20" s="8"/>
      <c r="AX20" s="8"/>
      <c r="AY20" s="8"/>
      <c r="AZ20" s="8"/>
      <c r="BA20" s="8"/>
      <c r="BB20" s="8"/>
      <c r="BC20" s="8"/>
    </row>
    <row r="21" spans="1:55">
      <c r="A21" s="8"/>
      <c r="B21" s="8"/>
      <c r="C21" s="8"/>
      <c r="D21" s="8"/>
      <c r="E21" s="8"/>
      <c r="F21" s="8"/>
      <c r="G21" s="8"/>
      <c r="H21" s="1"/>
      <c r="O21" s="1"/>
      <c r="Q21"/>
      <c r="R21"/>
      <c r="S21"/>
      <c r="T21"/>
      <c r="U21"/>
      <c r="AW21" s="8"/>
      <c r="AX21" s="8"/>
      <c r="AY21" s="8"/>
      <c r="AZ21" s="8"/>
      <c r="BA21" s="8"/>
      <c r="BB21" s="8"/>
      <c r="BC21" s="8"/>
    </row>
    <row r="22" spans="1:55">
      <c r="A22" s="8"/>
      <c r="B22" s="8"/>
      <c r="C22" s="8"/>
      <c r="D22" s="8"/>
      <c r="E22" s="8"/>
      <c r="F22" s="8"/>
      <c r="G22" s="8"/>
      <c r="H22" s="1"/>
      <c r="O22" s="1"/>
      <c r="Q22"/>
      <c r="R22"/>
      <c r="S22"/>
      <c r="T22"/>
      <c r="U22"/>
      <c r="AW22" s="8"/>
      <c r="AX22" s="8"/>
      <c r="AY22" s="8"/>
      <c r="AZ22" s="8"/>
      <c r="BA22" s="8"/>
      <c r="BB22" s="8"/>
      <c r="BC22" s="8"/>
    </row>
    <row r="23" spans="1:55">
      <c r="A23" s="8"/>
      <c r="B23" s="8"/>
      <c r="C23" s="8"/>
      <c r="D23" s="8"/>
      <c r="E23" s="8"/>
      <c r="F23" s="8"/>
      <c r="G23" s="8"/>
      <c r="H23" s="1"/>
      <c r="O23" s="1"/>
      <c r="Q23"/>
      <c r="R23"/>
      <c r="S23"/>
      <c r="T23"/>
      <c r="U23"/>
      <c r="AW23" s="8"/>
      <c r="AX23" s="8"/>
      <c r="AY23" s="8"/>
      <c r="AZ23" s="8"/>
      <c r="BA23" s="8"/>
      <c r="BB23" s="8"/>
      <c r="BC23" s="8"/>
    </row>
    <row r="24" spans="1:55">
      <c r="A24" s="8"/>
      <c r="B24" s="8"/>
      <c r="C24" s="8"/>
      <c r="D24" s="8"/>
      <c r="E24" s="8"/>
      <c r="F24" s="8"/>
      <c r="G24" s="8"/>
      <c r="H24" s="1"/>
      <c r="O24" s="1"/>
      <c r="Q24"/>
      <c r="R24"/>
      <c r="S24"/>
      <c r="T24"/>
      <c r="U24"/>
      <c r="AW24" s="8"/>
      <c r="AX24" s="8"/>
      <c r="AY24" s="8"/>
      <c r="AZ24" s="8"/>
      <c r="BA24" s="8"/>
      <c r="BB24" s="8"/>
      <c r="BC24" s="8"/>
    </row>
    <row r="25" spans="1:55">
      <c r="A25" s="8"/>
      <c r="B25" s="8"/>
      <c r="C25" s="8"/>
      <c r="D25" s="8"/>
      <c r="E25" s="8"/>
      <c r="F25" s="8"/>
      <c r="G25" s="8"/>
      <c r="H25" s="1"/>
      <c r="O25" s="1"/>
      <c r="Q25"/>
      <c r="R25"/>
      <c r="S25"/>
      <c r="T25"/>
      <c r="U25"/>
      <c r="AW25" s="8"/>
      <c r="AX25" s="8"/>
      <c r="AY25" s="8"/>
      <c r="AZ25" s="8"/>
      <c r="BA25" s="8"/>
      <c r="BB25" s="8"/>
      <c r="BC25" s="8"/>
    </row>
    <row r="26" spans="1:55">
      <c r="A26" s="8"/>
      <c r="B26" s="8"/>
      <c r="C26" s="8"/>
      <c r="D26" s="8"/>
      <c r="E26" s="8"/>
      <c r="F26" s="8"/>
      <c r="G26" s="8"/>
      <c r="H26" s="1"/>
      <c r="O26" s="1"/>
      <c r="Q26"/>
      <c r="R26"/>
      <c r="S26"/>
      <c r="T26"/>
      <c r="U26"/>
      <c r="AW26" s="8"/>
      <c r="AX26" s="8"/>
      <c r="AY26" s="8"/>
      <c r="AZ26" s="8"/>
      <c r="BA26" s="8"/>
      <c r="BB26" s="8"/>
      <c r="BC26" s="8"/>
    </row>
    <row r="27" spans="1:55">
      <c r="A27" s="8"/>
      <c r="B27" s="8"/>
      <c r="C27" s="8"/>
      <c r="D27" s="8"/>
      <c r="E27" s="8"/>
      <c r="F27" s="8"/>
      <c r="G27" s="8"/>
      <c r="H27" s="1"/>
      <c r="O27" s="1"/>
      <c r="Q27"/>
      <c r="R27"/>
      <c r="S27"/>
      <c r="T27"/>
      <c r="U27"/>
      <c r="AW27" s="8"/>
      <c r="AX27" s="8"/>
      <c r="AY27" s="8"/>
      <c r="AZ27" s="8"/>
      <c r="BA27" s="8"/>
      <c r="BB27" s="8"/>
      <c r="BC27" s="8"/>
    </row>
    <row r="28" spans="1:55">
      <c r="A28" s="8"/>
      <c r="B28" s="8"/>
      <c r="C28" s="8"/>
      <c r="D28" s="8"/>
      <c r="E28" s="8"/>
      <c r="F28" s="8"/>
      <c r="G28" s="8"/>
      <c r="H28" s="1"/>
      <c r="O28" s="1"/>
      <c r="Q28"/>
      <c r="R28"/>
      <c r="S28"/>
      <c r="T28"/>
      <c r="U28"/>
      <c r="AW28" s="8"/>
      <c r="AX28" s="8"/>
      <c r="AY28" s="8"/>
      <c r="AZ28" s="8"/>
      <c r="BA28" s="8"/>
      <c r="BB28" s="8"/>
      <c r="BC28" s="8"/>
    </row>
    <row r="29" spans="1:55">
      <c r="A29" s="8"/>
      <c r="B29" s="8"/>
      <c r="C29" s="8"/>
      <c r="D29" s="8"/>
      <c r="E29" s="8"/>
      <c r="F29" s="8"/>
      <c r="G29" s="8"/>
      <c r="H29" s="1"/>
      <c r="O29" s="1"/>
      <c r="Q29"/>
      <c r="R29"/>
      <c r="S29"/>
      <c r="T29"/>
      <c r="U29"/>
      <c r="AW29" s="8"/>
      <c r="AX29" s="8"/>
      <c r="AY29" s="8"/>
      <c r="AZ29" s="8"/>
      <c r="BA29" s="8"/>
      <c r="BB29" s="8"/>
      <c r="BC29" s="8"/>
    </row>
    <row r="30" spans="1:55">
      <c r="A30" s="8"/>
      <c r="B30" s="8"/>
      <c r="C30" s="8"/>
      <c r="D30" s="8"/>
      <c r="E30" s="8"/>
      <c r="F30" s="8"/>
      <c r="G30" s="8"/>
      <c r="H30" s="1"/>
      <c r="O30" s="1"/>
      <c r="Q30"/>
      <c r="R30"/>
      <c r="S30"/>
      <c r="T30"/>
      <c r="U30"/>
      <c r="AW30" s="8"/>
      <c r="AX30" s="8"/>
      <c r="AY30" s="8"/>
      <c r="AZ30" s="8"/>
      <c r="BA30" s="8"/>
      <c r="BB30" s="8"/>
      <c r="BC30" s="8"/>
    </row>
    <row r="31" spans="1:55">
      <c r="A31" s="8"/>
      <c r="B31" s="8"/>
      <c r="C31" s="8"/>
      <c r="D31" s="8"/>
      <c r="E31" s="8"/>
      <c r="F31" s="8"/>
      <c r="G31" s="8"/>
      <c r="H31" s="1"/>
      <c r="O31" s="1"/>
      <c r="Q31"/>
      <c r="R31"/>
      <c r="S31"/>
      <c r="T31"/>
      <c r="U31"/>
      <c r="AW31" s="8"/>
      <c r="AX31" s="8"/>
      <c r="AY31" s="8"/>
      <c r="AZ31" s="8"/>
      <c r="BA31" s="8"/>
      <c r="BB31" s="8"/>
      <c r="BC31" s="8"/>
    </row>
    <row r="32" spans="1:55">
      <c r="A32" s="8"/>
      <c r="B32" s="8"/>
      <c r="C32" s="8"/>
      <c r="D32" s="8"/>
      <c r="E32" s="8"/>
      <c r="F32" s="8"/>
      <c r="G32" s="8"/>
      <c r="H32" s="1"/>
      <c r="O32" s="1"/>
      <c r="Q32"/>
      <c r="R32"/>
      <c r="S32"/>
      <c r="T32"/>
      <c r="U32"/>
      <c r="AW32" s="8"/>
      <c r="AX32" s="8"/>
      <c r="AY32" s="8"/>
      <c r="AZ32" s="8"/>
      <c r="BA32" s="8"/>
      <c r="BB32" s="8"/>
      <c r="BC32" s="8"/>
    </row>
    <row r="33" spans="1:61">
      <c r="A33" s="9" t="s">
        <v>5</v>
      </c>
      <c r="B33" s="8"/>
      <c r="C33" s="8"/>
      <c r="D33" s="8"/>
      <c r="E33" s="8"/>
      <c r="F33" s="8"/>
      <c r="G33" s="8"/>
      <c r="H33" s="1"/>
      <c r="O33" s="1"/>
      <c r="Q33"/>
      <c r="R33"/>
      <c r="S33"/>
      <c r="T33"/>
      <c r="U33"/>
      <c r="AW33" s="9"/>
      <c r="AX33" s="8"/>
      <c r="AY33" s="8"/>
      <c r="AZ33" s="8"/>
      <c r="BA33" s="8"/>
      <c r="BB33" s="8"/>
      <c r="BC33" s="8"/>
      <c r="BE33" s="26"/>
    </row>
    <row r="34" spans="1:61">
      <c r="A34" s="10" t="s">
        <v>11</v>
      </c>
      <c r="B34" s="8"/>
      <c r="C34" s="8"/>
      <c r="D34" s="8"/>
      <c r="E34" s="8"/>
      <c r="F34" s="8"/>
      <c r="G34" s="8"/>
      <c r="I34" s="9" t="s">
        <v>7</v>
      </c>
      <c r="J34" s="8"/>
      <c r="K34" s="8"/>
      <c r="L34" s="8"/>
      <c r="M34" s="8"/>
      <c r="N34" s="8"/>
      <c r="P34" s="9" t="s">
        <v>8</v>
      </c>
      <c r="Q34" s="8"/>
      <c r="R34"/>
      <c r="S34"/>
      <c r="T34"/>
      <c r="U34"/>
      <c r="AW34" s="10"/>
      <c r="AX34" s="8"/>
      <c r="AY34" s="8"/>
      <c r="AZ34" s="8"/>
      <c r="BA34" s="8"/>
      <c r="BB34" s="8"/>
      <c r="BC34" s="8"/>
      <c r="BF34" s="27"/>
    </row>
    <row r="35" spans="1:61" ht="15.75" thickBot="1">
      <c r="A35" s="4" t="s">
        <v>0</v>
      </c>
      <c r="B35" s="11" t="s">
        <v>9</v>
      </c>
      <c r="C35" s="28" t="s">
        <v>17</v>
      </c>
      <c r="D35" s="35" t="s">
        <v>1</v>
      </c>
      <c r="E35" s="35" t="s">
        <v>2</v>
      </c>
      <c r="F35" s="35" t="s">
        <v>3</v>
      </c>
      <c r="G35" s="35" t="s">
        <v>4</v>
      </c>
      <c r="I35" s="10" t="s">
        <v>11</v>
      </c>
      <c r="J35" s="8"/>
      <c r="K35" s="8"/>
      <c r="L35" s="8"/>
      <c r="M35" s="8"/>
      <c r="N35" s="8"/>
      <c r="P35" s="10" t="s">
        <v>11</v>
      </c>
      <c r="Q35" s="8"/>
      <c r="R35"/>
      <c r="S35"/>
      <c r="T35"/>
      <c r="U35"/>
      <c r="AW35" s="4"/>
      <c r="AX35" s="11"/>
      <c r="AY35" s="11"/>
      <c r="AZ35" s="11"/>
      <c r="BA35" s="11"/>
      <c r="BB35" s="11"/>
      <c r="BC35" s="11"/>
      <c r="BE35" s="4"/>
      <c r="BF35" s="11"/>
      <c r="BG35" s="11"/>
      <c r="BH35" s="11"/>
    </row>
    <row r="36" spans="1:61" s="15" customFormat="1" ht="15.75" thickBot="1">
      <c r="A36" s="12">
        <v>2012</v>
      </c>
      <c r="B36" s="13">
        <v>12893.41468108108</v>
      </c>
      <c r="C36" s="13">
        <v>3539.0060563621819</v>
      </c>
      <c r="D36" s="13">
        <v>2718.5590433664433</v>
      </c>
      <c r="E36" s="13">
        <v>3812.7232143218971</v>
      </c>
      <c r="F36" s="13">
        <v>1656.4855634470098</v>
      </c>
      <c r="G36" s="13">
        <v>1166.6408035835464</v>
      </c>
      <c r="H36" s="14"/>
      <c r="I36" s="4" t="s">
        <v>0</v>
      </c>
      <c r="J36" s="28" t="s">
        <v>17</v>
      </c>
      <c r="K36" s="35" t="s">
        <v>1</v>
      </c>
      <c r="L36" s="35" t="s">
        <v>2</v>
      </c>
      <c r="M36" s="35" t="s">
        <v>3</v>
      </c>
      <c r="N36" s="35" t="s">
        <v>4</v>
      </c>
      <c r="O36" s="14"/>
      <c r="P36" s="4" t="s">
        <v>0</v>
      </c>
      <c r="Q36" s="28" t="s">
        <v>17</v>
      </c>
      <c r="R36" s="35" t="s">
        <v>1</v>
      </c>
      <c r="S36" s="35" t="s">
        <v>2</v>
      </c>
      <c r="T36" s="35" t="s">
        <v>3</v>
      </c>
      <c r="U36" s="35" t="s">
        <v>4</v>
      </c>
      <c r="V36"/>
      <c r="W36" s="26"/>
      <c r="X36" s="26"/>
      <c r="Y36" s="26"/>
      <c r="Z36" s="2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 s="14"/>
      <c r="AW36" s="12"/>
      <c r="AX36" s="13"/>
      <c r="AY36" s="13"/>
      <c r="AZ36" s="13"/>
      <c r="BA36" s="13"/>
      <c r="BB36" s="13"/>
      <c r="BC36" s="13"/>
      <c r="BD36" s="14"/>
      <c r="BE36" s="12"/>
      <c r="BF36" s="13"/>
      <c r="BG36" s="13"/>
      <c r="BH36" s="13"/>
      <c r="BI36" s="14"/>
    </row>
    <row r="37" spans="1:61">
      <c r="A37" s="7">
        <v>2013</v>
      </c>
      <c r="B37" s="16">
        <v>27438.889512484388</v>
      </c>
      <c r="C37" s="16">
        <v>7531.0162272187099</v>
      </c>
      <c r="D37" s="16">
        <v>5796.2037567697025</v>
      </c>
      <c r="E37" s="16">
        <v>8114.5313081099766</v>
      </c>
      <c r="F37" s="16">
        <v>3523.7690132277667</v>
      </c>
      <c r="G37" s="16">
        <v>2473.3692071582304</v>
      </c>
      <c r="I37" s="17">
        <v>40909</v>
      </c>
      <c r="J37" s="18">
        <v>142.14545922032079</v>
      </c>
      <c r="K37" s="18">
        <v>109.19190797715092</v>
      </c>
      <c r="L37" s="18">
        <v>153.13940794349955</v>
      </c>
      <c r="M37" s="18">
        <v>66.533342231700857</v>
      </c>
      <c r="N37" s="18">
        <v>46.858550149250142</v>
      </c>
      <c r="P37" s="19">
        <v>40909</v>
      </c>
      <c r="Q37" s="20">
        <v>142.14545922032079</v>
      </c>
      <c r="R37" s="20">
        <v>109.19190797715092</v>
      </c>
      <c r="S37" s="20">
        <v>153.13940794349955</v>
      </c>
      <c r="T37" s="20">
        <v>66.533342231700857</v>
      </c>
      <c r="U37" s="20">
        <v>46.858550149250142</v>
      </c>
      <c r="AW37" s="7"/>
      <c r="AX37" s="16"/>
      <c r="AY37" s="16"/>
      <c r="AZ37" s="16"/>
      <c r="BA37" s="16"/>
      <c r="BB37" s="16"/>
      <c r="BC37" s="16"/>
      <c r="BE37" s="7"/>
      <c r="BF37" s="16"/>
      <c r="BG37" s="16"/>
      <c r="BH37" s="16"/>
    </row>
    <row r="38" spans="1:61">
      <c r="A38" s="7">
        <v>2014</v>
      </c>
      <c r="B38" s="16">
        <v>44064.394828603392</v>
      </c>
      <c r="C38" s="16">
        <v>12131.809036349468</v>
      </c>
      <c r="D38" s="16">
        <v>9316.0470867979948</v>
      </c>
      <c r="E38" s="16">
        <v>13017.797007646286</v>
      </c>
      <c r="F38" s="16">
        <v>5647.0124460843417</v>
      </c>
      <c r="G38" s="16">
        <v>3951.7292517252968</v>
      </c>
      <c r="I38" s="21">
        <v>40940</v>
      </c>
      <c r="J38" s="22">
        <v>142.68864542558453</v>
      </c>
      <c r="K38" s="22">
        <v>109.60916744125862</v>
      </c>
      <c r="L38" s="22">
        <v>153.72460577066499</v>
      </c>
      <c r="M38" s="22">
        <v>66.787588789336823</v>
      </c>
      <c r="N38" s="22">
        <v>47.037612626372812</v>
      </c>
      <c r="P38" s="19">
        <v>40940</v>
      </c>
      <c r="Q38" s="20">
        <v>142.68864542558453</v>
      </c>
      <c r="R38" s="20">
        <v>109.60916744125862</v>
      </c>
      <c r="S38" s="20">
        <v>153.72460577066499</v>
      </c>
      <c r="T38" s="20">
        <v>66.787588789336823</v>
      </c>
      <c r="U38" s="20">
        <v>47.037612626372812</v>
      </c>
      <c r="AW38" s="7"/>
      <c r="AX38" s="16"/>
      <c r="AY38" s="16"/>
      <c r="AZ38" s="16"/>
      <c r="BA38" s="16"/>
      <c r="BB38" s="16"/>
      <c r="BC38" s="16"/>
      <c r="BE38" s="7"/>
      <c r="BF38" s="16"/>
      <c r="BG38" s="16"/>
      <c r="BH38" s="16"/>
    </row>
    <row r="39" spans="1:61">
      <c r="A39" s="6">
        <v>2015</v>
      </c>
      <c r="B39" s="23">
        <v>63096.853464561864</v>
      </c>
      <c r="C39" s="23">
        <v>17454.983715074221</v>
      </c>
      <c r="D39" s="23">
        <v>13340.175586844276</v>
      </c>
      <c r="E39" s="23">
        <v>18610.690661368517</v>
      </c>
      <c r="F39" s="23">
        <v>8061.7137790784427</v>
      </c>
      <c r="G39" s="23">
        <v>5629.2897221964049</v>
      </c>
      <c r="I39" s="21">
        <v>40969</v>
      </c>
      <c r="J39" s="22">
        <v>146.46419638379612</v>
      </c>
      <c r="K39" s="22">
        <v>112.50943323274687</v>
      </c>
      <c r="L39" s="22">
        <v>157.79216896665051</v>
      </c>
      <c r="M39" s="22">
        <v>68.554792788632824</v>
      </c>
      <c r="N39" s="22">
        <v>48.282230955279068</v>
      </c>
      <c r="P39" s="19">
        <v>40969</v>
      </c>
      <c r="Q39" s="20">
        <v>146.46419638379612</v>
      </c>
      <c r="R39" s="20">
        <v>112.50943323274687</v>
      </c>
      <c r="S39" s="20">
        <v>157.79216896665051</v>
      </c>
      <c r="T39" s="20">
        <v>68.554792788632824</v>
      </c>
      <c r="U39" s="20">
        <v>48.282230955279068</v>
      </c>
      <c r="AW39" s="6"/>
      <c r="AX39" s="23"/>
      <c r="AY39" s="23"/>
      <c r="AZ39" s="23"/>
      <c r="BA39" s="23"/>
      <c r="BB39" s="23"/>
      <c r="BC39" s="23"/>
      <c r="BE39" s="6"/>
      <c r="BF39" s="23"/>
      <c r="BG39" s="23"/>
      <c r="BH39" s="23"/>
    </row>
    <row r="40" spans="1:61">
      <c r="A40" s="7">
        <v>2016</v>
      </c>
      <c r="B40" s="16">
        <v>86283.561772090587</v>
      </c>
      <c r="C40" s="16">
        <v>23969.966484109169</v>
      </c>
      <c r="D40" s="16">
        <v>18247.272826608478</v>
      </c>
      <c r="E40" s="16">
        <v>25413.55574952461</v>
      </c>
      <c r="F40" s="16">
        <v>10990.102342043199</v>
      </c>
      <c r="G40" s="16">
        <v>7662.6643698051203</v>
      </c>
      <c r="I40" s="21">
        <v>41000</v>
      </c>
      <c r="J40" s="22">
        <v>146.51890518702609</v>
      </c>
      <c r="K40" s="22">
        <v>112.55145890588899</v>
      </c>
      <c r="L40" s="22">
        <v>157.85110910995084</v>
      </c>
      <c r="M40" s="22">
        <v>68.58040007534008</v>
      </c>
      <c r="N40" s="22">
        <v>48.300265827541743</v>
      </c>
      <c r="P40" s="19">
        <v>41000</v>
      </c>
      <c r="Q40" s="20">
        <v>146.51890518702609</v>
      </c>
      <c r="R40" s="20">
        <v>112.55145890588899</v>
      </c>
      <c r="S40" s="20">
        <v>157.85110910995084</v>
      </c>
      <c r="T40" s="20">
        <v>68.58040007534008</v>
      </c>
      <c r="U40" s="20">
        <v>48.300265827541743</v>
      </c>
      <c r="AW40" s="7"/>
      <c r="AX40" s="16"/>
      <c r="AY40" s="16"/>
      <c r="AZ40" s="16"/>
      <c r="BA40" s="16"/>
      <c r="BB40" s="16"/>
      <c r="BC40" s="16"/>
      <c r="BE40" s="7"/>
      <c r="BF40" s="16"/>
      <c r="BG40" s="16"/>
      <c r="BH40" s="16"/>
    </row>
    <row r="41" spans="1:61">
      <c r="A41" s="7">
        <v>2017</v>
      </c>
      <c r="B41" s="16">
        <v>117786.44025433584</v>
      </c>
      <c r="C41" s="16">
        <v>32872.205593667764</v>
      </c>
      <c r="D41" s="16">
        <v>24908.853961342269</v>
      </c>
      <c r="E41" s="16">
        <v>34639.53968599072</v>
      </c>
      <c r="F41" s="16">
        <v>14951.970788229251</v>
      </c>
      <c r="G41" s="16">
        <v>10413.870225105833</v>
      </c>
      <c r="I41" s="21">
        <v>41030</v>
      </c>
      <c r="J41" s="22">
        <v>148.67205400062798</v>
      </c>
      <c r="K41" s="22">
        <v>114.20544369306054</v>
      </c>
      <c r="L41" s="22">
        <v>160.17078879819303</v>
      </c>
      <c r="M41" s="22">
        <v>69.588214096814454</v>
      </c>
      <c r="N41" s="22">
        <v>49.01005587088445</v>
      </c>
      <c r="P41" s="19">
        <v>41030</v>
      </c>
      <c r="Q41" s="20">
        <v>148.67205400062798</v>
      </c>
      <c r="R41" s="20">
        <v>114.20544369306054</v>
      </c>
      <c r="S41" s="20">
        <v>160.17078879819303</v>
      </c>
      <c r="T41" s="20">
        <v>69.588214096814454</v>
      </c>
      <c r="U41" s="20">
        <v>49.01005587088445</v>
      </c>
      <c r="AW41" s="7"/>
      <c r="AX41" s="16"/>
      <c r="AY41" s="16"/>
      <c r="AZ41" s="16"/>
      <c r="BA41" s="16"/>
      <c r="BB41" s="16"/>
      <c r="BC41" s="16"/>
      <c r="BE41" s="7"/>
      <c r="BF41" s="16"/>
      <c r="BG41" s="16"/>
      <c r="BH41" s="16"/>
    </row>
    <row r="42" spans="1:61">
      <c r="A42" s="7">
        <v>2018</v>
      </c>
      <c r="B42" s="16">
        <v>160700.85613550653</v>
      </c>
      <c r="C42" s="16">
        <v>45061.025457714175</v>
      </c>
      <c r="D42" s="16">
        <v>33981.118134844437</v>
      </c>
      <c r="E42" s="16">
        <v>47183.736692076622</v>
      </c>
      <c r="F42" s="16">
        <v>20327.13976718262</v>
      </c>
      <c r="G42" s="16">
        <v>14147.836083688677</v>
      </c>
      <c r="I42" s="21">
        <v>41061</v>
      </c>
      <c r="J42" s="22">
        <v>150.17683821014464</v>
      </c>
      <c r="K42" s="22">
        <v>115.36137410288349</v>
      </c>
      <c r="L42" s="22">
        <v>161.79195745311947</v>
      </c>
      <c r="M42" s="22">
        <v>70.292551212792617</v>
      </c>
      <c r="N42" s="22">
        <v>49.506111156309686</v>
      </c>
      <c r="P42" s="19">
        <v>41061</v>
      </c>
      <c r="Q42" s="20">
        <v>150.17683821014464</v>
      </c>
      <c r="R42" s="20">
        <v>115.36137410288349</v>
      </c>
      <c r="S42" s="20">
        <v>161.79195745311947</v>
      </c>
      <c r="T42" s="20">
        <v>70.292551212792617</v>
      </c>
      <c r="U42" s="20">
        <v>49.506111156309686</v>
      </c>
      <c r="AW42" s="7"/>
      <c r="AX42" s="16"/>
      <c r="AY42" s="16"/>
      <c r="AZ42" s="16"/>
      <c r="BA42" s="16"/>
      <c r="BB42" s="16"/>
      <c r="BC42" s="16"/>
      <c r="BE42" s="7"/>
      <c r="BF42" s="16"/>
      <c r="BG42" s="16"/>
      <c r="BH42" s="16"/>
    </row>
    <row r="43" spans="1:61">
      <c r="A43" s="7">
        <v>2019</v>
      </c>
      <c r="B43" s="16">
        <v>212017.51035507143</v>
      </c>
      <c r="C43" s="16">
        <v>59731.320138558323</v>
      </c>
      <c r="D43" s="16">
        <v>44820.869335007432</v>
      </c>
      <c r="E43" s="16">
        <v>62150.390169264159</v>
      </c>
      <c r="F43" s="16">
        <v>26724.988205410271</v>
      </c>
      <c r="G43" s="16">
        <v>18589.942506831278</v>
      </c>
      <c r="I43" s="21">
        <v>41091</v>
      </c>
      <c r="J43" s="22">
        <v>151.84091814879699</v>
      </c>
      <c r="K43" s="22">
        <v>116.63967074721256</v>
      </c>
      <c r="L43" s="22">
        <v>163.58474223832243</v>
      </c>
      <c r="M43" s="22">
        <v>71.071449115452012</v>
      </c>
      <c r="N43" s="22">
        <v>50.054678614499409</v>
      </c>
      <c r="P43" s="19">
        <v>41091</v>
      </c>
      <c r="Q43" s="20">
        <v>151.84091814879699</v>
      </c>
      <c r="R43" s="20">
        <v>116.63967074721256</v>
      </c>
      <c r="S43" s="20">
        <v>163.58474223832243</v>
      </c>
      <c r="T43" s="20">
        <v>71.071449115452012</v>
      </c>
      <c r="U43" s="20">
        <v>50.054678614499409</v>
      </c>
      <c r="AW43" s="7"/>
      <c r="AX43" s="16"/>
      <c r="AY43" s="16"/>
      <c r="AZ43" s="16"/>
      <c r="BA43" s="16"/>
      <c r="BB43" s="16"/>
      <c r="BC43" s="16"/>
      <c r="BE43" s="7"/>
      <c r="BF43" s="16"/>
      <c r="BG43" s="16"/>
      <c r="BH43" s="16"/>
    </row>
    <row r="44" spans="1:61">
      <c r="A44" s="6">
        <v>2020</v>
      </c>
      <c r="B44" s="23">
        <v>260065.8313039869</v>
      </c>
      <c r="C44" s="23">
        <v>73600.536520385445</v>
      </c>
      <c r="D44" s="23">
        <v>54969.1028167779</v>
      </c>
      <c r="E44" s="23">
        <v>76115.226735841192</v>
      </c>
      <c r="F44" s="23">
        <v>32674.393635690627</v>
      </c>
      <c r="G44" s="23">
        <v>22706.571595291713</v>
      </c>
      <c r="I44" s="21">
        <v>41122</v>
      </c>
      <c r="J44" s="22">
        <v>151.73078084442207</v>
      </c>
      <c r="K44" s="22">
        <v>116.55506655042623</v>
      </c>
      <c r="L44" s="22">
        <v>163.46608659024912</v>
      </c>
      <c r="M44" s="22">
        <v>71.019897676491908</v>
      </c>
      <c r="N44" s="22">
        <v>50.018371620039908</v>
      </c>
      <c r="P44" s="19">
        <v>41122</v>
      </c>
      <c r="Q44" s="20">
        <v>151.73078084442207</v>
      </c>
      <c r="R44" s="20">
        <v>116.55506655042623</v>
      </c>
      <c r="S44" s="20">
        <v>163.46608659024912</v>
      </c>
      <c r="T44" s="20">
        <v>71.019897676491908</v>
      </c>
      <c r="U44" s="20">
        <v>50.018371620039908</v>
      </c>
      <c r="AW44" s="6"/>
      <c r="AX44" s="23"/>
      <c r="AY44" s="23"/>
      <c r="AZ44" s="23"/>
      <c r="BA44" s="23"/>
      <c r="BB44" s="23"/>
      <c r="BC44" s="23"/>
      <c r="BE44" s="6"/>
      <c r="BF44" s="23"/>
      <c r="BG44" s="23"/>
      <c r="BH44" s="23"/>
    </row>
    <row r="45" spans="1:61">
      <c r="A45" s="7">
        <v>2021</v>
      </c>
      <c r="B45" s="16">
        <v>298448.7755659665</v>
      </c>
      <c r="C45" s="16">
        <v>84816.56802351019</v>
      </c>
      <c r="D45" s="16">
        <v>63065.428315334662</v>
      </c>
      <c r="E45" s="16">
        <v>87248.819472718271</v>
      </c>
      <c r="F45" s="16">
        <v>37366.463124759233</v>
      </c>
      <c r="G45" s="16">
        <v>25951.496629644138</v>
      </c>
      <c r="I45" s="21">
        <v>41153</v>
      </c>
      <c r="J45" s="22">
        <v>147.27498399970139</v>
      </c>
      <c r="K45" s="22">
        <v>113.13225613001383</v>
      </c>
      <c r="L45" s="22">
        <v>158.66566528618617</v>
      </c>
      <c r="M45" s="22">
        <v>68.934294252992942</v>
      </c>
      <c r="N45" s="22">
        <v>48.549508801287516</v>
      </c>
      <c r="P45" s="19">
        <v>41153</v>
      </c>
      <c r="Q45" s="20">
        <v>147.27498399970139</v>
      </c>
      <c r="R45" s="20">
        <v>113.13225613001383</v>
      </c>
      <c r="S45" s="20">
        <v>158.66566528618617</v>
      </c>
      <c r="T45" s="20">
        <v>68.934294252992942</v>
      </c>
      <c r="U45" s="20">
        <v>48.549508801287516</v>
      </c>
      <c r="AW45" s="7"/>
      <c r="AX45" s="16"/>
      <c r="AY45" s="16"/>
      <c r="AZ45" s="16"/>
      <c r="BA45" s="16"/>
      <c r="BB45" s="16"/>
      <c r="BC45" s="16"/>
      <c r="BE45" s="7"/>
      <c r="BF45" s="16"/>
      <c r="BG45" s="16"/>
      <c r="BH45" s="16"/>
    </row>
    <row r="46" spans="1:61">
      <c r="A46" s="7">
        <v>2022</v>
      </c>
      <c r="B46" s="16">
        <v>316474.81385021936</v>
      </c>
      <c r="C46" s="16">
        <v>90289.660659834684</v>
      </c>
      <c r="D46" s="16">
        <v>66866.308582858721</v>
      </c>
      <c r="E46" s="16">
        <v>92419.793478536347</v>
      </c>
      <c r="F46" s="16">
        <v>39487.537260830773</v>
      </c>
      <c r="G46" s="16">
        <v>27411.513868158861</v>
      </c>
      <c r="I46" s="21">
        <v>41183</v>
      </c>
      <c r="J46" s="22">
        <v>147.32939227385862</v>
      </c>
      <c r="K46" s="22">
        <v>113.1740509456735</v>
      </c>
      <c r="L46" s="22">
        <v>158.72428165660958</v>
      </c>
      <c r="M46" s="22">
        <v>68.959760872500837</v>
      </c>
      <c r="N46" s="22">
        <v>48.5674446035081</v>
      </c>
      <c r="P46" s="19">
        <v>41183</v>
      </c>
      <c r="Q46" s="20">
        <v>147.32939227385862</v>
      </c>
      <c r="R46" s="20">
        <v>113.1740509456735</v>
      </c>
      <c r="S46" s="20">
        <v>158.72428165660958</v>
      </c>
      <c r="T46" s="20">
        <v>68.959760872500837</v>
      </c>
      <c r="U46" s="20">
        <v>48.5674446035081</v>
      </c>
      <c r="AW46" s="7"/>
      <c r="AX46" s="16"/>
      <c r="AY46" s="16"/>
      <c r="AZ46" s="16"/>
      <c r="BA46" s="16"/>
      <c r="BB46" s="16"/>
      <c r="BC46" s="16"/>
      <c r="BE46" s="7"/>
      <c r="BF46" s="16"/>
      <c r="BG46" s="16"/>
      <c r="BH46" s="16"/>
    </row>
    <row r="47" spans="1:61">
      <c r="A47" s="7">
        <v>2023</v>
      </c>
      <c r="B47" s="16">
        <v>327685.01383477455</v>
      </c>
      <c r="C47" s="16">
        <v>93830.227027758054</v>
      </c>
      <c r="D47" s="16">
        <v>69224.40969389191</v>
      </c>
      <c r="E47" s="16">
        <v>95599.763343140919</v>
      </c>
      <c r="F47" s="16">
        <v>40754.025316479412</v>
      </c>
      <c r="G47" s="16">
        <v>28276.58845350429</v>
      </c>
      <c r="I47" s="21">
        <v>41214</v>
      </c>
      <c r="J47" s="22">
        <v>147.06227437175411</v>
      </c>
      <c r="K47" s="22">
        <v>112.96885892937112</v>
      </c>
      <c r="L47" s="22">
        <v>158.43650406875156</v>
      </c>
      <c r="M47" s="22">
        <v>68.834732279294855</v>
      </c>
      <c r="N47" s="22">
        <v>48.479388624230388</v>
      </c>
      <c r="P47" s="19">
        <v>41214</v>
      </c>
      <c r="Q47" s="20">
        <v>147.06227437175411</v>
      </c>
      <c r="R47" s="20">
        <v>112.96885892937112</v>
      </c>
      <c r="S47" s="20">
        <v>158.43650406875156</v>
      </c>
      <c r="T47" s="20">
        <v>68.834732279294855</v>
      </c>
      <c r="U47" s="20">
        <v>48.479388624230388</v>
      </c>
      <c r="AW47" s="7"/>
      <c r="AX47" s="16"/>
      <c r="AY47" s="16"/>
      <c r="AZ47" s="16"/>
      <c r="BA47" s="16"/>
      <c r="BB47" s="16"/>
      <c r="BC47" s="16"/>
      <c r="BE47" s="7"/>
      <c r="BF47" s="16"/>
      <c r="BG47" s="16"/>
      <c r="BH47" s="16"/>
    </row>
    <row r="48" spans="1:61">
      <c r="A48" s="7">
        <v>2024</v>
      </c>
      <c r="B48" s="16">
        <v>333585.40177041059</v>
      </c>
      <c r="C48" s="16">
        <v>95850.435683246746</v>
      </c>
      <c r="D48" s="16">
        <v>70468.45731111127</v>
      </c>
      <c r="E48" s="16">
        <v>97232.387585193937</v>
      </c>
      <c r="F48" s="16">
        <v>41351.267408474661</v>
      </c>
      <c r="G48" s="16">
        <v>28682.853782383976</v>
      </c>
      <c r="I48" s="24">
        <v>41244</v>
      </c>
      <c r="J48" s="25">
        <v>147.59858106026871</v>
      </c>
      <c r="K48" s="25">
        <v>113.38083375361823</v>
      </c>
      <c r="L48" s="25">
        <v>159.01429029706836</v>
      </c>
      <c r="M48" s="25">
        <v>69.085758774575211</v>
      </c>
      <c r="N48" s="25">
        <v>48.656183254160759</v>
      </c>
      <c r="P48" s="24">
        <v>41244</v>
      </c>
      <c r="Q48" s="25">
        <v>147.59858106026871</v>
      </c>
      <c r="R48" s="25">
        <v>113.38083375361823</v>
      </c>
      <c r="S48" s="25">
        <v>159.01429029706836</v>
      </c>
      <c r="T48" s="25">
        <v>69.085758774575211</v>
      </c>
      <c r="U48" s="25">
        <v>48.656183254160759</v>
      </c>
      <c r="AW48" s="7"/>
      <c r="AX48" s="16"/>
      <c r="AY48" s="16"/>
      <c r="AZ48" s="16"/>
      <c r="BA48" s="16"/>
      <c r="BB48" s="16"/>
      <c r="BC48" s="16"/>
      <c r="BE48" s="7"/>
      <c r="BF48" s="16"/>
      <c r="BG48" s="16"/>
      <c r="BH48" s="16"/>
    </row>
    <row r="49" spans="1:60">
      <c r="A49" s="6">
        <v>2025</v>
      </c>
      <c r="B49" s="23">
        <v>337212.11833857954</v>
      </c>
      <c r="C49" s="23">
        <v>97209.916488273084</v>
      </c>
      <c r="D49" s="23">
        <v>71228.250482170712</v>
      </c>
      <c r="E49" s="23">
        <v>98202.911182519485</v>
      </c>
      <c r="F49" s="23">
        <v>41677.047736669148</v>
      </c>
      <c r="G49" s="23">
        <v>28893.99244894716</v>
      </c>
      <c r="I49" s="19">
        <v>41275</v>
      </c>
      <c r="J49" s="20">
        <v>302.48599266712762</v>
      </c>
      <c r="K49" s="20">
        <v>232.80662186475203</v>
      </c>
      <c r="L49" s="20">
        <v>325.92308709824925</v>
      </c>
      <c r="M49" s="20">
        <v>141.53345786767895</v>
      </c>
      <c r="N49" s="20">
        <v>99.343769457773107</v>
      </c>
      <c r="P49" s="19">
        <v>41275</v>
      </c>
      <c r="Q49" s="20">
        <v>302.48599266712762</v>
      </c>
      <c r="R49" s="20">
        <v>232.80662186475203</v>
      </c>
      <c r="S49" s="20">
        <v>325.92308709824925</v>
      </c>
      <c r="T49" s="20">
        <v>141.53345786767895</v>
      </c>
      <c r="U49" s="20">
        <v>99.343769457773107</v>
      </c>
      <c r="AW49" s="6"/>
      <c r="AX49" s="23"/>
      <c r="AY49" s="23"/>
      <c r="AZ49" s="23"/>
      <c r="BA49" s="23"/>
      <c r="BB49" s="23"/>
      <c r="BC49" s="23"/>
      <c r="BE49" s="6"/>
      <c r="BF49" s="23"/>
      <c r="BG49" s="23"/>
      <c r="BH49" s="23"/>
    </row>
    <row r="50" spans="1:60">
      <c r="A50" s="7">
        <v>2026</v>
      </c>
      <c r="B50" s="16">
        <v>338677.55271904339</v>
      </c>
      <c r="C50" s="16">
        <v>97939.62232566523</v>
      </c>
      <c r="D50" s="16">
        <v>71538.79634039251</v>
      </c>
      <c r="E50" s="16">
        <v>98549.260438643134</v>
      </c>
      <c r="F50" s="16">
        <v>41727.080081696804</v>
      </c>
      <c r="G50" s="16">
        <v>28922.793532645697</v>
      </c>
      <c r="I50" s="19">
        <v>41306</v>
      </c>
      <c r="J50" s="20">
        <v>303.64189465234415</v>
      </c>
      <c r="K50" s="20">
        <v>233.69625524582949</v>
      </c>
      <c r="L50" s="20">
        <v>327.16855020245106</v>
      </c>
      <c r="M50" s="20">
        <v>142.07430540736598</v>
      </c>
      <c r="N50" s="20">
        <v>99.723395830956946</v>
      </c>
      <c r="P50" s="19">
        <v>41306</v>
      </c>
      <c r="Q50" s="20">
        <v>303.64189465234415</v>
      </c>
      <c r="R50" s="20">
        <v>233.69625524582949</v>
      </c>
      <c r="S50" s="20">
        <v>327.16855020245106</v>
      </c>
      <c r="T50" s="20">
        <v>142.07430540736598</v>
      </c>
      <c r="U50" s="20">
        <v>99.723395830956946</v>
      </c>
      <c r="AW50" s="7"/>
      <c r="AX50" s="16"/>
      <c r="AY50" s="16"/>
      <c r="AZ50" s="16"/>
      <c r="BA50" s="16"/>
      <c r="BB50" s="16"/>
      <c r="BC50" s="16"/>
      <c r="BE50" s="7"/>
      <c r="BF50" s="16"/>
      <c r="BG50" s="16"/>
      <c r="BH50" s="16"/>
    </row>
    <row r="51" spans="1:60">
      <c r="A51" s="7">
        <v>2027</v>
      </c>
      <c r="B51" s="16">
        <v>337744.13340749562</v>
      </c>
      <c r="C51" s="16">
        <v>97965.74483221941</v>
      </c>
      <c r="D51" s="16">
        <v>71340.942267186299</v>
      </c>
      <c r="E51" s="16">
        <v>98203.879118935525</v>
      </c>
      <c r="F51" s="16">
        <v>41482.64939314012</v>
      </c>
      <c r="G51" s="16">
        <v>28750.917796014302</v>
      </c>
      <c r="I51" s="19">
        <v>41334</v>
      </c>
      <c r="J51" s="20">
        <v>311.6762791886087</v>
      </c>
      <c r="K51" s="20">
        <v>239.87987355541679</v>
      </c>
      <c r="L51" s="20">
        <v>335.82545159449472</v>
      </c>
      <c r="M51" s="20">
        <v>145.83360088822317</v>
      </c>
      <c r="N51" s="20">
        <v>102.36208345436734</v>
      </c>
      <c r="P51" s="19">
        <v>41334</v>
      </c>
      <c r="Q51" s="20">
        <v>311.6762791886087</v>
      </c>
      <c r="R51" s="20">
        <v>239.87987355541679</v>
      </c>
      <c r="S51" s="20">
        <v>335.82545159449472</v>
      </c>
      <c r="T51" s="20">
        <v>145.83360088822317</v>
      </c>
      <c r="U51" s="20">
        <v>102.36208345436734</v>
      </c>
      <c r="AW51" s="7"/>
      <c r="AX51" s="16"/>
      <c r="AY51" s="16"/>
      <c r="AZ51" s="16"/>
      <c r="BA51" s="16"/>
      <c r="BB51" s="16"/>
      <c r="BC51" s="16"/>
      <c r="BE51" s="7"/>
      <c r="BF51" s="16"/>
      <c r="BG51" s="16"/>
      <c r="BH51" s="16"/>
    </row>
    <row r="52" spans="1:60">
      <c r="A52" s="7">
        <v>2028</v>
      </c>
      <c r="B52" s="16">
        <v>334684.90677235846</v>
      </c>
      <c r="C52" s="16">
        <v>97356.906706263559</v>
      </c>
      <c r="D52" s="16">
        <v>70699.005457640727</v>
      </c>
      <c r="E52" s="16">
        <v>97243.322099743629</v>
      </c>
      <c r="F52" s="16">
        <v>40983.200339644638</v>
      </c>
      <c r="G52" s="16">
        <v>28402.472169065873</v>
      </c>
      <c r="I52" s="19">
        <v>41365</v>
      </c>
      <c r="J52" s="20">
        <v>311.79269969717376</v>
      </c>
      <c r="K52" s="20">
        <v>239.96947593692161</v>
      </c>
      <c r="L52" s="20">
        <v>335.95089254869737</v>
      </c>
      <c r="M52" s="20">
        <v>145.8880741449801</v>
      </c>
      <c r="N52" s="20">
        <v>102.40031878573285</v>
      </c>
      <c r="P52" s="19">
        <v>41365</v>
      </c>
      <c r="Q52" s="20">
        <v>311.79269969717376</v>
      </c>
      <c r="R52" s="20">
        <v>239.96947593692161</v>
      </c>
      <c r="S52" s="20">
        <v>335.95089254869737</v>
      </c>
      <c r="T52" s="20">
        <v>145.8880741449801</v>
      </c>
      <c r="U52" s="20">
        <v>102.40031878573285</v>
      </c>
      <c r="AW52" s="7"/>
      <c r="AX52" s="16"/>
      <c r="AY52" s="16"/>
      <c r="AZ52" s="16"/>
      <c r="BA52" s="16"/>
      <c r="BB52" s="16"/>
      <c r="BC52" s="16"/>
      <c r="BE52" s="7"/>
      <c r="BF52" s="16"/>
      <c r="BG52" s="16"/>
      <c r="BH52" s="16"/>
    </row>
    <row r="53" spans="1:60">
      <c r="A53" s="7">
        <v>2029</v>
      </c>
      <c r="B53" s="16">
        <v>329885.27552973578</v>
      </c>
      <c r="C53" s="16">
        <v>96221.450143261143</v>
      </c>
      <c r="D53" s="16">
        <v>69686.800022962721</v>
      </c>
      <c r="E53" s="16">
        <v>95782.620811997287</v>
      </c>
      <c r="F53" s="16">
        <v>40282.963453116419</v>
      </c>
      <c r="G53" s="16">
        <v>27911.441098398238</v>
      </c>
      <c r="I53" s="19">
        <v>41395</v>
      </c>
      <c r="J53" s="20">
        <v>316.37460727139268</v>
      </c>
      <c r="K53" s="20">
        <v>243.49591501148814</v>
      </c>
      <c r="L53" s="20">
        <v>340.88781358831591</v>
      </c>
      <c r="M53" s="20">
        <v>148.03195266606897</v>
      </c>
      <c r="N53" s="20">
        <v>103.90512886211522</v>
      </c>
      <c r="P53" s="19">
        <v>41395</v>
      </c>
      <c r="Q53" s="20">
        <v>316.37460727139268</v>
      </c>
      <c r="R53" s="20">
        <v>243.49591501148814</v>
      </c>
      <c r="S53" s="20">
        <v>340.88781358831591</v>
      </c>
      <c r="T53" s="20">
        <v>148.03195266606897</v>
      </c>
      <c r="U53" s="20">
        <v>103.90512886211522</v>
      </c>
      <c r="AW53" s="7"/>
      <c r="AX53" s="16"/>
      <c r="AY53" s="16"/>
      <c r="AZ53" s="16"/>
      <c r="BA53" s="16"/>
      <c r="BB53" s="16"/>
      <c r="BC53" s="16"/>
      <c r="BE53" s="7"/>
      <c r="BF53" s="16"/>
      <c r="BG53" s="16"/>
      <c r="BH53" s="16"/>
    </row>
    <row r="54" spans="1:60">
      <c r="A54" s="6">
        <v>2030</v>
      </c>
      <c r="B54" s="23">
        <v>323302.98014798667</v>
      </c>
      <c r="C54" s="23">
        <v>94542.379415094751</v>
      </c>
      <c r="D54" s="23">
        <v>68303.241948291703</v>
      </c>
      <c r="E54" s="23">
        <v>93809.671554831948</v>
      </c>
      <c r="F54" s="23">
        <v>39371.962051869239</v>
      </c>
      <c r="G54" s="23">
        <v>27275.725177899058</v>
      </c>
      <c r="I54" s="19">
        <v>41426</v>
      </c>
      <c r="J54" s="20">
        <v>319.57679289070222</v>
      </c>
      <c r="K54" s="20">
        <v>245.96045893976103</v>
      </c>
      <c r="L54" s="20">
        <v>344.33810962782712</v>
      </c>
      <c r="M54" s="20">
        <v>149.53025808986357</v>
      </c>
      <c r="N54" s="20">
        <v>104.95680463434104</v>
      </c>
      <c r="P54" s="19">
        <v>41426</v>
      </c>
      <c r="Q54" s="20">
        <v>319.57679289070222</v>
      </c>
      <c r="R54" s="20">
        <v>245.96045893976103</v>
      </c>
      <c r="S54" s="20">
        <v>344.33810962782712</v>
      </c>
      <c r="T54" s="20">
        <v>149.53025808986357</v>
      </c>
      <c r="U54" s="20">
        <v>104.95680463434104</v>
      </c>
      <c r="AW54" s="6"/>
      <c r="AX54" s="23"/>
      <c r="AY54" s="23"/>
      <c r="AZ54" s="23"/>
      <c r="BA54" s="23"/>
      <c r="BB54" s="23"/>
      <c r="BC54" s="23"/>
      <c r="BE54" s="6"/>
      <c r="BF54" s="23"/>
      <c r="BG54" s="23"/>
      <c r="BH54" s="23"/>
    </row>
    <row r="55" spans="1:60">
      <c r="A55" s="7">
        <v>2031</v>
      </c>
      <c r="B55" s="16">
        <v>315163.09031665965</v>
      </c>
      <c r="C55" s="16">
        <v>92365.449714580609</v>
      </c>
      <c r="D55" s="16">
        <v>66575.639549120882</v>
      </c>
      <c r="E55" s="16">
        <v>91451.788813305786</v>
      </c>
      <c r="F55" s="16">
        <v>38259.813559380622</v>
      </c>
      <c r="G55" s="16">
        <v>26510.398680271766</v>
      </c>
      <c r="I55" s="19">
        <v>41456</v>
      </c>
      <c r="J55" s="20">
        <v>323.11796033200977</v>
      </c>
      <c r="K55" s="20">
        <v>248.68589829713147</v>
      </c>
      <c r="L55" s="20">
        <v>348.15365233850355</v>
      </c>
      <c r="M55" s="20">
        <v>151.18717340166856</v>
      </c>
      <c r="N55" s="20">
        <v>106.1198102955247</v>
      </c>
      <c r="P55" s="19">
        <v>41456</v>
      </c>
      <c r="Q55" s="20">
        <v>323.11796033200977</v>
      </c>
      <c r="R55" s="20">
        <v>248.68589829713147</v>
      </c>
      <c r="S55" s="20">
        <v>348.15365233850355</v>
      </c>
      <c r="T55" s="20">
        <v>151.18717340166856</v>
      </c>
      <c r="U55" s="20">
        <v>106.1198102955247</v>
      </c>
      <c r="AW55" s="7"/>
      <c r="AX55" s="16"/>
      <c r="AY55" s="16"/>
      <c r="AZ55" s="16"/>
      <c r="BA55" s="16"/>
      <c r="BB55" s="16"/>
      <c r="BC55" s="16"/>
      <c r="BE55" s="7"/>
      <c r="BF55" s="16"/>
      <c r="BG55" s="16"/>
      <c r="BH55" s="16"/>
    </row>
    <row r="56" spans="1:60">
      <c r="A56" s="7">
        <v>2032</v>
      </c>
      <c r="B56" s="16">
        <v>306623.38666369783</v>
      </c>
      <c r="C56" s="16">
        <v>90046.148499725314</v>
      </c>
      <c r="D56" s="16">
        <v>64768.127544450006</v>
      </c>
      <c r="E56" s="16">
        <v>88978.010002546667</v>
      </c>
      <c r="F56" s="16">
        <v>37112.817461058388</v>
      </c>
      <c r="G56" s="16">
        <v>25718.283155917434</v>
      </c>
      <c r="I56" s="19">
        <v>41487</v>
      </c>
      <c r="J56" s="20">
        <v>322.88358779541056</v>
      </c>
      <c r="K56" s="20">
        <v>248.50551480888319</v>
      </c>
      <c r="L56" s="20">
        <v>347.90112024607197</v>
      </c>
      <c r="M56" s="20">
        <v>151.07751028886909</v>
      </c>
      <c r="N56" s="20">
        <v>106.04283664448768</v>
      </c>
      <c r="P56" s="19">
        <v>41487</v>
      </c>
      <c r="Q56" s="20">
        <v>322.88358779541056</v>
      </c>
      <c r="R56" s="20">
        <v>248.50551480888319</v>
      </c>
      <c r="S56" s="20">
        <v>347.90112024607197</v>
      </c>
      <c r="T56" s="20">
        <v>151.07751028886909</v>
      </c>
      <c r="U56" s="20">
        <v>106.04283664448768</v>
      </c>
      <c r="AW56" s="7"/>
      <c r="AX56" s="16"/>
      <c r="AY56" s="16"/>
      <c r="AZ56" s="16"/>
      <c r="BA56" s="16"/>
      <c r="BB56" s="16"/>
      <c r="BC56" s="16"/>
      <c r="BE56" s="7"/>
      <c r="BF56" s="16"/>
      <c r="BG56" s="16"/>
      <c r="BH56" s="16"/>
    </row>
    <row r="57" spans="1:60">
      <c r="A57" s="7">
        <v>2033</v>
      </c>
      <c r="B57" s="16">
        <v>298621.23818069906</v>
      </c>
      <c r="C57" s="16">
        <v>87859.866865505915</v>
      </c>
      <c r="D57" s="16">
        <v>63073.974596677683</v>
      </c>
      <c r="E57" s="16">
        <v>86659.16964226964</v>
      </c>
      <c r="F57" s="16">
        <v>36051.526192053039</v>
      </c>
      <c r="G57" s="16">
        <v>24976.700884192775</v>
      </c>
      <c r="I57" s="19">
        <v>41518</v>
      </c>
      <c r="J57" s="20">
        <v>313.40163783308839</v>
      </c>
      <c r="K57" s="20">
        <v>241.20778601174166</v>
      </c>
      <c r="L57" s="20">
        <v>337.68449376303346</v>
      </c>
      <c r="M57" s="20">
        <v>146.64089769182701</v>
      </c>
      <c r="N57" s="20">
        <v>102.92873326812514</v>
      </c>
      <c r="P57" s="19">
        <v>41518</v>
      </c>
      <c r="Q57" s="20">
        <v>313.40163783308839</v>
      </c>
      <c r="R57" s="20">
        <v>241.20778601174166</v>
      </c>
      <c r="S57" s="20">
        <v>337.68449376303346</v>
      </c>
      <c r="T57" s="20">
        <v>146.64089769182701</v>
      </c>
      <c r="U57" s="20">
        <v>102.92873326812514</v>
      </c>
      <c r="AW57" s="7"/>
      <c r="AX57" s="16"/>
      <c r="AY57" s="16"/>
      <c r="AZ57" s="16"/>
      <c r="BA57" s="16"/>
      <c r="BB57" s="16"/>
      <c r="BC57" s="16"/>
      <c r="BE57" s="7"/>
      <c r="BF57" s="16"/>
      <c r="BG57" s="16"/>
      <c r="BH57" s="16"/>
    </row>
    <row r="58" spans="1:60">
      <c r="A58" s="7">
        <v>2034</v>
      </c>
      <c r="B58" s="16">
        <v>291456.9686014271</v>
      </c>
      <c r="C58" s="16">
        <v>85899.524935122812</v>
      </c>
      <c r="D58" s="16">
        <v>61557.488951076863</v>
      </c>
      <c r="E58" s="16">
        <v>84583.848980224939</v>
      </c>
      <c r="F58" s="16">
        <v>35105.070793450854</v>
      </c>
      <c r="G58" s="16">
        <v>24311.034941551607</v>
      </c>
      <c r="I58" s="19">
        <v>41548</v>
      </c>
      <c r="J58" s="20">
        <v>313.51741881482377</v>
      </c>
      <c r="K58" s="20">
        <v>241.2968961850635</v>
      </c>
      <c r="L58" s="20">
        <v>337.80924563885327</v>
      </c>
      <c r="M58" s="20">
        <v>146.69507171342659</v>
      </c>
      <c r="N58" s="20">
        <v>102.96675856329895</v>
      </c>
      <c r="P58" s="19">
        <v>41548</v>
      </c>
      <c r="Q58" s="20">
        <v>313.51741881482377</v>
      </c>
      <c r="R58" s="20">
        <v>241.2968961850635</v>
      </c>
      <c r="S58" s="20">
        <v>337.80924563885327</v>
      </c>
      <c r="T58" s="20">
        <v>146.69507171342659</v>
      </c>
      <c r="U58" s="20">
        <v>102.96675856329895</v>
      </c>
      <c r="AW58" s="7"/>
      <c r="AX58" s="16"/>
      <c r="AY58" s="16"/>
      <c r="AZ58" s="16"/>
      <c r="BA58" s="16"/>
      <c r="BB58" s="16"/>
      <c r="BC58" s="16"/>
      <c r="BE58" s="7"/>
      <c r="BF58" s="16"/>
      <c r="BG58" s="16"/>
      <c r="BH58" s="16"/>
    </row>
    <row r="59" spans="1:60">
      <c r="A59" s="6">
        <v>2035</v>
      </c>
      <c r="B59" s="23">
        <v>285353.8221149795</v>
      </c>
      <c r="C59" s="23">
        <v>84237.907687530416</v>
      </c>
      <c r="D59" s="23">
        <v>60268.35777185973</v>
      </c>
      <c r="E59" s="23">
        <v>82820.413522308751</v>
      </c>
      <c r="F59" s="23">
        <v>34287.232411685218</v>
      </c>
      <c r="G59" s="23">
        <v>23739.910721595392</v>
      </c>
      <c r="I59" s="19">
        <v>41579</v>
      </c>
      <c r="J59" s="20">
        <v>312.94899106327665</v>
      </c>
      <c r="K59" s="20">
        <v>240.85940900278104</v>
      </c>
      <c r="L59" s="20">
        <v>337.1967752036341</v>
      </c>
      <c r="M59" s="20">
        <v>146.42910387632099</v>
      </c>
      <c r="N59" s="20">
        <v>102.78007304108623</v>
      </c>
      <c r="P59" s="19">
        <v>41579</v>
      </c>
      <c r="Q59" s="20">
        <v>312.94899106327665</v>
      </c>
      <c r="R59" s="20">
        <v>240.85940900278104</v>
      </c>
      <c r="S59" s="20">
        <v>337.1967752036341</v>
      </c>
      <c r="T59" s="20">
        <v>146.42910387632099</v>
      </c>
      <c r="U59" s="20">
        <v>102.78007304108623</v>
      </c>
      <c r="AW59" s="6"/>
      <c r="AX59" s="23"/>
      <c r="AY59" s="23"/>
      <c r="AZ59" s="23"/>
      <c r="BA59" s="23"/>
      <c r="BB59" s="23"/>
      <c r="BC59" s="23"/>
      <c r="BE59" s="6"/>
      <c r="BF59" s="23"/>
      <c r="BG59" s="23"/>
      <c r="BH59" s="23"/>
    </row>
    <row r="60" spans="1:60">
      <c r="A60" s="7">
        <v>2036</v>
      </c>
      <c r="B60" s="16">
        <v>280539.07355913304</v>
      </c>
      <c r="C60" s="16">
        <v>82839.779319413195</v>
      </c>
      <c r="D60" s="16">
        <v>59285.822429368811</v>
      </c>
      <c r="E60" s="16">
        <v>81476.500224615273</v>
      </c>
      <c r="F60" s="16">
        <v>33643.20613515818</v>
      </c>
      <c r="G60" s="16">
        <v>23293.765450577568</v>
      </c>
      <c r="I60" s="24">
        <v>41609</v>
      </c>
      <c r="J60" s="25">
        <v>314.0902534148085</v>
      </c>
      <c r="K60" s="25">
        <v>241.73777507315287</v>
      </c>
      <c r="L60" s="25">
        <v>338.42646437211602</v>
      </c>
      <c r="M60" s="25">
        <v>146.96310151873169</v>
      </c>
      <c r="N60" s="25">
        <v>103.15489140190263</v>
      </c>
      <c r="P60" s="24">
        <v>41609</v>
      </c>
      <c r="Q60" s="25">
        <v>314.0902534148085</v>
      </c>
      <c r="R60" s="25">
        <v>241.73777507315287</v>
      </c>
      <c r="S60" s="25">
        <v>338.42646437211602</v>
      </c>
      <c r="T60" s="25">
        <v>146.96310151873169</v>
      </c>
      <c r="U60" s="25">
        <v>103.15489140190263</v>
      </c>
      <c r="AW60" s="7"/>
      <c r="AX60" s="16"/>
      <c r="AY60" s="16"/>
      <c r="AZ60" s="16"/>
      <c r="BA60" s="16"/>
      <c r="BB60" s="16"/>
      <c r="BC60" s="16"/>
      <c r="BE60" s="7"/>
      <c r="BF60" s="16"/>
      <c r="BG60" s="16"/>
      <c r="BH60" s="16"/>
    </row>
    <row r="61" spans="1:60">
      <c r="A61" s="7">
        <v>2037</v>
      </c>
      <c r="B61" s="16"/>
      <c r="C61" s="16">
        <f>C60+C60-C59</f>
        <v>81441.650951295975</v>
      </c>
      <c r="D61" s="16"/>
      <c r="E61" s="16"/>
      <c r="F61" s="16"/>
      <c r="G61" s="16"/>
      <c r="I61" s="19">
        <v>41640</v>
      </c>
      <c r="J61" s="20">
        <v>487.27850113310154</v>
      </c>
      <c r="K61" s="20">
        <v>374.18240324579739</v>
      </c>
      <c r="L61" s="20">
        <v>522.86452868941558</v>
      </c>
      <c r="M61" s="20">
        <v>226.81429887029782</v>
      </c>
      <c r="N61" s="20">
        <v>158.72263574995722</v>
      </c>
      <c r="P61" s="19">
        <v>41640</v>
      </c>
      <c r="Q61" s="20">
        <v>487.27850113310154</v>
      </c>
      <c r="R61" s="20">
        <v>374.18240324579739</v>
      </c>
      <c r="S61" s="20">
        <v>522.86452868941558</v>
      </c>
      <c r="T61" s="20">
        <v>226.81429887029782</v>
      </c>
      <c r="U61" s="20">
        <v>158.72263574995722</v>
      </c>
      <c r="AW61" s="7"/>
      <c r="AX61" s="16"/>
      <c r="AY61" s="16"/>
      <c r="AZ61" s="16"/>
      <c r="BA61" s="16"/>
      <c r="BB61" s="16"/>
      <c r="BC61" s="16"/>
      <c r="BE61" s="7"/>
      <c r="BF61" s="16"/>
      <c r="BG61" s="16"/>
      <c r="BH61" s="16"/>
    </row>
    <row r="62" spans="1:60">
      <c r="A62" s="7">
        <v>2038</v>
      </c>
      <c r="B62" s="16"/>
      <c r="C62" s="16">
        <f t="shared" ref="C62:C64" si="0">C61+C61-C60-0</f>
        <v>80043.522583178754</v>
      </c>
      <c r="D62" s="16"/>
      <c r="E62" s="16"/>
      <c r="F62" s="16"/>
      <c r="G62" s="16"/>
      <c r="I62" s="19">
        <v>41671</v>
      </c>
      <c r="J62" s="20">
        <v>489.14055822158605</v>
      </c>
      <c r="K62" s="20">
        <v>375.61228163101202</v>
      </c>
      <c r="L62" s="20">
        <v>524.86257210750034</v>
      </c>
      <c r="M62" s="20">
        <v>227.68103354461442</v>
      </c>
      <c r="N62" s="20">
        <v>159.32916899185867</v>
      </c>
      <c r="P62" s="19">
        <v>41671</v>
      </c>
      <c r="Q62" s="20">
        <v>489.14055822158605</v>
      </c>
      <c r="R62" s="20">
        <v>375.61228163101202</v>
      </c>
      <c r="S62" s="20">
        <v>524.86257210750034</v>
      </c>
      <c r="T62" s="20">
        <v>227.68103354461442</v>
      </c>
      <c r="U62" s="20">
        <v>159.32916899185867</v>
      </c>
      <c r="AW62" s="7"/>
      <c r="AX62" s="16"/>
      <c r="AY62" s="16"/>
      <c r="AZ62" s="16"/>
      <c r="BA62" s="16"/>
      <c r="BB62" s="16"/>
      <c r="BC62" s="16"/>
      <c r="BE62" s="7"/>
      <c r="BF62" s="16"/>
      <c r="BG62" s="16"/>
      <c r="BH62" s="16"/>
    </row>
    <row r="63" spans="1:60">
      <c r="A63" s="7">
        <v>2039</v>
      </c>
      <c r="B63" s="16"/>
      <c r="C63" s="16">
        <f t="shared" si="0"/>
        <v>78645.394215061533</v>
      </c>
      <c r="D63" s="16"/>
      <c r="E63" s="16"/>
      <c r="F63" s="16"/>
      <c r="G63" s="16"/>
      <c r="I63" s="19">
        <v>41699</v>
      </c>
      <c r="J63" s="20">
        <v>502.08324961644411</v>
      </c>
      <c r="K63" s="20">
        <v>385.55100734810213</v>
      </c>
      <c r="L63" s="20">
        <v>538.75047034312661</v>
      </c>
      <c r="M63" s="20">
        <v>233.70548869170801</v>
      </c>
      <c r="N63" s="20">
        <v>163.54502929990255</v>
      </c>
      <c r="P63" s="19">
        <v>41699</v>
      </c>
      <c r="Q63" s="20">
        <v>502.08324961644411</v>
      </c>
      <c r="R63" s="20">
        <v>385.55100734810213</v>
      </c>
      <c r="S63" s="20">
        <v>538.75047034312661</v>
      </c>
      <c r="T63" s="20">
        <v>233.70548869170801</v>
      </c>
      <c r="U63" s="20">
        <v>163.54502929990255</v>
      </c>
      <c r="AW63" s="7"/>
      <c r="AX63" s="16"/>
      <c r="AY63" s="16"/>
      <c r="AZ63" s="16"/>
      <c r="BA63" s="16"/>
      <c r="BB63" s="16"/>
      <c r="BC63" s="16"/>
      <c r="BE63" s="7"/>
      <c r="BF63" s="16"/>
      <c r="BG63" s="16"/>
      <c r="BH63" s="16"/>
    </row>
    <row r="64" spans="1:60">
      <c r="A64" s="7">
        <v>2040</v>
      </c>
      <c r="B64" s="23"/>
      <c r="C64" s="16">
        <f t="shared" si="0"/>
        <v>77247.265846944312</v>
      </c>
      <c r="D64" s="23"/>
      <c r="E64" s="23"/>
      <c r="F64" s="23"/>
      <c r="G64" s="23"/>
      <c r="I64" s="19">
        <v>41730</v>
      </c>
      <c r="J64" s="20">
        <v>502.27079288221512</v>
      </c>
      <c r="K64" s="20">
        <v>385.69502229999432</v>
      </c>
      <c r="L64" s="20">
        <v>538.95170992385556</v>
      </c>
      <c r="M64" s="20">
        <v>233.79278475388762</v>
      </c>
      <c r="N64" s="20">
        <v>163.60611831037829</v>
      </c>
      <c r="P64" s="19">
        <v>41730</v>
      </c>
      <c r="Q64" s="20">
        <v>502.27079288221512</v>
      </c>
      <c r="R64" s="20">
        <v>385.69502229999432</v>
      </c>
      <c r="S64" s="20">
        <v>538.95170992385556</v>
      </c>
      <c r="T64" s="20">
        <v>233.79278475388762</v>
      </c>
      <c r="U64" s="20">
        <v>163.60611831037829</v>
      </c>
      <c r="AW64" s="6"/>
      <c r="AX64" s="23"/>
      <c r="AY64" s="23"/>
      <c r="AZ64" s="23"/>
      <c r="BA64" s="23"/>
      <c r="BB64" s="23"/>
      <c r="BC64" s="23"/>
      <c r="BE64" s="6"/>
      <c r="BF64" s="23"/>
      <c r="BG64" s="23"/>
      <c r="BH64" s="23"/>
    </row>
    <row r="65" spans="2:21">
      <c r="I65" s="19">
        <v>41760</v>
      </c>
      <c r="J65" s="20">
        <v>509.65184558951427</v>
      </c>
      <c r="K65" s="20">
        <v>391.362951490547</v>
      </c>
      <c r="L65" s="20">
        <v>546.87180210124359</v>
      </c>
      <c r="M65" s="20">
        <v>237.22845509607961</v>
      </c>
      <c r="N65" s="20">
        <v>166.01036996028205</v>
      </c>
      <c r="P65" s="19">
        <v>41760</v>
      </c>
      <c r="Q65" s="20">
        <v>509.65184558951427</v>
      </c>
      <c r="R65" s="20">
        <v>391.362951490547</v>
      </c>
      <c r="S65" s="20">
        <v>546.87180210124359</v>
      </c>
      <c r="T65" s="20">
        <v>237.22845509607961</v>
      </c>
      <c r="U65" s="20">
        <v>166.01036996028205</v>
      </c>
    </row>
    <row r="66" spans="2:21">
      <c r="I66" s="19">
        <v>41791</v>
      </c>
      <c r="J66" s="20">
        <v>514.81028679589508</v>
      </c>
      <c r="K66" s="20">
        <v>395.32413164341102</v>
      </c>
      <c r="L66" s="20">
        <v>552.40696510120063</v>
      </c>
      <c r="M66" s="20">
        <v>239.62956292818845</v>
      </c>
      <c r="N66" s="20">
        <v>167.69064393652775</v>
      </c>
      <c r="P66" s="19">
        <v>41791</v>
      </c>
      <c r="Q66" s="20">
        <v>514.81028679589508</v>
      </c>
      <c r="R66" s="20">
        <v>395.32413164341102</v>
      </c>
      <c r="S66" s="20">
        <v>552.40696510120063</v>
      </c>
      <c r="T66" s="20">
        <v>239.62956292818845</v>
      </c>
      <c r="U66" s="20">
        <v>167.69064393652775</v>
      </c>
    </row>
    <row r="67" spans="2:21">
      <c r="I67" s="19">
        <v>41821</v>
      </c>
      <c r="J67" s="20">
        <v>520.51479809523505</v>
      </c>
      <c r="K67" s="20">
        <v>399.70464041276216</v>
      </c>
      <c r="L67" s="20">
        <v>558.52807778110946</v>
      </c>
      <c r="M67" s="20">
        <v>242.28485087491453</v>
      </c>
      <c r="N67" s="20">
        <v>169.54879090379836</v>
      </c>
      <c r="P67" s="19">
        <v>41821</v>
      </c>
      <c r="Q67" s="20">
        <v>520.51479809523505</v>
      </c>
      <c r="R67" s="20">
        <v>399.70464041276216</v>
      </c>
      <c r="S67" s="20">
        <v>558.52807778110946</v>
      </c>
      <c r="T67" s="20">
        <v>242.28485087491453</v>
      </c>
      <c r="U67" s="20">
        <v>169.54879090379836</v>
      </c>
    </row>
    <row r="68" spans="2:21">
      <c r="I68" s="19">
        <v>41852</v>
      </c>
      <c r="J68" s="20">
        <v>520.13724441966201</v>
      </c>
      <c r="K68" s="20">
        <v>399.41471598278696</v>
      </c>
      <c r="L68" s="20">
        <v>558.12295129969402</v>
      </c>
      <c r="M68" s="20">
        <v>242.10911036509955</v>
      </c>
      <c r="N68" s="20">
        <v>169.42580925288482</v>
      </c>
      <c r="P68" s="19">
        <v>41852</v>
      </c>
      <c r="Q68" s="20">
        <v>520.13724441966201</v>
      </c>
      <c r="R68" s="20">
        <v>399.41471598278696</v>
      </c>
      <c r="S68" s="20">
        <v>558.12295129969402</v>
      </c>
      <c r="T68" s="20">
        <v>242.10911036509955</v>
      </c>
      <c r="U68" s="20">
        <v>169.42580925288482</v>
      </c>
    </row>
    <row r="69" spans="2:21">
      <c r="B69" s="30"/>
      <c r="C69" s="30">
        <f t="shared" ref="C69:C78" si="1">C55-C54</f>
        <v>-2176.9297005141416</v>
      </c>
      <c r="I69" s="19">
        <v>41883</v>
      </c>
      <c r="J69" s="20">
        <v>504.8626516204381</v>
      </c>
      <c r="K69" s="20">
        <v>387.68531723253636</v>
      </c>
      <c r="L69" s="20">
        <v>541.73285252390701</v>
      </c>
      <c r="M69" s="20">
        <v>234.99922136275481</v>
      </c>
      <c r="N69" s="20">
        <v>164.45037195478429</v>
      </c>
      <c r="P69" s="19">
        <v>41883</v>
      </c>
      <c r="Q69" s="20">
        <v>504.8626516204381</v>
      </c>
      <c r="R69" s="20">
        <v>387.68531723253636</v>
      </c>
      <c r="S69" s="20">
        <v>541.73285252390701</v>
      </c>
      <c r="T69" s="20">
        <v>234.99922136275481</v>
      </c>
      <c r="U69" s="20">
        <v>164.45037195478429</v>
      </c>
    </row>
    <row r="70" spans="2:21">
      <c r="B70" s="30"/>
      <c r="C70" s="30">
        <f t="shared" si="1"/>
        <v>-2319.3012148552953</v>
      </c>
      <c r="I70" s="19">
        <v>41913</v>
      </c>
      <c r="J70" s="20">
        <v>505.04916466437197</v>
      </c>
      <c r="K70" s="20">
        <v>387.82854107445348</v>
      </c>
      <c r="L70" s="20">
        <v>541.93298664553186</v>
      </c>
      <c r="M70" s="20">
        <v>235.08603788593749</v>
      </c>
      <c r="N70" s="20">
        <v>164.51112538812089</v>
      </c>
      <c r="P70" s="19">
        <v>41913</v>
      </c>
      <c r="Q70" s="20">
        <v>505.04916466437197</v>
      </c>
      <c r="R70" s="20">
        <v>387.82854107445348</v>
      </c>
      <c r="S70" s="20">
        <v>541.93298664553186</v>
      </c>
      <c r="T70" s="20">
        <v>235.08603788593749</v>
      </c>
      <c r="U70" s="20">
        <v>164.51112538812089</v>
      </c>
    </row>
    <row r="71" spans="2:21">
      <c r="B71" s="30"/>
      <c r="C71" s="30">
        <f t="shared" si="1"/>
        <v>-2186.2816342193983</v>
      </c>
      <c r="I71" s="19">
        <v>41944</v>
      </c>
      <c r="J71" s="20">
        <v>504.13347722928103</v>
      </c>
      <c r="K71" s="20">
        <v>387.12538235867265</v>
      </c>
      <c r="L71" s="20">
        <v>540.95042640931717</v>
      </c>
      <c r="M71" s="20">
        <v>234.65981139925364</v>
      </c>
      <c r="N71" s="20">
        <v>164.21285587103199</v>
      </c>
      <c r="P71" s="19">
        <v>41944</v>
      </c>
      <c r="Q71" s="20">
        <v>504.13347722928103</v>
      </c>
      <c r="R71" s="20">
        <v>387.12538235867265</v>
      </c>
      <c r="S71" s="20">
        <v>540.95042640931717</v>
      </c>
      <c r="T71" s="20">
        <v>234.65981139925364</v>
      </c>
      <c r="U71" s="20">
        <v>164.21285587103199</v>
      </c>
    </row>
    <row r="72" spans="2:21">
      <c r="B72" s="30"/>
      <c r="C72" s="30">
        <f t="shared" si="1"/>
        <v>-1960.3419303831033</v>
      </c>
      <c r="I72" s="24">
        <v>41974</v>
      </c>
      <c r="J72" s="25">
        <v>505.97195114719904</v>
      </c>
      <c r="K72" s="25">
        <v>388.53715116708844</v>
      </c>
      <c r="L72" s="25">
        <v>542.92316437408419</v>
      </c>
      <c r="M72" s="25">
        <v>235.515568777661</v>
      </c>
      <c r="N72" s="25">
        <v>164.81170729856461</v>
      </c>
      <c r="P72" s="24">
        <v>41974</v>
      </c>
      <c r="Q72" s="25">
        <v>505.97195114719904</v>
      </c>
      <c r="R72" s="25">
        <v>388.53715116708844</v>
      </c>
      <c r="S72" s="25">
        <v>542.92316437408419</v>
      </c>
      <c r="T72" s="25">
        <v>235.515568777661</v>
      </c>
      <c r="U72" s="25">
        <v>164.81170729856461</v>
      </c>
    </row>
    <row r="73" spans="2:21">
      <c r="B73" s="30"/>
      <c r="C73" s="30">
        <f t="shared" si="1"/>
        <v>-1661.6172475923959</v>
      </c>
      <c r="I73" s="19">
        <v>42005</v>
      </c>
      <c r="J73" s="20">
        <v>696.6882476686103</v>
      </c>
      <c r="K73" s="20">
        <v>532.45214689967383</v>
      </c>
      <c r="L73" s="20">
        <v>742.81647444758255</v>
      </c>
      <c r="M73" s="20">
        <v>321.77063798126659</v>
      </c>
      <c r="N73" s="20">
        <v>224.68425386091829</v>
      </c>
      <c r="P73" s="19">
        <v>42005</v>
      </c>
      <c r="Q73" s="20">
        <v>705.48323005577015</v>
      </c>
      <c r="R73" s="20">
        <v>539.17381512022871</v>
      </c>
      <c r="S73" s="20">
        <v>752.1937789040893</v>
      </c>
      <c r="T73" s="20">
        <v>325.83266587282446</v>
      </c>
      <c r="U73" s="20">
        <v>227.52066464004616</v>
      </c>
    </row>
    <row r="74" spans="2:21">
      <c r="B74" s="30"/>
      <c r="C74" s="30">
        <f t="shared" si="1"/>
        <v>-1398.1283681172208</v>
      </c>
      <c r="I74" s="19">
        <v>42036</v>
      </c>
      <c r="J74" s="20">
        <v>699.35053071007121</v>
      </c>
      <c r="K74" s="20">
        <v>534.48682787186499</v>
      </c>
      <c r="L74" s="20">
        <v>745.65502915186732</v>
      </c>
      <c r="M74" s="20">
        <v>323.00023316333585</v>
      </c>
      <c r="N74" s="20">
        <v>225.54284890789796</v>
      </c>
      <c r="P74" s="19">
        <v>42036</v>
      </c>
      <c r="Q74" s="20">
        <v>708.1791217199368</v>
      </c>
      <c r="R74" s="20">
        <v>541.23418187565767</v>
      </c>
      <c r="S74" s="20">
        <v>755.06816748200799</v>
      </c>
      <c r="T74" s="20">
        <v>327.07778344673227</v>
      </c>
      <c r="U74" s="20">
        <v>228.39009857851161</v>
      </c>
    </row>
    <row r="75" spans="2:21">
      <c r="B75" s="30"/>
      <c r="C75" s="31">
        <f>C61-C60</f>
        <v>-1398.1283681172208</v>
      </c>
      <c r="I75" s="19">
        <v>42064</v>
      </c>
      <c r="J75" s="20">
        <v>717.85539182549371</v>
      </c>
      <c r="K75" s="20">
        <v>548.62938454905702</v>
      </c>
      <c r="L75" s="20">
        <v>765.38511034657495</v>
      </c>
      <c r="M75" s="20">
        <v>331.54684061191801</v>
      </c>
      <c r="N75" s="20">
        <v>231.51072754864163</v>
      </c>
      <c r="P75" s="19">
        <v>42064</v>
      </c>
      <c r="Q75" s="20">
        <v>726.91758793510303</v>
      </c>
      <c r="R75" s="20">
        <v>555.55527398430206</v>
      </c>
      <c r="S75" s="20">
        <v>775.04732093706366</v>
      </c>
      <c r="T75" s="20">
        <v>335.73228314443992</v>
      </c>
      <c r="U75" s="20">
        <v>234.43331563311497</v>
      </c>
    </row>
    <row r="76" spans="2:21">
      <c r="C76" s="31">
        <f t="shared" si="1"/>
        <v>-1398.1283681172208</v>
      </c>
      <c r="I76" s="19">
        <v>42095</v>
      </c>
      <c r="J76" s="20">
        <v>718.12353250661999</v>
      </c>
      <c r="K76" s="20">
        <v>548.83431420276463</v>
      </c>
      <c r="L76" s="20">
        <v>765.67100481383022</v>
      </c>
      <c r="M76" s="20">
        <v>331.67068337562688</v>
      </c>
      <c r="N76" s="20">
        <v>231.5972038012126</v>
      </c>
      <c r="P76" s="19">
        <v>42095</v>
      </c>
      <c r="Q76" s="20">
        <v>727.18911362031929</v>
      </c>
      <c r="R76" s="20">
        <v>555.76279066700135</v>
      </c>
      <c r="S76" s="20">
        <v>775.33682453194876</v>
      </c>
      <c r="T76" s="20">
        <v>335.85768929741113</v>
      </c>
      <c r="U76" s="20">
        <v>234.52088356065076</v>
      </c>
    </row>
    <row r="77" spans="2:21">
      <c r="C77" s="31">
        <f t="shared" si="1"/>
        <v>-1398.1283681172208</v>
      </c>
      <c r="I77" s="19">
        <v>42125</v>
      </c>
      <c r="J77" s="20">
        <v>728.67662004206466</v>
      </c>
      <c r="K77" s="20">
        <v>556.89963485869794</v>
      </c>
      <c r="L77" s="20">
        <v>776.92281981695123</v>
      </c>
      <c r="M77" s="20">
        <v>336.54470517851422</v>
      </c>
      <c r="N77" s="20">
        <v>235.00060927958117</v>
      </c>
      <c r="P77" s="19">
        <v>42125</v>
      </c>
      <c r="Q77" s="20">
        <v>737.87542318055773</v>
      </c>
      <c r="R77" s="20">
        <v>563.92992781453358</v>
      </c>
      <c r="S77" s="20">
        <v>786.73068228533464</v>
      </c>
      <c r="T77" s="20">
        <v>340.79324068121861</v>
      </c>
      <c r="U77" s="20">
        <v>237.9672535806759</v>
      </c>
    </row>
    <row r="78" spans="2:21">
      <c r="C78" s="31">
        <f t="shared" si="1"/>
        <v>-1398.1283681172208</v>
      </c>
      <c r="I78" s="19">
        <v>42156</v>
      </c>
      <c r="J78" s="20">
        <v>736.05192052509051</v>
      </c>
      <c r="K78" s="20">
        <v>562.53629456891781</v>
      </c>
      <c r="L78" s="20">
        <v>784.78644421584988</v>
      </c>
      <c r="M78" s="20">
        <v>339.95104244581887</v>
      </c>
      <c r="N78" s="20">
        <v>237.37916797003427</v>
      </c>
      <c r="P78" s="19">
        <v>42156</v>
      </c>
      <c r="Q78" s="20">
        <v>745.34382935047483</v>
      </c>
      <c r="R78" s="20">
        <v>569.63774463561276</v>
      </c>
      <c r="S78" s="20">
        <v>794.69357696519319</v>
      </c>
      <c r="T78" s="20">
        <v>344.24257950104106</v>
      </c>
      <c r="U78" s="20">
        <v>240.37583916172088</v>
      </c>
    </row>
    <row r="79" spans="2:21">
      <c r="I79" s="19">
        <v>42186</v>
      </c>
      <c r="J79" s="20">
        <v>744.20796675266126</v>
      </c>
      <c r="K79" s="20">
        <v>568.76964835178319</v>
      </c>
      <c r="L79" s="20">
        <v>793.48250809301362</v>
      </c>
      <c r="M79" s="20">
        <v>343.71797292990885</v>
      </c>
      <c r="N79" s="20">
        <v>240.00951973386734</v>
      </c>
      <c r="P79" s="19">
        <v>42186</v>
      </c>
      <c r="Q79" s="20">
        <v>753.60283738795169</v>
      </c>
      <c r="R79" s="20">
        <v>575.94978818670199</v>
      </c>
      <c r="S79" s="20">
        <v>803.49941982728046</v>
      </c>
      <c r="T79" s="20">
        <v>348.05706366121512</v>
      </c>
      <c r="U79" s="20">
        <v>243.03939644827139</v>
      </c>
    </row>
    <row r="80" spans="2:21">
      <c r="B80" s="32"/>
      <c r="C80" s="32"/>
      <c r="I80" s="19">
        <v>42217</v>
      </c>
      <c r="J80" s="20">
        <v>743.66815798206255</v>
      </c>
      <c r="K80" s="20">
        <v>568.35709318125703</v>
      </c>
      <c r="L80" s="20">
        <v>792.90695819792961</v>
      </c>
      <c r="M80" s="20">
        <v>343.46865824276631</v>
      </c>
      <c r="N80" s="20">
        <v>239.83542962791904</v>
      </c>
      <c r="P80" s="19">
        <v>42217</v>
      </c>
      <c r="Q80" s="20">
        <v>753.05621407922092</v>
      </c>
      <c r="R80" s="20">
        <v>575.53202492565515</v>
      </c>
      <c r="S80" s="20">
        <v>802.91660419862467</v>
      </c>
      <c r="T80" s="20">
        <v>347.80460162905905</v>
      </c>
      <c r="U80" s="20">
        <v>242.86310863133727</v>
      </c>
    </row>
    <row r="81" spans="2:21">
      <c r="B81" s="32" t="s">
        <v>15</v>
      </c>
      <c r="C81" s="32" t="s">
        <v>16</v>
      </c>
      <c r="I81" s="19">
        <v>42248</v>
      </c>
      <c r="J81" s="20">
        <v>721.82925216865772</v>
      </c>
      <c r="K81" s="20">
        <v>551.66645382398417</v>
      </c>
      <c r="L81" s="20">
        <v>769.62208282305073</v>
      </c>
      <c r="M81" s="20">
        <v>333.38219750525917</v>
      </c>
      <c r="N81" s="20">
        <v>232.79231059405561</v>
      </c>
      <c r="P81" s="19">
        <v>42248</v>
      </c>
      <c r="Q81" s="20">
        <v>730.94161423390653</v>
      </c>
      <c r="R81" s="20">
        <v>558.63068317793886</v>
      </c>
      <c r="S81" s="20">
        <v>779.3377808929539</v>
      </c>
      <c r="T81" s="20">
        <v>337.59080955672317</v>
      </c>
      <c r="U81" s="20">
        <v>235.73107736440431</v>
      </c>
    </row>
    <row r="82" spans="2:21">
      <c r="B82" s="33">
        <f>562446/C60</f>
        <v>6.7895641999639276</v>
      </c>
      <c r="C82" s="33">
        <f>1-B82</f>
        <v>-5.7895641999639276</v>
      </c>
      <c r="I82" s="19">
        <v>42278</v>
      </c>
      <c r="J82" s="20">
        <v>722.09591988628415</v>
      </c>
      <c r="K82" s="20">
        <v>551.87025774809831</v>
      </c>
      <c r="L82" s="20">
        <v>769.90640680084027</v>
      </c>
      <c r="M82" s="20">
        <v>333.50535996984337</v>
      </c>
      <c r="N82" s="20">
        <v>232.87831181104789</v>
      </c>
      <c r="P82" s="19">
        <v>42278</v>
      </c>
      <c r="Q82" s="20">
        <v>731.21164836095306</v>
      </c>
      <c r="R82" s="20">
        <v>558.8370599198505</v>
      </c>
      <c r="S82" s="20">
        <v>779.62569417253701</v>
      </c>
      <c r="T82" s="20">
        <v>337.71552682248335</v>
      </c>
      <c r="U82" s="20">
        <v>235.81816425951916</v>
      </c>
    </row>
    <row r="83" spans="2:21">
      <c r="I83" s="19">
        <v>42309</v>
      </c>
      <c r="J83" s="20">
        <v>720.78671237336857</v>
      </c>
      <c r="K83" s="20">
        <v>550.86968058417767</v>
      </c>
      <c r="L83" s="20">
        <v>768.51051572284575</v>
      </c>
      <c r="M83" s="20">
        <v>332.90069276311141</v>
      </c>
      <c r="N83" s="20">
        <v>232.45608807730054</v>
      </c>
      <c r="P83" s="19">
        <v>42309</v>
      </c>
      <c r="Q83" s="20">
        <v>729.8859134312828</v>
      </c>
      <c r="R83" s="20">
        <v>557.82385148424839</v>
      </c>
      <c r="S83" s="20">
        <v>778.21218138571294</v>
      </c>
      <c r="T83" s="20">
        <v>337.10322630565736</v>
      </c>
      <c r="U83" s="20">
        <v>235.39061037944859</v>
      </c>
    </row>
    <row r="84" spans="2:21">
      <c r="I84" s="24">
        <v>42339</v>
      </c>
      <c r="J84" s="25">
        <v>723.41527728907977</v>
      </c>
      <c r="K84" s="25">
        <v>552.87859208414784</v>
      </c>
      <c r="L84" s="25">
        <v>771.31311980017745</v>
      </c>
      <c r="M84" s="25">
        <v>334.11471497854836</v>
      </c>
      <c r="N84" s="25">
        <v>233.3038089177021</v>
      </c>
      <c r="P84" s="24">
        <v>42339</v>
      </c>
      <c r="Q84" s="25">
        <v>732.54766131256667</v>
      </c>
      <c r="R84" s="25">
        <v>559.85812345401064</v>
      </c>
      <c r="S84" s="25">
        <v>781.05016549648258</v>
      </c>
      <c r="T84" s="25">
        <v>338.33257432002682</v>
      </c>
      <c r="U84" s="25">
        <v>236.24903283550896</v>
      </c>
    </row>
    <row r="85" spans="2:21">
      <c r="I85" s="19">
        <v>42370</v>
      </c>
      <c r="J85" s="20">
        <v>950.68471565712389</v>
      </c>
      <c r="K85" s="20">
        <v>723.71412743454016</v>
      </c>
      <c r="L85" s="20">
        <v>1007.9396246795031</v>
      </c>
      <c r="M85" s="20">
        <v>435.88389358051819</v>
      </c>
      <c r="N85" s="20">
        <v>303.91272772173375</v>
      </c>
      <c r="P85" s="19">
        <v>42370</v>
      </c>
      <c r="Q85" s="20">
        <v>974.84004418561688</v>
      </c>
      <c r="R85" s="20">
        <v>742.10250816790403</v>
      </c>
      <c r="S85" s="20">
        <v>1033.5497058873307</v>
      </c>
      <c r="T85" s="20">
        <v>446.95898343555854</v>
      </c>
      <c r="U85" s="20">
        <v>311.63464820831126</v>
      </c>
    </row>
    <row r="86" spans="2:21">
      <c r="I86" s="19">
        <v>42401</v>
      </c>
      <c r="J86" s="20">
        <v>954.31760569759717</v>
      </c>
      <c r="K86" s="20">
        <v>726.47968556585965</v>
      </c>
      <c r="L86" s="20">
        <v>1011.7913052246832</v>
      </c>
      <c r="M86" s="20">
        <v>437.54955437185305</v>
      </c>
      <c r="N86" s="20">
        <v>305.07408174744791</v>
      </c>
      <c r="P86" s="19">
        <v>42401</v>
      </c>
      <c r="Q86" s="20">
        <v>978.56523996214571</v>
      </c>
      <c r="R86" s="20">
        <v>744.93833456390314</v>
      </c>
      <c r="S86" s="20">
        <v>1037.4992512739489</v>
      </c>
      <c r="T86" s="20">
        <v>448.66696591669137</v>
      </c>
      <c r="U86" s="20">
        <v>312.8255103217931</v>
      </c>
    </row>
    <row r="87" spans="2:21">
      <c r="I87" s="19">
        <v>42430</v>
      </c>
      <c r="J87" s="20">
        <v>979.56891241428229</v>
      </c>
      <c r="K87" s="20">
        <v>745.70238590602037</v>
      </c>
      <c r="L87" s="20">
        <v>1038.5633698171912</v>
      </c>
      <c r="M87" s="20">
        <v>449.12714440605981</v>
      </c>
      <c r="N87" s="20">
        <v>313.14636204860057</v>
      </c>
      <c r="P87" s="19">
        <v>42430</v>
      </c>
      <c r="Q87" s="20">
        <v>1004.4581406788919</v>
      </c>
      <c r="R87" s="20">
        <v>764.64945197259783</v>
      </c>
      <c r="S87" s="20">
        <v>1064.9515498125461</v>
      </c>
      <c r="T87" s="20">
        <v>460.5387233927836</v>
      </c>
      <c r="U87" s="20">
        <v>321.10289393368294</v>
      </c>
    </row>
    <row r="88" spans="2:21">
      <c r="I88" s="19">
        <v>42461</v>
      </c>
      <c r="J88" s="20">
        <v>979.93481100385338</v>
      </c>
      <c r="K88" s="20">
        <v>745.98092828092103</v>
      </c>
      <c r="L88" s="20">
        <v>1038.9513046193072</v>
      </c>
      <c r="M88" s="20">
        <v>449.2949069662979</v>
      </c>
      <c r="N88" s="20">
        <v>313.26333167753711</v>
      </c>
      <c r="P88" s="19">
        <v>42461</v>
      </c>
      <c r="Q88" s="20">
        <v>1004.8333361473267</v>
      </c>
      <c r="R88" s="20">
        <v>764.93507164922016</v>
      </c>
      <c r="S88" s="20">
        <v>1065.3493413972931</v>
      </c>
      <c r="T88" s="20">
        <v>460.71074852261029</v>
      </c>
      <c r="U88" s="20">
        <v>321.22283556771038</v>
      </c>
    </row>
    <row r="89" spans="2:21">
      <c r="I89" s="19">
        <v>42491</v>
      </c>
      <c r="J89" s="20">
        <v>994.33531087809718</v>
      </c>
      <c r="K89" s="20">
        <v>756.94339041949218</v>
      </c>
      <c r="L89" s="20">
        <v>1054.2190734173041</v>
      </c>
      <c r="M89" s="20">
        <v>455.89745968573703</v>
      </c>
      <c r="N89" s="20">
        <v>317.86685072571368</v>
      </c>
      <c r="P89" s="19">
        <v>42491</v>
      </c>
      <c r="Q89" s="20">
        <v>1019.5997289403354</v>
      </c>
      <c r="R89" s="20">
        <v>776.17607184575866</v>
      </c>
      <c r="S89" s="20">
        <v>1081.0050389850755</v>
      </c>
      <c r="T89" s="20">
        <v>467.48106120225299</v>
      </c>
      <c r="U89" s="20">
        <v>325.94332243199307</v>
      </c>
    </row>
    <row r="90" spans="2:21">
      <c r="I90" s="19">
        <v>42522</v>
      </c>
      <c r="J90" s="20">
        <v>1004.3994758271324</v>
      </c>
      <c r="K90" s="20">
        <v>764.60479302173542</v>
      </c>
      <c r="L90" s="20">
        <v>1064.8893518749014</v>
      </c>
      <c r="M90" s="20">
        <v>460.51182586978774</v>
      </c>
      <c r="N90" s="20">
        <v>321.08414008729625</v>
      </c>
      <c r="P90" s="19">
        <v>42522</v>
      </c>
      <c r="Q90" s="20">
        <v>1029.919607699328</v>
      </c>
      <c r="R90" s="20">
        <v>784.0321380349917</v>
      </c>
      <c r="S90" s="20">
        <v>1091.9464315958608</v>
      </c>
      <c r="T90" s="20">
        <v>472.21267081021784</v>
      </c>
      <c r="U90" s="20">
        <v>329.24235780276291</v>
      </c>
    </row>
    <row r="91" spans="2:21">
      <c r="I91" s="19">
        <v>42552</v>
      </c>
      <c r="J91" s="20">
        <v>1015.5290284135176</v>
      </c>
      <c r="K91" s="20">
        <v>773.07722800058662</v>
      </c>
      <c r="L91" s="20">
        <v>1076.6891808529217</v>
      </c>
      <c r="M91" s="20">
        <v>465.61466662789286</v>
      </c>
      <c r="N91" s="20">
        <v>324.64201014573393</v>
      </c>
      <c r="P91" s="19">
        <v>42552</v>
      </c>
      <c r="Q91" s="20">
        <v>1041.3319438360024</v>
      </c>
      <c r="R91" s="20">
        <v>792.71984359406781</v>
      </c>
      <c r="S91" s="20">
        <v>1104.0460747402915</v>
      </c>
      <c r="T91" s="20">
        <v>477.4451663244273</v>
      </c>
      <c r="U91" s="20">
        <v>332.89062746341131</v>
      </c>
    </row>
    <row r="92" spans="2:21">
      <c r="I92" s="19">
        <v>42583</v>
      </c>
      <c r="J92" s="20">
        <v>1014.7924178142962</v>
      </c>
      <c r="K92" s="20">
        <v>772.5164790074715</v>
      </c>
      <c r="L92" s="20">
        <v>1075.908207940781</v>
      </c>
      <c r="M92" s="20">
        <v>465.27693457987158</v>
      </c>
      <c r="N92" s="20">
        <v>324.4065321446771</v>
      </c>
      <c r="P92" s="19">
        <v>42583</v>
      </c>
      <c r="Q92" s="20">
        <v>1040.5766171779987</v>
      </c>
      <c r="R92" s="20">
        <v>792.14484689513858</v>
      </c>
      <c r="S92" s="20">
        <v>1103.2452585962635</v>
      </c>
      <c r="T92" s="20">
        <v>477.09885306284468</v>
      </c>
      <c r="U92" s="20">
        <v>332.64916635524958</v>
      </c>
    </row>
    <row r="93" spans="2:21">
      <c r="I93" s="19">
        <v>42614</v>
      </c>
      <c r="J93" s="20">
        <v>984.99155059289978</v>
      </c>
      <c r="K93" s="20">
        <v>749.83039995021238</v>
      </c>
      <c r="L93" s="20">
        <v>1044.3125859353347</v>
      </c>
      <c r="M93" s="20">
        <v>451.61339521439476</v>
      </c>
      <c r="N93" s="20">
        <v>314.87985868862233</v>
      </c>
      <c r="P93" s="19">
        <v>42614</v>
      </c>
      <c r="Q93" s="20">
        <v>1010.0185591379096</v>
      </c>
      <c r="R93" s="20">
        <v>768.88235203606143</v>
      </c>
      <c r="S93" s="20">
        <v>1070.846844017176</v>
      </c>
      <c r="T93" s="20">
        <v>463.08814572800907</v>
      </c>
      <c r="U93" s="20">
        <v>322.88043586038395</v>
      </c>
    </row>
    <row r="94" spans="2:21">
      <c r="I94" s="19">
        <v>42644</v>
      </c>
      <c r="J94" s="20">
        <v>985.35543921044894</v>
      </c>
      <c r="K94" s="20">
        <v>750.10741222252068</v>
      </c>
      <c r="L94" s="20">
        <v>1044.698389715028</v>
      </c>
      <c r="M94" s="20">
        <v>451.78023621313451</v>
      </c>
      <c r="N94" s="20">
        <v>314.99618577427424</v>
      </c>
      <c r="P94" s="19">
        <v>42644</v>
      </c>
      <c r="Q94" s="20">
        <v>1010.3916935642532</v>
      </c>
      <c r="R94" s="20">
        <v>769.16640273271162</v>
      </c>
      <c r="S94" s="20">
        <v>1071.24245043374</v>
      </c>
      <c r="T94" s="20">
        <v>463.25922588098172</v>
      </c>
      <c r="U94" s="20">
        <v>322.99971862516321</v>
      </c>
    </row>
    <row r="95" spans="2:21">
      <c r="I95" s="19">
        <v>42675</v>
      </c>
      <c r="J95" s="20">
        <v>983.56892483143145</v>
      </c>
      <c r="K95" s="20">
        <v>748.74741802710946</v>
      </c>
      <c r="L95" s="20">
        <v>1042.8042826540698</v>
      </c>
      <c r="M95" s="20">
        <v>450.96112885752143</v>
      </c>
      <c r="N95" s="20">
        <v>314.42507692072968</v>
      </c>
      <c r="P95" s="19">
        <v>42675</v>
      </c>
      <c r="Q95" s="20">
        <v>1008.5597868053698</v>
      </c>
      <c r="R95" s="20">
        <v>767.77185333088335</v>
      </c>
      <c r="S95" s="20">
        <v>1069.3002172405613</v>
      </c>
      <c r="T95" s="20">
        <v>462.4193063602533</v>
      </c>
      <c r="U95" s="20">
        <v>322.4140988388607</v>
      </c>
    </row>
    <row r="96" spans="2:21">
      <c r="I96" s="24">
        <v>42705</v>
      </c>
      <c r="J96" s="25">
        <v>987.1558038951182</v>
      </c>
      <c r="K96" s="25">
        <v>751.47795004160071</v>
      </c>
      <c r="L96" s="25">
        <v>1046.6071812151604</v>
      </c>
      <c r="M96" s="25">
        <v>452.60569386033791</v>
      </c>
      <c r="N96" s="25">
        <v>315.57172226202931</v>
      </c>
      <c r="P96" s="24">
        <v>42705</v>
      </c>
      <c r="Q96" s="25">
        <v>1012.2378025421808</v>
      </c>
      <c r="R96" s="25">
        <v>770.57176365427279</v>
      </c>
      <c r="S96" s="25">
        <v>1073.1997411734399</v>
      </c>
      <c r="T96" s="25">
        <v>464.10565704372203</v>
      </c>
      <c r="U96" s="25">
        <v>323.58987854454904</v>
      </c>
    </row>
    <row r="97" spans="9:21">
      <c r="I97" s="19">
        <v>42736</v>
      </c>
      <c r="J97" s="20">
        <v>1295.4792288521548</v>
      </c>
      <c r="K97" s="20">
        <v>981.64702789662078</v>
      </c>
      <c r="L97" s="20">
        <v>1365.129091576538</v>
      </c>
      <c r="M97" s="20">
        <v>589.25062181670125</v>
      </c>
      <c r="N97" s="20">
        <v>410.40606570023743</v>
      </c>
      <c r="P97" s="19">
        <v>42736</v>
      </c>
      <c r="Q97" s="20">
        <v>1345.1688431094972</v>
      </c>
      <c r="R97" s="20">
        <v>1019.299242665258</v>
      </c>
      <c r="S97" s="20">
        <v>1417.4902074178294</v>
      </c>
      <c r="T97" s="20">
        <v>611.85201553021841</v>
      </c>
      <c r="U97" s="20">
        <v>426.14766822024637</v>
      </c>
    </row>
    <row r="98" spans="9:21">
      <c r="I98" s="19">
        <v>42767</v>
      </c>
      <c r="J98" s="20">
        <v>1300.4296961423374</v>
      </c>
      <c r="K98" s="20">
        <v>985.39823547592925</v>
      </c>
      <c r="L98" s="20">
        <v>1370.345714710445</v>
      </c>
      <c r="M98" s="20">
        <v>591.50234910345057</v>
      </c>
      <c r="N98" s="20">
        <v>411.9743670351354</v>
      </c>
      <c r="P98" s="19">
        <v>42767</v>
      </c>
      <c r="Q98" s="20">
        <v>1350.3091913368376</v>
      </c>
      <c r="R98" s="20">
        <v>1023.1943321791152</v>
      </c>
      <c r="S98" s="20">
        <v>1422.9069202061876</v>
      </c>
      <c r="T98" s="20">
        <v>614.1901104389251</v>
      </c>
      <c r="U98" s="20">
        <v>427.77612357894867</v>
      </c>
    </row>
    <row r="99" spans="9:21">
      <c r="I99" s="19">
        <v>42795</v>
      </c>
      <c r="J99" s="20">
        <v>1334.8391515738674</v>
      </c>
      <c r="K99" s="20">
        <v>1011.4719377041241</v>
      </c>
      <c r="L99" s="20">
        <v>1406.6051525993164</v>
      </c>
      <c r="M99" s="20">
        <v>607.15354022858219</v>
      </c>
      <c r="N99" s="20">
        <v>422.8752359275332</v>
      </c>
      <c r="P99" s="19">
        <v>42795</v>
      </c>
      <c r="Q99" s="20">
        <v>1386.0384614972479</v>
      </c>
      <c r="R99" s="20">
        <v>1050.2681216160627</v>
      </c>
      <c r="S99" s="20">
        <v>1460.55713105518</v>
      </c>
      <c r="T99" s="20">
        <v>630.44162122365083</v>
      </c>
      <c r="U99" s="20">
        <v>439.0951079905069</v>
      </c>
    </row>
    <row r="100" spans="9:21">
      <c r="I100" s="19">
        <v>42826</v>
      </c>
      <c r="J100" s="20">
        <v>1335.3377543333827</v>
      </c>
      <c r="K100" s="20">
        <v>1011.8497530376922</v>
      </c>
      <c r="L100" s="20">
        <v>1407.130562128852</v>
      </c>
      <c r="M100" s="20">
        <v>607.38033042292909</v>
      </c>
      <c r="N100" s="20">
        <v>423.03319260666979</v>
      </c>
      <c r="P100" s="19">
        <v>42826</v>
      </c>
      <c r="Q100" s="20">
        <v>1386.5561887461695</v>
      </c>
      <c r="R100" s="20">
        <v>1050.6604284966718</v>
      </c>
      <c r="S100" s="20">
        <v>1461.1026932789991</v>
      </c>
      <c r="T100" s="20">
        <v>630.67711021997275</v>
      </c>
      <c r="U100" s="20">
        <v>439.25912328199394</v>
      </c>
    </row>
    <row r="101" spans="9:21">
      <c r="I101" s="19">
        <v>42856</v>
      </c>
      <c r="J101" s="20">
        <v>1354.9610302364522</v>
      </c>
      <c r="K101" s="20">
        <v>1026.7192546389731</v>
      </c>
      <c r="L101" s="20">
        <v>1427.8088595578649</v>
      </c>
      <c r="M101" s="20">
        <v>616.30600616549555</v>
      </c>
      <c r="N101" s="20">
        <v>429.24981984403945</v>
      </c>
      <c r="P101" s="19">
        <v>42856</v>
      </c>
      <c r="Q101" s="20">
        <v>1406.9321382455212</v>
      </c>
      <c r="R101" s="20">
        <v>1066.1002671456731</v>
      </c>
      <c r="S101" s="20">
        <v>1482.5741308833715</v>
      </c>
      <c r="T101" s="20">
        <v>639.94514064855548</v>
      </c>
      <c r="U101" s="20">
        <v>445.71419649559147</v>
      </c>
    </row>
    <row r="102" spans="9:21">
      <c r="I102" s="19">
        <v>42887</v>
      </c>
      <c r="J102" s="20">
        <v>1368.6752684402347</v>
      </c>
      <c r="K102" s="20">
        <v>1037.1111936780405</v>
      </c>
      <c r="L102" s="20">
        <v>1442.2604270734494</v>
      </c>
      <c r="M102" s="20">
        <v>622.54394746887056</v>
      </c>
      <c r="N102" s="20">
        <v>433.59447193875292</v>
      </c>
      <c r="P102" s="19">
        <v>42887</v>
      </c>
      <c r="Q102" s="20">
        <v>1421.1724020242434</v>
      </c>
      <c r="R102" s="20">
        <v>1076.890801106787</v>
      </c>
      <c r="S102" s="20">
        <v>1497.5800050981838</v>
      </c>
      <c r="T102" s="20">
        <v>646.42234545397764</v>
      </c>
      <c r="U102" s="20">
        <v>450.22549278023922</v>
      </c>
    </row>
    <row r="103" spans="9:21">
      <c r="I103" s="19">
        <v>42917</v>
      </c>
      <c r="J103" s="20">
        <v>1383.8412892719823</v>
      </c>
      <c r="K103" s="20">
        <v>1048.6032183612106</v>
      </c>
      <c r="L103" s="20">
        <v>1458.241830541584</v>
      </c>
      <c r="M103" s="20">
        <v>629.44223422373454</v>
      </c>
      <c r="N103" s="20">
        <v>438.39904680438025</v>
      </c>
      <c r="P103" s="19">
        <v>42917</v>
      </c>
      <c r="Q103" s="20">
        <v>1436.9201332440578</v>
      </c>
      <c r="R103" s="20">
        <v>1088.8236157778047</v>
      </c>
      <c r="S103" s="20">
        <v>1514.1743939048224</v>
      </c>
      <c r="T103" s="20">
        <v>653.58522402957624</v>
      </c>
      <c r="U103" s="20">
        <v>455.21435270920563</v>
      </c>
    </row>
    <row r="104" spans="9:21">
      <c r="I104" s="19">
        <v>42948</v>
      </c>
      <c r="J104" s="20">
        <v>1382.8375246007638</v>
      </c>
      <c r="K104" s="20">
        <v>1047.8426175084419</v>
      </c>
      <c r="L104" s="20">
        <v>1457.1840996854967</v>
      </c>
      <c r="M104" s="20">
        <v>628.98567039507543</v>
      </c>
      <c r="N104" s="20">
        <v>438.08105551557463</v>
      </c>
      <c r="P104" s="19">
        <v>42948</v>
      </c>
      <c r="Q104" s="20">
        <v>1435.8778680101077</v>
      </c>
      <c r="R104" s="20">
        <v>1088.0338411936966</v>
      </c>
      <c r="S104" s="20">
        <v>1513.0760925501454</v>
      </c>
      <c r="T104" s="20">
        <v>653.11114816365341</v>
      </c>
      <c r="U104" s="20">
        <v>454.88416449425404</v>
      </c>
    </row>
    <row r="105" spans="9:21">
      <c r="I105" s="19">
        <v>42979</v>
      </c>
      <c r="J105" s="20">
        <v>1342.228473196782</v>
      </c>
      <c r="K105" s="20">
        <v>1017.0711827153572</v>
      </c>
      <c r="L105" s="20">
        <v>1414.3917520984021</v>
      </c>
      <c r="M105" s="20">
        <v>610.51458397527654</v>
      </c>
      <c r="N105" s="20">
        <v>425.21616301298019</v>
      </c>
      <c r="P105" s="19">
        <v>42979</v>
      </c>
      <c r="Q105" s="20">
        <v>1393.7112091550143</v>
      </c>
      <c r="R105" s="20">
        <v>1056.0821321893704</v>
      </c>
      <c r="S105" s="20">
        <v>1468.6423946446416</v>
      </c>
      <c r="T105" s="20">
        <v>633.93158171679386</v>
      </c>
      <c r="U105" s="20">
        <v>441.52582406005325</v>
      </c>
    </row>
    <row r="106" spans="9:21">
      <c r="I106" s="19">
        <v>43009</v>
      </c>
      <c r="J106" s="20">
        <v>1342.7243370072406</v>
      </c>
      <c r="K106" s="20">
        <v>1017.4469226152622</v>
      </c>
      <c r="L106" s="20">
        <v>1414.9142754226216</v>
      </c>
      <c r="M106" s="20">
        <v>610.74012835463952</v>
      </c>
      <c r="N106" s="20">
        <v>425.37325199676405</v>
      </c>
      <c r="P106" s="19">
        <v>43009</v>
      </c>
      <c r="Q106" s="20">
        <v>1394.2260923992985</v>
      </c>
      <c r="R106" s="20">
        <v>1056.4722840306417</v>
      </c>
      <c r="S106" s="20">
        <v>1469.1849599593791</v>
      </c>
      <c r="T106" s="20">
        <v>634.16577711344735</v>
      </c>
      <c r="U106" s="20">
        <v>441.68893837472194</v>
      </c>
    </row>
    <row r="107" spans="9:21">
      <c r="I107" s="19">
        <v>43040</v>
      </c>
      <c r="J107" s="20">
        <v>1340.2898892540093</v>
      </c>
      <c r="K107" s="20">
        <v>1015.6022242609348</v>
      </c>
      <c r="L107" s="20">
        <v>1412.348942551323</v>
      </c>
      <c r="M107" s="20">
        <v>609.63281623382466</v>
      </c>
      <c r="N107" s="20">
        <v>424.60202224463467</v>
      </c>
      <c r="P107" s="19">
        <v>43040</v>
      </c>
      <c r="Q107" s="20">
        <v>1391.6982685678613</v>
      </c>
      <c r="R107" s="20">
        <v>1054.5568301229978</v>
      </c>
      <c r="S107" s="20">
        <v>1466.5212307587703</v>
      </c>
      <c r="T107" s="20">
        <v>633.01599274690273</v>
      </c>
      <c r="U107" s="20">
        <v>440.88812720744244</v>
      </c>
    </row>
    <row r="108" spans="9:21">
      <c r="I108" s="24">
        <v>43070</v>
      </c>
      <c r="J108" s="25">
        <v>1345.1776582976076</v>
      </c>
      <c r="K108" s="25">
        <v>1019.3059223580048</v>
      </c>
      <c r="L108" s="25">
        <v>1417.4994965437904</v>
      </c>
      <c r="M108" s="25">
        <v>611.85602513142214</v>
      </c>
      <c r="N108" s="25">
        <v>426.15046085990446</v>
      </c>
      <c r="P108" s="24">
        <v>43070</v>
      </c>
      <c r="Q108" s="25">
        <v>1396.7735136843646</v>
      </c>
      <c r="R108" s="25">
        <v>1058.4025878731059</v>
      </c>
      <c r="S108" s="25">
        <v>1471.8693402468396</v>
      </c>
      <c r="T108" s="25">
        <v>635.3244754104353</v>
      </c>
      <c r="U108" s="25">
        <v>442.49595798877732</v>
      </c>
    </row>
    <row r="109" spans="9:21">
      <c r="I109" s="19">
        <v>43101</v>
      </c>
      <c r="J109" s="20">
        <v>1764.4829109645848</v>
      </c>
      <c r="K109" s="20">
        <v>1330.6200122025209</v>
      </c>
      <c r="L109" s="20">
        <v>1847.6032496586047</v>
      </c>
      <c r="M109" s="20">
        <v>795.96259480690912</v>
      </c>
      <c r="N109" s="20">
        <v>553.995714549882</v>
      </c>
      <c r="P109" s="19">
        <v>43101</v>
      </c>
      <c r="Q109" s="20">
        <v>1855.301884323055</v>
      </c>
      <c r="R109" s="20">
        <v>1399.107806948238</v>
      </c>
      <c r="S109" s="20">
        <v>1942.7004757439731</v>
      </c>
      <c r="T109" s="20">
        <v>836.93125777491139</v>
      </c>
      <c r="U109" s="20">
        <v>582.51019985759615</v>
      </c>
    </row>
    <row r="110" spans="9:21">
      <c r="I110" s="19">
        <v>43132</v>
      </c>
      <c r="J110" s="20">
        <v>1771.2256010365479</v>
      </c>
      <c r="K110" s="20">
        <v>1335.7047643925712</v>
      </c>
      <c r="L110" s="20">
        <v>1854.6635708501487</v>
      </c>
      <c r="M110" s="20">
        <v>799.00423893523043</v>
      </c>
      <c r="N110" s="20">
        <v>556.11272083041524</v>
      </c>
      <c r="P110" s="19">
        <v>43132</v>
      </c>
      <c r="Q110" s="20">
        <v>1862.3916246193107</v>
      </c>
      <c r="R110" s="20">
        <v>1404.4542743245411</v>
      </c>
      <c r="S110" s="20">
        <v>1950.1241958203759</v>
      </c>
      <c r="T110" s="20">
        <v>840.1294571157199</v>
      </c>
      <c r="U110" s="20">
        <v>584.73616969668615</v>
      </c>
    </row>
    <row r="111" spans="9:21">
      <c r="I111" s="19">
        <v>43160</v>
      </c>
      <c r="J111" s="20">
        <v>1818.0923471273577</v>
      </c>
      <c r="K111" s="20">
        <v>1371.0476004539048</v>
      </c>
      <c r="L111" s="20">
        <v>1903.7380911190746</v>
      </c>
      <c r="M111" s="20">
        <v>820.14594373542286</v>
      </c>
      <c r="N111" s="20">
        <v>570.82750005999276</v>
      </c>
      <c r="P111" s="19">
        <v>43160</v>
      </c>
      <c r="Q111" s="20">
        <v>1911.6706297000885</v>
      </c>
      <c r="R111" s="20">
        <v>1441.616226947855</v>
      </c>
      <c r="S111" s="20">
        <v>2001.7246105149081</v>
      </c>
      <c r="T111" s="20">
        <v>862.35933789827504</v>
      </c>
      <c r="U111" s="20">
        <v>600.20832726896265</v>
      </c>
    </row>
    <row r="112" spans="9:21">
      <c r="I112" s="19">
        <v>43191</v>
      </c>
      <c r="J112" s="20">
        <v>1818.7714595584416</v>
      </c>
      <c r="K112" s="20">
        <v>1371.5597281632299</v>
      </c>
      <c r="L112" s="20">
        <v>1904.4491948235973</v>
      </c>
      <c r="M112" s="20">
        <v>820.45229302872121</v>
      </c>
      <c r="N112" s="20">
        <v>571.04072138063009</v>
      </c>
      <c r="P112" s="19">
        <v>43191</v>
      </c>
      <c r="Q112" s="20">
        <v>1912.3846964474783</v>
      </c>
      <c r="R112" s="20">
        <v>1442.1547141716308</v>
      </c>
      <c r="S112" s="20">
        <v>2002.4723151453991</v>
      </c>
      <c r="T112" s="20">
        <v>862.68145516990489</v>
      </c>
      <c r="U112" s="20">
        <v>600.4325232163975</v>
      </c>
    </row>
    <row r="113" spans="9:21">
      <c r="I113" s="19">
        <v>43221</v>
      </c>
      <c r="J113" s="20">
        <v>1845.4989702872615</v>
      </c>
      <c r="K113" s="20">
        <v>1391.7152991983064</v>
      </c>
      <c r="L113" s="20">
        <v>1932.4357711576561</v>
      </c>
      <c r="M113" s="20">
        <v>832.50913906573442</v>
      </c>
      <c r="N113" s="20">
        <v>579.43237329878764</v>
      </c>
      <c r="P113" s="19">
        <v>43221</v>
      </c>
      <c r="Q113" s="20">
        <v>1940.4878878755753</v>
      </c>
      <c r="R113" s="20">
        <v>1463.3477043041007</v>
      </c>
      <c r="S113" s="20">
        <v>2031.8993770260638</v>
      </c>
      <c r="T113" s="20">
        <v>875.35887416470564</v>
      </c>
      <c r="U113" s="20">
        <v>609.25609839504841</v>
      </c>
    </row>
    <row r="114" spans="9:21">
      <c r="I114" s="19">
        <v>43252</v>
      </c>
      <c r="J114" s="20">
        <v>1864.1781883005933</v>
      </c>
      <c r="K114" s="20">
        <v>1405.8015457390823</v>
      </c>
      <c r="L114" s="20">
        <v>1951.9949200097392</v>
      </c>
      <c r="M114" s="20">
        <v>840.93538040049896</v>
      </c>
      <c r="N114" s="20">
        <v>585.29709812339456</v>
      </c>
      <c r="P114" s="19">
        <v>43252</v>
      </c>
      <c r="Q114" s="20">
        <v>1960.1285362278286</v>
      </c>
      <c r="R114" s="20">
        <v>1478.1589782403578</v>
      </c>
      <c r="S114" s="20">
        <v>2052.4652467749452</v>
      </c>
      <c r="T114" s="20">
        <v>884.21881909758304</v>
      </c>
      <c r="U114" s="20">
        <v>615.42268405621599</v>
      </c>
    </row>
    <row r="115" spans="9:21">
      <c r="I115" s="19">
        <v>43282</v>
      </c>
      <c r="J115" s="20">
        <v>1884.8347793048824</v>
      </c>
      <c r="K115" s="20">
        <v>1421.37895553058</v>
      </c>
      <c r="L115" s="20">
        <v>1973.6245909060872</v>
      </c>
      <c r="M115" s="20">
        <v>850.25361957043867</v>
      </c>
      <c r="N115" s="20">
        <v>591.78265988342889</v>
      </c>
      <c r="P115" s="19">
        <v>43282</v>
      </c>
      <c r="Q115" s="20">
        <v>1981.8483341220444</v>
      </c>
      <c r="R115" s="20">
        <v>1494.5381664770061</v>
      </c>
      <c r="S115" s="20">
        <v>2075.2082095556639</v>
      </c>
      <c r="T115" s="20">
        <v>894.01667351891672</v>
      </c>
      <c r="U115" s="20">
        <v>622.24206149507575</v>
      </c>
    </row>
    <row r="116" spans="9:21">
      <c r="I116" s="19">
        <v>43313</v>
      </c>
      <c r="J116" s="20">
        <v>1883.4676206738916</v>
      </c>
      <c r="K116" s="20">
        <v>1420.3479630381348</v>
      </c>
      <c r="L116" s="20">
        <v>1972.193028880906</v>
      </c>
      <c r="M116" s="20">
        <v>849.63689093868254</v>
      </c>
      <c r="N116" s="20">
        <v>591.3534123016176</v>
      </c>
      <c r="P116" s="19">
        <v>43313</v>
      </c>
      <c r="Q116" s="20">
        <v>1980.4108070321056</v>
      </c>
      <c r="R116" s="20">
        <v>1493.4541081945088</v>
      </c>
      <c r="S116" s="20">
        <v>2073.7029641909517</v>
      </c>
      <c r="T116" s="20">
        <v>893.36820150170263</v>
      </c>
      <c r="U116" s="20">
        <v>621.79072028772998</v>
      </c>
    </row>
    <row r="117" spans="9:21">
      <c r="I117" s="19">
        <v>43344</v>
      </c>
      <c r="J117" s="20">
        <v>1828.1568324829482</v>
      </c>
      <c r="K117" s="20">
        <v>1378.6373626122397</v>
      </c>
      <c r="L117" s="20">
        <v>1914.2766889902009</v>
      </c>
      <c r="M117" s="20">
        <v>824.68605791235893</v>
      </c>
      <c r="N117" s="20">
        <v>573.98745231654311</v>
      </c>
      <c r="P117" s="19">
        <v>43344</v>
      </c>
      <c r="Q117" s="20">
        <v>1922.2531400372168</v>
      </c>
      <c r="R117" s="20">
        <v>1449.5966386290454</v>
      </c>
      <c r="S117" s="20">
        <v>2012.8056362176364</v>
      </c>
      <c r="T117" s="20">
        <v>867.13313442255344</v>
      </c>
      <c r="U117" s="20">
        <v>603.5309241269531</v>
      </c>
    </row>
    <row r="118" spans="9:21">
      <c r="I118" s="19">
        <v>43374</v>
      </c>
      <c r="J118" s="20">
        <v>1828.8322143804219</v>
      </c>
      <c r="K118" s="20">
        <v>1379.1466770765926</v>
      </c>
      <c r="L118" s="20">
        <v>1914.9838864250862</v>
      </c>
      <c r="M118" s="20">
        <v>824.99072435274115</v>
      </c>
      <c r="N118" s="20">
        <v>574.199502359397</v>
      </c>
      <c r="P118" s="19">
        <v>43374</v>
      </c>
      <c r="Q118" s="20">
        <v>1922.9632842382366</v>
      </c>
      <c r="R118" s="20">
        <v>1450.1321678084753</v>
      </c>
      <c r="S118" s="20">
        <v>2013.5492335204938</v>
      </c>
      <c r="T118" s="20">
        <v>867.45348222383768</v>
      </c>
      <c r="U118" s="20">
        <v>603.75388851024798</v>
      </c>
    </row>
    <row r="119" spans="9:21">
      <c r="I119" s="19">
        <v>43405</v>
      </c>
      <c r="J119" s="20">
        <v>1825.51642099482</v>
      </c>
      <c r="K119" s="20">
        <v>1376.6461932193708</v>
      </c>
      <c r="L119" s="20">
        <v>1911.5118943778039</v>
      </c>
      <c r="M119" s="20">
        <v>823.49496177513447</v>
      </c>
      <c r="N119" s="20">
        <v>573.15844080275531</v>
      </c>
      <c r="P119" s="19">
        <v>43405</v>
      </c>
      <c r="Q119" s="20">
        <v>1919.4768250166112</v>
      </c>
      <c r="R119" s="20">
        <v>1447.5029825762492</v>
      </c>
      <c r="S119" s="20">
        <v>2009.8985360001898</v>
      </c>
      <c r="T119" s="20">
        <v>865.88073186650115</v>
      </c>
      <c r="U119" s="20">
        <v>602.65924290289684</v>
      </c>
    </row>
    <row r="120" spans="9:21">
      <c r="I120" s="24">
        <v>43435</v>
      </c>
      <c r="J120" s="25">
        <v>1832.1737141092858</v>
      </c>
      <c r="K120" s="25">
        <v>1381.6665464288919</v>
      </c>
      <c r="L120" s="25">
        <v>1918.4827957766124</v>
      </c>
      <c r="M120" s="25">
        <v>826.49808312522089</v>
      </c>
      <c r="N120" s="25">
        <v>575.24863495141972</v>
      </c>
      <c r="P120" s="24">
        <v>43435</v>
      </c>
      <c r="Q120" s="25">
        <v>1926.4767729237331</v>
      </c>
      <c r="R120" s="25">
        <v>1452.7817363186134</v>
      </c>
      <c r="S120" s="25">
        <v>2017.2282337945253</v>
      </c>
      <c r="T120" s="25">
        <v>869.03842563901856</v>
      </c>
      <c r="U120" s="25">
        <v>604.85702057391904</v>
      </c>
    </row>
    <row r="121" spans="9:21">
      <c r="I121" s="19">
        <v>43466</v>
      </c>
      <c r="J121" s="20">
        <v>2323.8885583189222</v>
      </c>
      <c r="K121" s="20">
        <v>1743.7870982913985</v>
      </c>
      <c r="L121" s="20">
        <v>2418.0041605371384</v>
      </c>
      <c r="M121" s="20">
        <v>1039.754255685199</v>
      </c>
      <c r="N121" s="20">
        <v>723.25464415015153</v>
      </c>
      <c r="P121" s="19">
        <v>43466</v>
      </c>
      <c r="Q121" s="20">
        <v>2474.371628700349</v>
      </c>
      <c r="R121" s="20">
        <v>1856.7057818070291</v>
      </c>
      <c r="S121" s="20">
        <v>2574.5816732453695</v>
      </c>
      <c r="T121" s="20">
        <v>1107.0833934261457</v>
      </c>
      <c r="U121" s="20">
        <v>770.08889492768151</v>
      </c>
    </row>
    <row r="122" spans="9:21">
      <c r="I122" s="19">
        <v>43497</v>
      </c>
      <c r="J122" s="20">
        <v>2332.7689278669391</v>
      </c>
      <c r="K122" s="20">
        <v>1750.4507026154774</v>
      </c>
      <c r="L122" s="20">
        <v>2427.2441778509401</v>
      </c>
      <c r="M122" s="20">
        <v>1043.7275107694647</v>
      </c>
      <c r="N122" s="20">
        <v>726.01844643937102</v>
      </c>
      <c r="P122" s="19">
        <v>43497</v>
      </c>
      <c r="Q122" s="20">
        <v>2483.8270453051291</v>
      </c>
      <c r="R122" s="20">
        <v>1863.8008868736479</v>
      </c>
      <c r="S122" s="20">
        <v>2584.4200265554396</v>
      </c>
      <c r="T122" s="20">
        <v>1111.3139360736845</v>
      </c>
      <c r="U122" s="20">
        <v>773.03166683784968</v>
      </c>
    </row>
    <row r="123" spans="9:21">
      <c r="I123" s="19">
        <v>43525</v>
      </c>
      <c r="J123" s="20">
        <v>2394.4941473798508</v>
      </c>
      <c r="K123" s="20">
        <v>1796.7677435254268</v>
      </c>
      <c r="L123" s="20">
        <v>2491.469218702407</v>
      </c>
      <c r="M123" s="20">
        <v>1071.3446094646276</v>
      </c>
      <c r="N123" s="20">
        <v>745.22894236185857</v>
      </c>
      <c r="P123" s="19">
        <v>43525</v>
      </c>
      <c r="Q123" s="20">
        <v>2549.5492725570825</v>
      </c>
      <c r="R123" s="20">
        <v>1913.1171811265169</v>
      </c>
      <c r="S123" s="20">
        <v>2652.8039507182871</v>
      </c>
      <c r="T123" s="20">
        <v>1140.7193760349544</v>
      </c>
      <c r="U123" s="20">
        <v>793.48613566928645</v>
      </c>
    </row>
    <row r="124" spans="9:21">
      <c r="I124" s="19">
        <v>43556</v>
      </c>
      <c r="J124" s="20">
        <v>2395.3885633011391</v>
      </c>
      <c r="K124" s="20">
        <v>1797.4388905726746</v>
      </c>
      <c r="L124" s="20">
        <v>2492.3998577432444</v>
      </c>
      <c r="M124" s="20">
        <v>1071.7447890503411</v>
      </c>
      <c r="N124" s="20">
        <v>745.50730789128897</v>
      </c>
      <c r="P124" s="19">
        <v>43556</v>
      </c>
      <c r="Q124" s="20">
        <v>2550.5016062531072</v>
      </c>
      <c r="R124" s="20">
        <v>1913.8317882045762</v>
      </c>
      <c r="S124" s="20">
        <v>2653.7948531567736</v>
      </c>
      <c r="T124" s="20">
        <v>1141.1454691923607</v>
      </c>
      <c r="U124" s="20">
        <v>793.78252671866142</v>
      </c>
    </row>
    <row r="125" spans="9:21">
      <c r="I125" s="19">
        <v>43586</v>
      </c>
      <c r="J125" s="20">
        <v>2430.5896729231617</v>
      </c>
      <c r="K125" s="20">
        <v>1823.8529114105881</v>
      </c>
      <c r="L125" s="20">
        <v>2529.0265837610991</v>
      </c>
      <c r="M125" s="20">
        <v>1087.4944700767051</v>
      </c>
      <c r="N125" s="20">
        <v>756.46281000529041</v>
      </c>
      <c r="P125" s="19">
        <v>43586</v>
      </c>
      <c r="Q125" s="20">
        <v>2587.9821586813664</v>
      </c>
      <c r="R125" s="20">
        <v>1941.9562451744548</v>
      </c>
      <c r="S125" s="20">
        <v>2692.7933375661637</v>
      </c>
      <c r="T125" s="20">
        <v>1157.9150185553069</v>
      </c>
      <c r="U125" s="20">
        <v>805.44745080119208</v>
      </c>
    </row>
    <row r="126" spans="9:21">
      <c r="I126" s="19">
        <v>43617</v>
      </c>
      <c r="J126" s="20">
        <v>2455.1908865420555</v>
      </c>
      <c r="K126" s="20">
        <v>1842.3130388368231</v>
      </c>
      <c r="L126" s="20">
        <v>2554.6241265829367</v>
      </c>
      <c r="M126" s="20">
        <v>1098.5015454649365</v>
      </c>
      <c r="N126" s="20">
        <v>764.11934841282289</v>
      </c>
      <c r="P126" s="19">
        <v>43617</v>
      </c>
      <c r="Q126" s="20">
        <v>2614.1764203606881</v>
      </c>
      <c r="R126" s="20">
        <v>1961.6117555052563</v>
      </c>
      <c r="S126" s="20">
        <v>2720.0484456031063</v>
      </c>
      <c r="T126" s="20">
        <v>1169.6348555320455</v>
      </c>
      <c r="U126" s="20">
        <v>813.5997872554658</v>
      </c>
    </row>
    <row r="127" spans="9:21">
      <c r="I127" s="19">
        <v>43647</v>
      </c>
      <c r="J127" s="20">
        <v>2482.3963727445262</v>
      </c>
      <c r="K127" s="20">
        <v>1862.7273464303553</v>
      </c>
      <c r="L127" s="20">
        <v>2582.9314129162349</v>
      </c>
      <c r="M127" s="20">
        <v>1110.673824533889</v>
      </c>
      <c r="N127" s="20">
        <v>772.5864042756624</v>
      </c>
      <c r="P127" s="19">
        <v>43647</v>
      </c>
      <c r="Q127" s="20">
        <v>2643.1435939213206</v>
      </c>
      <c r="R127" s="20">
        <v>1983.3479886598866</v>
      </c>
      <c r="S127" s="20">
        <v>2750.1887662040558</v>
      </c>
      <c r="T127" s="20">
        <v>1182.5953487867764</v>
      </c>
      <c r="U127" s="20">
        <v>822.61512610664818</v>
      </c>
    </row>
    <row r="128" spans="9:21">
      <c r="I128" s="19">
        <v>43678</v>
      </c>
      <c r="J128" s="20">
        <v>2480.5957748015112</v>
      </c>
      <c r="K128" s="20">
        <v>1861.3762233521859</v>
      </c>
      <c r="L128" s="20">
        <v>2581.057892216596</v>
      </c>
      <c r="M128" s="20">
        <v>1109.8682009736174</v>
      </c>
      <c r="N128" s="20">
        <v>772.02601129990171</v>
      </c>
      <c r="P128" s="19">
        <v>43678</v>
      </c>
      <c r="Q128" s="20">
        <v>2641.2263985166855</v>
      </c>
      <c r="R128" s="20">
        <v>1981.909373800522</v>
      </c>
      <c r="S128" s="20">
        <v>2748.1939259401483</v>
      </c>
      <c r="T128" s="20">
        <v>1181.7375571883747</v>
      </c>
      <c r="U128" s="20">
        <v>822.01844496409444</v>
      </c>
    </row>
    <row r="129" spans="9:21">
      <c r="I129" s="19">
        <v>43709</v>
      </c>
      <c r="J129" s="20">
        <v>2407.7494428649393</v>
      </c>
      <c r="K129" s="20">
        <v>1806.7141814336449</v>
      </c>
      <c r="L129" s="20">
        <v>2505.2613429061935</v>
      </c>
      <c r="M129" s="20">
        <v>1077.2752939811674</v>
      </c>
      <c r="N129" s="20">
        <v>749.35433554599126</v>
      </c>
      <c r="P129" s="19">
        <v>43709</v>
      </c>
      <c r="Q129" s="20">
        <v>2563.6629128006875</v>
      </c>
      <c r="R129" s="20">
        <v>1923.7076991953043</v>
      </c>
      <c r="S129" s="20">
        <v>2667.4891819472955</v>
      </c>
      <c r="T129" s="20">
        <v>1147.034101176987</v>
      </c>
      <c r="U129" s="20">
        <v>797.87866809753507</v>
      </c>
    </row>
    <row r="130" spans="9:21">
      <c r="I130" s="19">
        <v>43739</v>
      </c>
      <c r="J130" s="20">
        <v>2408.6389455369585</v>
      </c>
      <c r="K130" s="20">
        <v>1807.3816417031185</v>
      </c>
      <c r="L130" s="20">
        <v>2506.1868697151504</v>
      </c>
      <c r="M130" s="20">
        <v>1077.6732752808148</v>
      </c>
      <c r="N130" s="20">
        <v>749.63117194428526</v>
      </c>
      <c r="P130" s="19">
        <v>43739</v>
      </c>
      <c r="Q130" s="20">
        <v>2564.6100150906914</v>
      </c>
      <c r="R130" s="20">
        <v>1924.4183807588233</v>
      </c>
      <c r="S130" s="20">
        <v>2668.4746411120591</v>
      </c>
      <c r="T130" s="20">
        <v>1147.457853698628</v>
      </c>
      <c r="U130" s="20">
        <v>798.17343099710627</v>
      </c>
    </row>
    <row r="131" spans="9:21">
      <c r="I131" s="19">
        <v>43770</v>
      </c>
      <c r="J131" s="20">
        <v>2404.2719243192028</v>
      </c>
      <c r="K131" s="20">
        <v>1804.1047396200875</v>
      </c>
      <c r="L131" s="20">
        <v>2501.6429876792031</v>
      </c>
      <c r="M131" s="20">
        <v>1075.7193825781828</v>
      </c>
      <c r="N131" s="20">
        <v>748.27204120389854</v>
      </c>
      <c r="P131" s="19">
        <v>43770</v>
      </c>
      <c r="Q131" s="20">
        <v>2559.9602080401482</v>
      </c>
      <c r="R131" s="20">
        <v>1920.9292833512668</v>
      </c>
      <c r="S131" s="20">
        <v>2663.6365206464025</v>
      </c>
      <c r="T131" s="20">
        <v>1145.3774369541973</v>
      </c>
      <c r="U131" s="20">
        <v>796.72628994050581</v>
      </c>
    </row>
    <row r="132" spans="9:21">
      <c r="I132" s="24">
        <v>43800</v>
      </c>
      <c r="J132" s="25">
        <v>2413.0398229494167</v>
      </c>
      <c r="K132" s="25">
        <v>1810.6839486169054</v>
      </c>
      <c r="L132" s="25">
        <v>2510.7659790942312</v>
      </c>
      <c r="M132" s="25">
        <v>1079.6423159226181</v>
      </c>
      <c r="N132" s="25">
        <v>751.00083961423513</v>
      </c>
      <c r="P132" s="24">
        <v>43800</v>
      </c>
      <c r="Q132" s="25">
        <v>2569.2958706889704</v>
      </c>
      <c r="R132" s="25">
        <v>1927.9345280833086</v>
      </c>
      <c r="S132" s="25">
        <v>2673.3502700624031</v>
      </c>
      <c r="T132" s="25">
        <v>1149.5543992848591</v>
      </c>
      <c r="U132" s="25">
        <v>799.63179130063293</v>
      </c>
    </row>
    <row r="133" spans="9:21">
      <c r="I133" s="19">
        <v>43831</v>
      </c>
      <c r="J133" s="20">
        <v>2844.9376447722416</v>
      </c>
      <c r="K133" s="20">
        <v>2124.7626348415697</v>
      </c>
      <c r="L133" s="20">
        <v>2942.1398826514319</v>
      </c>
      <c r="M133" s="20">
        <v>1262.9882453171554</v>
      </c>
      <c r="N133" s="20">
        <v>877.6944213887532</v>
      </c>
      <c r="P133" s="19">
        <v>43831</v>
      </c>
      <c r="Q133" s="20">
        <v>3067.4467343074994</v>
      </c>
      <c r="R133" s="20">
        <v>2290.9451872872778</v>
      </c>
      <c r="S133" s="20">
        <v>3172.2513818532179</v>
      </c>
      <c r="T133" s="20">
        <v>1361.7694488615132</v>
      </c>
      <c r="U133" s="20">
        <v>946.340912447091</v>
      </c>
    </row>
    <row r="134" spans="9:21">
      <c r="I134" s="19">
        <v>43862</v>
      </c>
      <c r="J134" s="20">
        <v>2855.8091203153367</v>
      </c>
      <c r="K134" s="20">
        <v>2132.8820764265224</v>
      </c>
      <c r="L134" s="20">
        <v>2953.3828010462812</v>
      </c>
      <c r="M134" s="20">
        <v>1267.8145534949153</v>
      </c>
      <c r="N134" s="20">
        <v>881.04839065903661</v>
      </c>
      <c r="P134" s="19">
        <v>43862</v>
      </c>
      <c r="Q134" s="20">
        <v>3079.1684928539644</v>
      </c>
      <c r="R134" s="20">
        <v>2299.6996689961934</v>
      </c>
      <c r="S134" s="20">
        <v>3184.3736346476644</v>
      </c>
      <c r="T134" s="20">
        <v>1366.9732336565282</v>
      </c>
      <c r="U134" s="20">
        <v>949.95720333627924</v>
      </c>
    </row>
    <row r="135" spans="9:21">
      <c r="I135" s="19">
        <v>43891</v>
      </c>
      <c r="J135" s="20">
        <v>2931.3740177780378</v>
      </c>
      <c r="K135" s="20">
        <v>2189.3182766818836</v>
      </c>
      <c r="L135" s="20">
        <v>3031.5295045292241</v>
      </c>
      <c r="M135" s="20">
        <v>1301.3610101033266</v>
      </c>
      <c r="N135" s="20">
        <v>904.36098911886529</v>
      </c>
      <c r="P135" s="19">
        <v>43891</v>
      </c>
      <c r="Q135" s="20">
        <v>3160.6434940288318</v>
      </c>
      <c r="R135" s="20">
        <v>2360.5498737408006</v>
      </c>
      <c r="S135" s="20">
        <v>3268.632370805251</v>
      </c>
      <c r="T135" s="20">
        <v>1403.1434354745359</v>
      </c>
      <c r="U135" s="20">
        <v>975.09313351922299</v>
      </c>
    </row>
    <row r="136" spans="9:21">
      <c r="I136" s="19">
        <v>43922</v>
      </c>
      <c r="J136" s="20">
        <v>2932.4689745544492</v>
      </c>
      <c r="K136" s="20">
        <v>2190.1360532154263</v>
      </c>
      <c r="L136" s="20">
        <v>3032.6618724064533</v>
      </c>
      <c r="M136" s="20">
        <v>1301.8471077653544</v>
      </c>
      <c r="N136" s="20">
        <v>904.69879527643934</v>
      </c>
      <c r="P136" s="19">
        <v>43922</v>
      </c>
      <c r="Q136" s="20">
        <v>3161.8240898827285</v>
      </c>
      <c r="R136" s="20">
        <v>2361.4316104501509</v>
      </c>
      <c r="S136" s="20">
        <v>3269.8533037678503</v>
      </c>
      <c r="T136" s="20">
        <v>1403.6675519481189</v>
      </c>
      <c r="U136" s="20">
        <v>975.45736027012686</v>
      </c>
    </row>
    <row r="137" spans="9:21">
      <c r="I137" s="19">
        <v>43952</v>
      </c>
      <c r="J137" s="20">
        <v>2975.5626769365858</v>
      </c>
      <c r="K137" s="20">
        <v>2222.3209022530846</v>
      </c>
      <c r="L137" s="20">
        <v>3077.2279460083037</v>
      </c>
      <c r="M137" s="20">
        <v>1320.9782263878826</v>
      </c>
      <c r="N137" s="20">
        <v>917.99367442688072</v>
      </c>
      <c r="P137" s="19">
        <v>43952</v>
      </c>
      <c r="Q137" s="20">
        <v>3208.288249434418</v>
      </c>
      <c r="R137" s="20">
        <v>2396.1337102505317</v>
      </c>
      <c r="S137" s="20">
        <v>3317.9049920648172</v>
      </c>
      <c r="T137" s="20">
        <v>1424.2949591779957</v>
      </c>
      <c r="U137" s="20">
        <v>989.79206237088204</v>
      </c>
    </row>
    <row r="138" spans="9:21">
      <c r="I138" s="19">
        <v>43983</v>
      </c>
      <c r="J138" s="20">
        <v>3005.6798348703992</v>
      </c>
      <c r="K138" s="20">
        <v>2244.8141234886989</v>
      </c>
      <c r="L138" s="20">
        <v>3108.3741089732489</v>
      </c>
      <c r="M138" s="20">
        <v>1334.348507639095</v>
      </c>
      <c r="N138" s="20">
        <v>927.28514749489875</v>
      </c>
      <c r="P138" s="19">
        <v>43983</v>
      </c>
      <c r="Q138" s="20">
        <v>3240.7609392736695</v>
      </c>
      <c r="R138" s="20">
        <v>2420.3861778397691</v>
      </c>
      <c r="S138" s="20">
        <v>3351.4871677756246</v>
      </c>
      <c r="T138" s="20">
        <v>1438.710960750532</v>
      </c>
      <c r="U138" s="20">
        <v>999.81024282969474</v>
      </c>
    </row>
    <row r="139" spans="9:21">
      <c r="I139" s="19">
        <v>44013</v>
      </c>
      <c r="J139" s="20">
        <v>3038.9851805870321</v>
      </c>
      <c r="K139" s="20">
        <v>2269.6884662530192</v>
      </c>
      <c r="L139" s="20">
        <v>3142.8173896962771</v>
      </c>
      <c r="M139" s="20">
        <v>1349.1341604015124</v>
      </c>
      <c r="N139" s="20">
        <v>937.56021141119527</v>
      </c>
      <c r="P139" s="19">
        <v>44013</v>
      </c>
      <c r="Q139" s="20">
        <v>3276.6711723647873</v>
      </c>
      <c r="R139" s="20">
        <v>2447.2059999264384</v>
      </c>
      <c r="S139" s="20">
        <v>3388.6243363764311</v>
      </c>
      <c r="T139" s="20">
        <v>1454.6530332820769</v>
      </c>
      <c r="U139" s="20">
        <v>1010.8889430299474</v>
      </c>
    </row>
    <row r="140" spans="9:21">
      <c r="I140" s="19">
        <v>44044</v>
      </c>
      <c r="J140" s="20">
        <v>3036.780862805595</v>
      </c>
      <c r="K140" s="20">
        <v>2268.042155281697</v>
      </c>
      <c r="L140" s="20">
        <v>3140.5377575677062</v>
      </c>
      <c r="M140" s="20">
        <v>1348.1555704306513</v>
      </c>
      <c r="N140" s="20">
        <v>936.88015523376339</v>
      </c>
      <c r="P140" s="19">
        <v>44044</v>
      </c>
      <c r="Q140" s="20">
        <v>3274.2944498406678</v>
      </c>
      <c r="R140" s="20">
        <v>2445.4309272031692</v>
      </c>
      <c r="S140" s="20">
        <v>3386.1664089975811</v>
      </c>
      <c r="T140" s="20">
        <v>1453.5979055481316</v>
      </c>
      <c r="U140" s="20">
        <v>1010.1556981012081</v>
      </c>
    </row>
    <row r="141" spans="9:21">
      <c r="I141" s="19">
        <v>44075</v>
      </c>
      <c r="J141" s="20">
        <v>2947.6013402901758</v>
      </c>
      <c r="K141" s="20">
        <v>2201.4377720250141</v>
      </c>
      <c r="L141" s="20">
        <v>3048.3112617109114</v>
      </c>
      <c r="M141" s="20">
        <v>1308.5650054609969</v>
      </c>
      <c r="N141" s="20">
        <v>909.36729583674753</v>
      </c>
      <c r="P141" s="19">
        <v>44075</v>
      </c>
      <c r="Q141" s="20">
        <v>3178.1399926033723</v>
      </c>
      <c r="R141" s="20">
        <v>2373.6172625744548</v>
      </c>
      <c r="S141" s="20">
        <v>3286.7266676547797</v>
      </c>
      <c r="T141" s="20">
        <v>1410.910871809901</v>
      </c>
      <c r="U141" s="20">
        <v>980.49099495247037</v>
      </c>
    </row>
    <row r="142" spans="9:21">
      <c r="I142" s="19">
        <v>44105</v>
      </c>
      <c r="J142" s="20">
        <v>2948.6902821964877</v>
      </c>
      <c r="K142" s="20">
        <v>2202.2510563085193</v>
      </c>
      <c r="L142" s="20">
        <v>3049.4374092095527</v>
      </c>
      <c r="M142" s="20">
        <v>1309.0484328675809</v>
      </c>
      <c r="N142" s="20">
        <v>909.70324634102053</v>
      </c>
      <c r="P142" s="19">
        <v>44105</v>
      </c>
      <c r="Q142" s="20">
        <v>3179.3141031504015</v>
      </c>
      <c r="R142" s="20">
        <v>2374.4941556846029</v>
      </c>
      <c r="S142" s="20">
        <v>3287.9408937287335</v>
      </c>
      <c r="T142" s="20">
        <v>1411.4321091812456</v>
      </c>
      <c r="U142" s="20">
        <v>980.85322091517799</v>
      </c>
    </row>
    <row r="143" spans="9:21">
      <c r="I143" s="19">
        <v>44136</v>
      </c>
      <c r="J143" s="20">
        <v>2943.3441122980048</v>
      </c>
      <c r="K143" s="20">
        <v>2198.2582299417677</v>
      </c>
      <c r="L143" s="20">
        <v>3043.9085781272051</v>
      </c>
      <c r="M143" s="20">
        <v>1306.6750417489181</v>
      </c>
      <c r="N143" s="20">
        <v>908.05389437567362</v>
      </c>
      <c r="P143" s="19">
        <v>44136</v>
      </c>
      <c r="Q143" s="20">
        <v>3173.5497970587412</v>
      </c>
      <c r="R143" s="20">
        <v>2370.1890412221287</v>
      </c>
      <c r="S143" s="20">
        <v>3281.9796401036328</v>
      </c>
      <c r="T143" s="20">
        <v>1408.8730897069336</v>
      </c>
      <c r="U143" s="20">
        <v>979.07486935477607</v>
      </c>
    </row>
    <row r="144" spans="9:21">
      <c r="I144" s="24">
        <v>44166</v>
      </c>
      <c r="J144" s="25">
        <v>2954.0778993332519</v>
      </c>
      <c r="K144" s="25">
        <v>2206.2748378504675</v>
      </c>
      <c r="L144" s="25">
        <v>3055.0091036470944</v>
      </c>
      <c r="M144" s="25">
        <v>1311.440224169758</v>
      </c>
      <c r="N144" s="25">
        <v>911.3653852333108</v>
      </c>
      <c r="P144" s="24">
        <v>44166</v>
      </c>
      <c r="Q144" s="25">
        <v>3185.1230981637837</v>
      </c>
      <c r="R144" s="25">
        <v>2378.8326463974308</v>
      </c>
      <c r="S144" s="25">
        <v>3293.9483631502171</v>
      </c>
      <c r="T144" s="25">
        <v>1414.0109679595707</v>
      </c>
      <c r="U144" s="25">
        <v>982.64535949736808</v>
      </c>
    </row>
    <row r="145" spans="9:21">
      <c r="I145" s="19">
        <v>44197</v>
      </c>
      <c r="J145" s="20">
        <v>3257.1113449248301</v>
      </c>
      <c r="K145" s="20">
        <v>2421.8277964451768</v>
      </c>
      <c r="L145" s="20">
        <v>3350.5142492575019</v>
      </c>
      <c r="M145" s="20">
        <v>1434.9405287140703</v>
      </c>
      <c r="N145" s="20">
        <v>996.58493688122962</v>
      </c>
      <c r="P145" s="19">
        <v>44197</v>
      </c>
      <c r="Q145" s="20">
        <v>3556.2649642337624</v>
      </c>
      <c r="R145" s="20">
        <v>2644.2637140193333</v>
      </c>
      <c r="S145" s="20">
        <v>3658.2465795548146</v>
      </c>
      <c r="T145" s="20">
        <v>1566.7345041723438</v>
      </c>
      <c r="U145" s="20">
        <v>1088.1175740080898</v>
      </c>
    </row>
    <row r="146" spans="9:21">
      <c r="I146" s="19">
        <v>44228</v>
      </c>
      <c r="J146" s="20">
        <v>3269.5578765360078</v>
      </c>
      <c r="K146" s="20">
        <v>2431.0824251738668</v>
      </c>
      <c r="L146" s="20">
        <v>3363.3177051731441</v>
      </c>
      <c r="M146" s="20">
        <v>1440.4239251225563</v>
      </c>
      <c r="N146" s="20">
        <v>1000.3932272976574</v>
      </c>
      <c r="P146" s="19">
        <v>44228</v>
      </c>
      <c r="Q146" s="20">
        <v>3569.8546636967631</v>
      </c>
      <c r="R146" s="20">
        <v>2654.368346136413</v>
      </c>
      <c r="S146" s="20">
        <v>3672.2259854983226</v>
      </c>
      <c r="T146" s="20">
        <v>1572.7215302415905</v>
      </c>
      <c r="U146" s="20">
        <v>1092.2756418010965</v>
      </c>
    </row>
    <row r="147" spans="9:21">
      <c r="I147" s="19">
        <v>44256</v>
      </c>
      <c r="J147" s="20">
        <v>3356.0705933458521</v>
      </c>
      <c r="K147" s="20">
        <v>2495.4090263023604</v>
      </c>
      <c r="L147" s="20">
        <v>3452.3113132255739</v>
      </c>
      <c r="M147" s="20">
        <v>1478.5376370756467</v>
      </c>
      <c r="N147" s="20">
        <v>1026.8636979973171</v>
      </c>
      <c r="P147" s="19">
        <v>44256</v>
      </c>
      <c r="Q147" s="20">
        <v>3664.3132532782706</v>
      </c>
      <c r="R147" s="20">
        <v>2724.6031074435314</v>
      </c>
      <c r="S147" s="20">
        <v>3769.393326998867</v>
      </c>
      <c r="T147" s="20">
        <v>1614.3358455418252</v>
      </c>
      <c r="U147" s="20">
        <v>1121.177327241681</v>
      </c>
    </row>
    <row r="148" spans="9:21">
      <c r="I148" s="19">
        <v>44287</v>
      </c>
      <c r="J148" s="20">
        <v>3357.3241871267928</v>
      </c>
      <c r="K148" s="20">
        <v>2496.3411369803894</v>
      </c>
      <c r="L148" s="20">
        <v>3453.600855823609</v>
      </c>
      <c r="M148" s="20">
        <v>1479.0899155618026</v>
      </c>
      <c r="N148" s="20">
        <v>1027.2472626184656</v>
      </c>
      <c r="P148" s="19">
        <v>44287</v>
      </c>
      <c r="Q148" s="20">
        <v>3665.681985007227</v>
      </c>
      <c r="R148" s="20">
        <v>2725.6208290366931</v>
      </c>
      <c r="S148" s="20">
        <v>3770.8013093106856</v>
      </c>
      <c r="T148" s="20">
        <v>1614.9388487624169</v>
      </c>
      <c r="U148" s="20">
        <v>1121.5961208533381</v>
      </c>
    </row>
    <row r="149" spans="9:21">
      <c r="I149" s="19">
        <v>44317</v>
      </c>
      <c r="J149" s="20">
        <v>3406.6612919950117</v>
      </c>
      <c r="K149" s="20">
        <v>2533.0257815358063</v>
      </c>
      <c r="L149" s="20">
        <v>3504.3527814940812</v>
      </c>
      <c r="M149" s="20">
        <v>1500.8256819657165</v>
      </c>
      <c r="N149" s="20">
        <v>1042.3430362454892</v>
      </c>
      <c r="P149" s="19">
        <v>44317</v>
      </c>
      <c r="Q149" s="20">
        <v>3719.5505203132011</v>
      </c>
      <c r="R149" s="20">
        <v>2765.67482238914</v>
      </c>
      <c r="S149" s="20">
        <v>3826.2146114719794</v>
      </c>
      <c r="T149" s="20">
        <v>1638.6709648454157</v>
      </c>
      <c r="U149" s="20">
        <v>1138.078385403931</v>
      </c>
    </row>
    <row r="150" spans="9:21">
      <c r="I150" s="19">
        <v>44348</v>
      </c>
      <c r="J150" s="20">
        <v>3441.1418146044866</v>
      </c>
      <c r="K150" s="20">
        <v>2558.6638022383222</v>
      </c>
      <c r="L150" s="20">
        <v>3539.822088524345</v>
      </c>
      <c r="M150" s="20">
        <v>1516.0162892566439</v>
      </c>
      <c r="N150" s="20">
        <v>1052.8931113916581</v>
      </c>
      <c r="P150" s="19">
        <v>44348</v>
      </c>
      <c r="Q150" s="20">
        <v>3757.1979512785606</v>
      </c>
      <c r="R150" s="20">
        <v>2793.6676003820462</v>
      </c>
      <c r="S150" s="20">
        <v>3864.9416430467281</v>
      </c>
      <c r="T150" s="20">
        <v>1655.2567731808704</v>
      </c>
      <c r="U150" s="20">
        <v>1149.5974458962332</v>
      </c>
    </row>
    <row r="151" spans="9:21">
      <c r="I151" s="19">
        <v>44378</v>
      </c>
      <c r="J151" s="20">
        <v>3479.2724286724706</v>
      </c>
      <c r="K151" s="20">
        <v>2587.0158514211844</v>
      </c>
      <c r="L151" s="20">
        <v>3579.0461592540073</v>
      </c>
      <c r="M151" s="20">
        <v>1532.8149668935509</v>
      </c>
      <c r="N151" s="20">
        <v>1064.5600123937977</v>
      </c>
      <c r="P151" s="19">
        <v>44378</v>
      </c>
      <c r="Q151" s="20">
        <v>3798.8307210903708</v>
      </c>
      <c r="R151" s="20">
        <v>2824.6236803239717</v>
      </c>
      <c r="S151" s="20">
        <v>3907.7682994666502</v>
      </c>
      <c r="T151" s="20">
        <v>1673.5983471705583</v>
      </c>
      <c r="U151" s="20">
        <v>1162.3359085649236</v>
      </c>
    </row>
    <row r="152" spans="9:21">
      <c r="I152" s="19">
        <v>44409</v>
      </c>
      <c r="J152" s="20">
        <v>3476.7487500017155</v>
      </c>
      <c r="K152" s="20">
        <v>2585.1393680876768</v>
      </c>
      <c r="L152" s="20">
        <v>3576.4501100400043</v>
      </c>
      <c r="M152" s="20">
        <v>1531.7031446613264</v>
      </c>
      <c r="N152" s="20">
        <v>1063.7878373336109</v>
      </c>
      <c r="P152" s="19">
        <v>44409</v>
      </c>
      <c r="Q152" s="20">
        <v>3796.0752518762847</v>
      </c>
      <c r="R152" s="20">
        <v>2822.5748489429629</v>
      </c>
      <c r="S152" s="20">
        <v>3904.9338127428327</v>
      </c>
      <c r="T152" s="20">
        <v>1672.3844081822344</v>
      </c>
      <c r="U152" s="20">
        <v>1161.4928120840261</v>
      </c>
    </row>
    <row r="153" spans="9:21">
      <c r="I153" s="19">
        <v>44440</v>
      </c>
      <c r="J153" s="20">
        <v>3374.6489254049607</v>
      </c>
      <c r="K153" s="20">
        <v>2509.2229602541256</v>
      </c>
      <c r="L153" s="20">
        <v>3471.4224088251985</v>
      </c>
      <c r="M153" s="20">
        <v>1486.7224360598948</v>
      </c>
      <c r="N153" s="20">
        <v>1032.5481477817359</v>
      </c>
      <c r="P153" s="19">
        <v>44440</v>
      </c>
      <c r="Q153" s="20">
        <v>3684.5979363606152</v>
      </c>
      <c r="R153" s="20">
        <v>2739.6858000900229</v>
      </c>
      <c r="S153" s="20">
        <v>3790.2597059806499</v>
      </c>
      <c r="T153" s="20">
        <v>1623.2723880129113</v>
      </c>
      <c r="U153" s="20">
        <v>1127.3838726951469</v>
      </c>
    </row>
    <row r="154" spans="9:21">
      <c r="I154" s="19">
        <v>44470</v>
      </c>
      <c r="J154" s="20">
        <v>3375.8956328832528</v>
      </c>
      <c r="K154" s="20">
        <v>2510.1499506162049</v>
      </c>
      <c r="L154" s="20">
        <v>3472.7048676447853</v>
      </c>
      <c r="M154" s="20">
        <v>1487.2716807428681</v>
      </c>
      <c r="N154" s="20">
        <v>1032.9296053869539</v>
      </c>
      <c r="P154" s="19">
        <v>44470</v>
      </c>
      <c r="Q154" s="20">
        <v>3685.9591493055173</v>
      </c>
      <c r="R154" s="20">
        <v>2740.6979310851707</v>
      </c>
      <c r="S154" s="20">
        <v>3791.6599538951941</v>
      </c>
      <c r="T154" s="20">
        <v>1623.8720787867294</v>
      </c>
      <c r="U154" s="20">
        <v>1127.80036576926</v>
      </c>
    </row>
    <row r="155" spans="9:21">
      <c r="I155" s="19">
        <v>44501</v>
      </c>
      <c r="J155" s="20">
        <v>3369.7749115169199</v>
      </c>
      <c r="K155" s="20">
        <v>2505.5988832532857</v>
      </c>
      <c r="L155" s="20">
        <v>3466.4086247528776</v>
      </c>
      <c r="M155" s="20">
        <v>1484.5751591249618</v>
      </c>
      <c r="N155" s="20">
        <v>1031.0568359079371</v>
      </c>
      <c r="P155" s="19">
        <v>44501</v>
      </c>
      <c r="Q155" s="20">
        <v>3679.2762623404014</v>
      </c>
      <c r="R155" s="20">
        <v>2735.7288650328733</v>
      </c>
      <c r="S155" s="20">
        <v>3784.7854244021555</v>
      </c>
      <c r="T155" s="20">
        <v>1620.9278916406554</v>
      </c>
      <c r="U155" s="20">
        <v>1125.7555893465285</v>
      </c>
    </row>
    <row r="156" spans="9:21">
      <c r="I156" s="24">
        <v>44531</v>
      </c>
      <c r="J156" s="25">
        <v>3382.063806351136</v>
      </c>
      <c r="K156" s="25">
        <v>2514.7363010279259</v>
      </c>
      <c r="L156" s="25">
        <v>3479.0499234035447</v>
      </c>
      <c r="M156" s="25">
        <v>1489.9891076773192</v>
      </c>
      <c r="N156" s="25">
        <v>1034.8168938813251</v>
      </c>
      <c r="P156" s="24">
        <v>44531</v>
      </c>
      <c r="Q156" s="25">
        <v>3692.6938466720439</v>
      </c>
      <c r="R156" s="25">
        <v>2745.7055208036845</v>
      </c>
      <c r="S156" s="25">
        <v>3798.5877795362007</v>
      </c>
      <c r="T156" s="25">
        <v>1626.839091325282</v>
      </c>
      <c r="U156" s="25">
        <v>1129.8609947251575</v>
      </c>
    </row>
    <row r="157" spans="9:21">
      <c r="I157" s="19">
        <v>44562</v>
      </c>
      <c r="J157" s="20">
        <v>3444.5411428490329</v>
      </c>
      <c r="K157" s="20">
        <v>2550.9427026405438</v>
      </c>
      <c r="L157" s="20">
        <v>3525.8054878485582</v>
      </c>
      <c r="M157" s="20">
        <v>1506.4454305256093</v>
      </c>
      <c r="N157" s="20">
        <v>1045.7463968369173</v>
      </c>
      <c r="P157" s="19">
        <v>44562</v>
      </c>
      <c r="Q157" s="20">
        <v>3808.4926598293046</v>
      </c>
      <c r="R157" s="20">
        <v>2820.4762712214288</v>
      </c>
      <c r="S157" s="20">
        <v>3898.3434261872703</v>
      </c>
      <c r="T157" s="20">
        <v>1665.6170231849173</v>
      </c>
      <c r="U157" s="20">
        <v>1156.2403557479865</v>
      </c>
    </row>
    <row r="158" spans="9:21">
      <c r="I158" s="19">
        <v>44593</v>
      </c>
      <c r="J158" s="20">
        <v>3457.7039075445891</v>
      </c>
      <c r="K158" s="20">
        <v>2560.6907233940224</v>
      </c>
      <c r="L158" s="20">
        <v>3539.2787912797567</v>
      </c>
      <c r="M158" s="20">
        <v>1512.2020715138785</v>
      </c>
      <c r="N158" s="20">
        <v>1049.7425499330609</v>
      </c>
      <c r="P158" s="19">
        <v>44593</v>
      </c>
      <c r="Q158" s="20">
        <v>3823.0462072096748</v>
      </c>
      <c r="R158" s="20">
        <v>2831.2542715262189</v>
      </c>
      <c r="S158" s="20">
        <v>3913.2403239432751</v>
      </c>
      <c r="T158" s="20">
        <v>1671.9819130323251</v>
      </c>
      <c r="U158" s="20">
        <v>1160.6587438882511</v>
      </c>
    </row>
    <row r="159" spans="9:21">
      <c r="I159" s="19">
        <v>44621</v>
      </c>
      <c r="J159" s="20">
        <v>3549.1949807298788</v>
      </c>
      <c r="K159" s="20">
        <v>2628.4467686319458</v>
      </c>
      <c r="L159" s="20">
        <v>3632.9283412627879</v>
      </c>
      <c r="M159" s="20">
        <v>1552.2150379491889</v>
      </c>
      <c r="N159" s="20">
        <v>1077.51880696076</v>
      </c>
      <c r="P159" s="19">
        <v>44621</v>
      </c>
      <c r="Q159" s="20">
        <v>3924.2042617126549</v>
      </c>
      <c r="R159" s="20">
        <v>2906.1694460723002</v>
      </c>
      <c r="S159" s="20">
        <v>4016.7849207169661</v>
      </c>
      <c r="T159" s="20">
        <v>1716.2226646004224</v>
      </c>
      <c r="U159" s="20">
        <v>1191.3698507151034</v>
      </c>
    </row>
    <row r="160" spans="9:21">
      <c r="I160" s="19">
        <v>44652</v>
      </c>
      <c r="J160" s="20">
        <v>3550.5207123053742</v>
      </c>
      <c r="K160" s="20">
        <v>2629.4285729268931</v>
      </c>
      <c r="L160" s="20">
        <v>3634.2853497787119</v>
      </c>
      <c r="M160" s="20">
        <v>1552.7948371709676</v>
      </c>
      <c r="N160" s="20">
        <v>1077.921292795811</v>
      </c>
      <c r="P160" s="19">
        <v>44652</v>
      </c>
      <c r="Q160" s="20">
        <v>3925.6700705866938</v>
      </c>
      <c r="R160" s="20">
        <v>2907.2549881795435</v>
      </c>
      <c r="S160" s="20">
        <v>4018.2853112647613</v>
      </c>
      <c r="T160" s="20">
        <v>1716.8637256267664</v>
      </c>
      <c r="U160" s="20">
        <v>1191.8148633553676</v>
      </c>
    </row>
    <row r="161" spans="9:21">
      <c r="I161" s="19">
        <v>44682</v>
      </c>
      <c r="J161" s="20">
        <v>3602.6969106574629</v>
      </c>
      <c r="K161" s="20">
        <v>2668.0689859508752</v>
      </c>
      <c r="L161" s="20">
        <v>3687.6925000654146</v>
      </c>
      <c r="M161" s="20">
        <v>1575.6137243115318</v>
      </c>
      <c r="N161" s="20">
        <v>1093.7617398000862</v>
      </c>
      <c r="P161" s="19">
        <v>44682</v>
      </c>
      <c r="Q161" s="20">
        <v>3983.3592257457958</v>
      </c>
      <c r="R161" s="20">
        <v>2949.9781618249272</v>
      </c>
      <c r="S161" s="20">
        <v>4077.3354812043985</v>
      </c>
      <c r="T161" s="20">
        <v>1742.0936649935036</v>
      </c>
      <c r="U161" s="20">
        <v>1209.3290179676414</v>
      </c>
    </row>
    <row r="162" spans="9:21">
      <c r="I162" s="19">
        <v>44713</v>
      </c>
      <c r="J162" s="20">
        <v>3639.161607800942</v>
      </c>
      <c r="K162" s="20">
        <v>2695.0738464604569</v>
      </c>
      <c r="L162" s="20">
        <v>3725.0174800756326</v>
      </c>
      <c r="M162" s="20">
        <v>1591.5612987805825</v>
      </c>
      <c r="N162" s="20">
        <v>1104.8322493594528</v>
      </c>
      <c r="P162" s="19">
        <v>44713</v>
      </c>
      <c r="Q162" s="20">
        <v>4023.6767965497179</v>
      </c>
      <c r="R162" s="20">
        <v>2979.8363660864652</v>
      </c>
      <c r="S162" s="20">
        <v>4118.604232687394</v>
      </c>
      <c r="T162" s="20">
        <v>1759.7262661989066</v>
      </c>
      <c r="U162" s="20">
        <v>1221.5692417446016</v>
      </c>
    </row>
    <row r="163" spans="9:21">
      <c r="I163" s="19">
        <v>44743</v>
      </c>
      <c r="J163" s="20">
        <v>3679.4864401601199</v>
      </c>
      <c r="K163" s="20">
        <v>2724.937428451748</v>
      </c>
      <c r="L163" s="20">
        <v>3766.2936644300353</v>
      </c>
      <c r="M163" s="20">
        <v>1609.1970757752358</v>
      </c>
      <c r="N163" s="20">
        <v>1117.0746777102386</v>
      </c>
      <c r="P163" s="19">
        <v>44743</v>
      </c>
      <c r="Q163" s="20">
        <v>4068.262365912884</v>
      </c>
      <c r="R163" s="20">
        <v>3012.855345420232</v>
      </c>
      <c r="S163" s="20">
        <v>4164.2416742566011</v>
      </c>
      <c r="T163" s="20">
        <v>1779.2254460458255</v>
      </c>
      <c r="U163" s="20">
        <v>1235.1052096947155</v>
      </c>
    </row>
    <row r="164" spans="9:21">
      <c r="I164" s="19">
        <v>44774</v>
      </c>
      <c r="J164" s="20">
        <v>3676.8175369228106</v>
      </c>
      <c r="K164" s="20">
        <v>2722.9609041615968</v>
      </c>
      <c r="L164" s="20">
        <v>3763.5617958616554</v>
      </c>
      <c r="M164" s="20">
        <v>1608.0298500346737</v>
      </c>
      <c r="N164" s="20">
        <v>1116.264411312429</v>
      </c>
      <c r="P164" s="19">
        <v>44774</v>
      </c>
      <c r="Q164" s="20">
        <v>4065.3114653523871</v>
      </c>
      <c r="R164" s="20">
        <v>3010.6699808277249</v>
      </c>
      <c r="S164" s="20">
        <v>4161.2211554243931</v>
      </c>
      <c r="T164" s="20">
        <v>1777.9348907930528</v>
      </c>
      <c r="U164" s="20">
        <v>1234.2093302435528</v>
      </c>
    </row>
    <row r="165" spans="9:21">
      <c r="I165" s="19">
        <v>44805</v>
      </c>
      <c r="J165" s="20">
        <v>3568.8423990604883</v>
      </c>
      <c r="K165" s="20">
        <v>2642.9971648495216</v>
      </c>
      <c r="L165" s="20">
        <v>3653.03928565256</v>
      </c>
      <c r="M165" s="20">
        <v>1560.8076958209688</v>
      </c>
      <c r="N165" s="20">
        <v>1083.4836702253597</v>
      </c>
      <c r="P165" s="19">
        <v>44805</v>
      </c>
      <c r="Q165" s="20">
        <v>3945.9276336781968</v>
      </c>
      <c r="R165" s="20">
        <v>2922.2572426449397</v>
      </c>
      <c r="S165" s="20">
        <v>4039.0207950799972</v>
      </c>
      <c r="T165" s="20">
        <v>1725.7232259454472</v>
      </c>
      <c r="U165" s="20">
        <v>1197.9649636831325</v>
      </c>
    </row>
    <row r="166" spans="9:21">
      <c r="I166" s="19">
        <v>44835</v>
      </c>
      <c r="J166" s="20">
        <v>3570.1608480624745</v>
      </c>
      <c r="K166" s="20">
        <v>2643.9735758491124</v>
      </c>
      <c r="L166" s="20">
        <v>3654.3888397829564</v>
      </c>
      <c r="M166" s="20">
        <v>1561.3843100613144</v>
      </c>
      <c r="N166" s="20">
        <v>1083.8839451055428</v>
      </c>
      <c r="P166" s="19">
        <v>44835</v>
      </c>
      <c r="Q166" s="20">
        <v>3947.3853904992611</v>
      </c>
      <c r="R166" s="20">
        <v>2923.336821599205</v>
      </c>
      <c r="S166" s="20">
        <v>4040.512943609077</v>
      </c>
      <c r="T166" s="20">
        <v>1726.3607654640177</v>
      </c>
      <c r="U166" s="20">
        <v>1198.407531758203</v>
      </c>
    </row>
    <row r="167" spans="9:21">
      <c r="I167" s="19">
        <v>44866</v>
      </c>
      <c r="J167" s="20">
        <v>3563.6879110524765</v>
      </c>
      <c r="K167" s="20">
        <v>2639.1798774302133</v>
      </c>
      <c r="L167" s="20">
        <v>3647.7631918705401</v>
      </c>
      <c r="M167" s="20">
        <v>1558.5534173599642</v>
      </c>
      <c r="N167" s="20">
        <v>1081.918792049029</v>
      </c>
      <c r="P167" s="19">
        <v>44866</v>
      </c>
      <c r="Q167" s="20">
        <v>3940.2285205221688</v>
      </c>
      <c r="R167" s="20">
        <v>2918.0366191964226</v>
      </c>
      <c r="S167" s="20">
        <v>4033.1872272379901</v>
      </c>
      <c r="T167" s="20">
        <v>1723.2307595715818</v>
      </c>
      <c r="U167" s="20">
        <v>1196.2347398881705</v>
      </c>
    </row>
    <row r="168" spans="9:21">
      <c r="I168" s="24">
        <v>44896</v>
      </c>
      <c r="J168" s="25">
        <v>3576.6839677953817</v>
      </c>
      <c r="K168" s="25">
        <v>2648.8044383620058</v>
      </c>
      <c r="L168" s="25">
        <v>3661.0658543397208</v>
      </c>
      <c r="M168" s="25">
        <v>1564.2371498175794</v>
      </c>
      <c r="N168" s="25">
        <v>1085.8643333993466</v>
      </c>
      <c r="P168" s="24">
        <v>44896</v>
      </c>
      <c r="Q168" s="25">
        <v>3954.5977455247021</v>
      </c>
      <c r="R168" s="25">
        <v>2928.6781148681775</v>
      </c>
      <c r="S168" s="25">
        <v>4047.8954540435375</v>
      </c>
      <c r="T168" s="25">
        <v>1729.5150373454728</v>
      </c>
      <c r="U168" s="25">
        <v>1200.5971686264463</v>
      </c>
    </row>
    <row r="169" spans="9:21">
      <c r="I169" s="19">
        <v>44927</v>
      </c>
      <c r="J169" s="20">
        <v>3555.9744244472504</v>
      </c>
      <c r="K169" s="20">
        <v>2623.4640820608452</v>
      </c>
      <c r="L169" s="20">
        <v>3623.0362453546072</v>
      </c>
      <c r="M169" s="20">
        <v>1544.4945228130425</v>
      </c>
      <c r="N169" s="20">
        <v>1071.6250885925649</v>
      </c>
      <c r="P169" s="19">
        <v>44927</v>
      </c>
      <c r="Q169" s="20">
        <v>3981.4756376289683</v>
      </c>
      <c r="R169" s="20">
        <v>2937.3828611108574</v>
      </c>
      <c r="S169" s="20">
        <v>4056.5619499269496</v>
      </c>
      <c r="T169" s="20">
        <v>1729.3058332351141</v>
      </c>
      <c r="U169" s="20">
        <v>1199.853731672016</v>
      </c>
    </row>
    <row r="170" spans="9:21">
      <c r="I170" s="19">
        <v>44958</v>
      </c>
      <c r="J170" s="20">
        <v>3569.5630136587879</v>
      </c>
      <c r="K170" s="20">
        <v>2633.4892317011972</v>
      </c>
      <c r="L170" s="20">
        <v>3636.8811006207661</v>
      </c>
      <c r="M170" s="20">
        <v>1550.3965623400106</v>
      </c>
      <c r="N170" s="20">
        <v>1075.7201329825214</v>
      </c>
      <c r="P170" s="19">
        <v>44958</v>
      </c>
      <c r="Q170" s="20">
        <v>3996.6902118743651</v>
      </c>
      <c r="R170" s="20">
        <v>2948.6076013064658</v>
      </c>
      <c r="S170" s="20">
        <v>4072.0634545411958</v>
      </c>
      <c r="T170" s="20">
        <v>1735.9140997140275</v>
      </c>
      <c r="U170" s="20">
        <v>1204.4387813735914</v>
      </c>
    </row>
    <row r="171" spans="9:21">
      <c r="I171" s="19">
        <v>44986</v>
      </c>
      <c r="J171" s="20">
        <v>3664.0138861610762</v>
      </c>
      <c r="K171" s="20">
        <v>2703.1715302648545</v>
      </c>
      <c r="L171" s="20">
        <v>3733.113214138948</v>
      </c>
      <c r="M171" s="20">
        <v>1591.4201575188129</v>
      </c>
      <c r="N171" s="20">
        <v>1104.1837585690985</v>
      </c>
      <c r="P171" s="19">
        <v>44986</v>
      </c>
      <c r="Q171" s="20">
        <v>4102.4428981803458</v>
      </c>
      <c r="R171" s="20">
        <v>3026.6279526897056</v>
      </c>
      <c r="S171" s="20">
        <v>4179.8105218136898</v>
      </c>
      <c r="T171" s="20">
        <v>1781.8465011535409</v>
      </c>
      <c r="U171" s="20">
        <v>1236.3083108765106</v>
      </c>
    </row>
    <row r="172" spans="9:21">
      <c r="I172" s="19">
        <v>45017</v>
      </c>
      <c r="J172" s="20">
        <v>3665.3825060673685</v>
      </c>
      <c r="K172" s="20">
        <v>2704.1812465163175</v>
      </c>
      <c r="L172" s="20">
        <v>3734.5076447322949</v>
      </c>
      <c r="M172" s="20">
        <v>1592.0146010374581</v>
      </c>
      <c r="N172" s="20">
        <v>1104.5962045693416</v>
      </c>
      <c r="P172" s="19">
        <v>45017</v>
      </c>
      <c r="Q172" s="20">
        <v>4103.9752845711528</v>
      </c>
      <c r="R172" s="20">
        <v>3027.7584896892072</v>
      </c>
      <c r="S172" s="20">
        <v>4181.3718073498303</v>
      </c>
      <c r="T172" s="20">
        <v>1782.5120746658699</v>
      </c>
      <c r="U172" s="20">
        <v>1236.7701093896035</v>
      </c>
    </row>
    <row r="173" spans="9:21">
      <c r="I173" s="19">
        <v>45047</v>
      </c>
      <c r="J173" s="20">
        <v>3719.2466404209658</v>
      </c>
      <c r="K173" s="20">
        <v>2743.92017737489</v>
      </c>
      <c r="L173" s="20">
        <v>3789.3875982398536</v>
      </c>
      <c r="M173" s="20">
        <v>1615.4098369292708</v>
      </c>
      <c r="N173" s="20">
        <v>1120.8286491425636</v>
      </c>
      <c r="P173" s="19">
        <v>45047</v>
      </c>
      <c r="Q173" s="20">
        <v>4164.2846999585126</v>
      </c>
      <c r="R173" s="20">
        <v>3072.2525062915406</v>
      </c>
      <c r="S173" s="20">
        <v>4242.8185929010288</v>
      </c>
      <c r="T173" s="20">
        <v>1808.7067404934553</v>
      </c>
      <c r="U173" s="20">
        <v>1254.9448977579118</v>
      </c>
    </row>
    <row r="174" spans="9:21">
      <c r="I174" s="19">
        <v>45078</v>
      </c>
      <c r="J174" s="20">
        <v>3756.8909956659654</v>
      </c>
      <c r="K174" s="20">
        <v>2771.6927657260976</v>
      </c>
      <c r="L174" s="20">
        <v>3827.7418851964699</v>
      </c>
      <c r="M174" s="20">
        <v>1631.7602077561837</v>
      </c>
      <c r="N174" s="20">
        <v>1132.1731164275618</v>
      </c>
      <c r="P174" s="19">
        <v>45078</v>
      </c>
      <c r="Q174" s="20">
        <v>4206.4335079678722</v>
      </c>
      <c r="R174" s="20">
        <v>3103.3483103428921</v>
      </c>
      <c r="S174" s="20">
        <v>4285.7622817157016</v>
      </c>
      <c r="T174" s="20">
        <v>1827.0135659492296</v>
      </c>
      <c r="U174" s="20">
        <v>1267.6468226667562</v>
      </c>
    </row>
    <row r="175" spans="9:21">
      <c r="I175" s="19">
        <v>45108</v>
      </c>
      <c r="J175" s="20">
        <v>3798.5203641631447</v>
      </c>
      <c r="K175" s="20">
        <v>2802.4053468572738</v>
      </c>
      <c r="L175" s="20">
        <v>3870.1563384331375</v>
      </c>
      <c r="M175" s="20">
        <v>1649.8414209364651</v>
      </c>
      <c r="N175" s="20">
        <v>1144.7185035364068</v>
      </c>
      <c r="P175" s="19">
        <v>45108</v>
      </c>
      <c r="Q175" s="20">
        <v>4253.0441684219786</v>
      </c>
      <c r="R175" s="20">
        <v>3137.7359011820727</v>
      </c>
      <c r="S175" s="20">
        <v>4333.2519686729956</v>
      </c>
      <c r="T175" s="20">
        <v>1847.2583430998011</v>
      </c>
      <c r="U175" s="20">
        <v>1281.6933672074288</v>
      </c>
    </row>
    <row r="176" spans="9:21">
      <c r="I176" s="19">
        <v>45139</v>
      </c>
      <c r="J176" s="20">
        <v>3795.7651200654227</v>
      </c>
      <c r="K176" s="20">
        <v>2800.3726314704618</v>
      </c>
      <c r="L176" s="20">
        <v>3867.3491334200144</v>
      </c>
      <c r="M176" s="20">
        <v>1648.6447139554789</v>
      </c>
      <c r="N176" s="20">
        <v>1143.8881857815836</v>
      </c>
      <c r="P176" s="19">
        <v>45139</v>
      </c>
      <c r="Q176" s="20">
        <v>4249.9592369963248</v>
      </c>
      <c r="R176" s="20">
        <v>3135.4599548942751</v>
      </c>
      <c r="S176" s="20">
        <v>4330.1088587865079</v>
      </c>
      <c r="T176" s="20">
        <v>1845.9184404116884</v>
      </c>
      <c r="U176" s="20">
        <v>1280.7636951913446</v>
      </c>
    </row>
    <row r="177" spans="9:21">
      <c r="I177" s="19">
        <v>45170</v>
      </c>
      <c r="J177" s="20">
        <v>3684.2969120250891</v>
      </c>
      <c r="K177" s="20">
        <v>2718.1355832861354</v>
      </c>
      <c r="L177" s="20">
        <v>3753.7787558721975</v>
      </c>
      <c r="M177" s="20">
        <v>1600.229844713881</v>
      </c>
      <c r="N177" s="20">
        <v>1110.2962320556946</v>
      </c>
      <c r="P177" s="19">
        <v>45170</v>
      </c>
      <c r="Q177" s="20">
        <v>4125.1529527802231</v>
      </c>
      <c r="R177" s="20">
        <v>3043.3825761579778</v>
      </c>
      <c r="S177" s="20">
        <v>4202.9488634124555</v>
      </c>
      <c r="T177" s="20">
        <v>1791.7103389531471</v>
      </c>
      <c r="U177" s="20">
        <v>1243.1521914469729</v>
      </c>
    </row>
    <row r="178" spans="9:21">
      <c r="I178" s="19">
        <v>45200</v>
      </c>
      <c r="J178" s="20">
        <v>3685.6580137615965</v>
      </c>
      <c r="K178" s="20">
        <v>2719.1397529149181</v>
      </c>
      <c r="L178" s="20">
        <v>3755.1655265112317</v>
      </c>
      <c r="M178" s="20">
        <v>1600.8210228063258</v>
      </c>
      <c r="N178" s="20">
        <v>1110.7064123874036</v>
      </c>
      <c r="P178" s="19">
        <v>45200</v>
      </c>
      <c r="Q178" s="20">
        <v>4126.6769213911857</v>
      </c>
      <c r="R178" s="20">
        <v>3044.5069028363582</v>
      </c>
      <c r="S178" s="20">
        <v>4204.501572418555</v>
      </c>
      <c r="T178" s="20">
        <v>1792.3722563045169</v>
      </c>
      <c r="U178" s="20">
        <v>1243.6114531858948</v>
      </c>
    </row>
    <row r="179" spans="9:21">
      <c r="I179" s="19">
        <v>45231</v>
      </c>
      <c r="J179" s="20">
        <v>3678.9756727750769</v>
      </c>
      <c r="K179" s="20">
        <v>2714.2097732610455</v>
      </c>
      <c r="L179" s="20">
        <v>3748.3571638212384</v>
      </c>
      <c r="M179" s="20">
        <v>1597.9186287445764</v>
      </c>
      <c r="N179" s="20">
        <v>1108.6926284292138</v>
      </c>
      <c r="P179" s="19">
        <v>45231</v>
      </c>
      <c r="Q179" s="20">
        <v>4119.1949840473044</v>
      </c>
      <c r="R179" s="20">
        <v>3038.9870110871498</v>
      </c>
      <c r="S179" s="20">
        <v>4196.8785338511261</v>
      </c>
      <c r="T179" s="20">
        <v>1789.1225672268313</v>
      </c>
      <c r="U179" s="20">
        <v>1241.3567036258705</v>
      </c>
    </row>
    <row r="180" spans="9:21">
      <c r="I180" s="24">
        <v>45261</v>
      </c>
      <c r="J180" s="25">
        <v>3692.3921609167205</v>
      </c>
      <c r="K180" s="25">
        <v>2724.1079532099825</v>
      </c>
      <c r="L180" s="25">
        <v>3762.0266723779819</v>
      </c>
      <c r="M180" s="25">
        <v>1603.745918251411</v>
      </c>
      <c r="N180" s="25">
        <v>1112.7358086035551</v>
      </c>
      <c r="P180" s="24">
        <v>45261</v>
      </c>
      <c r="Q180" s="25">
        <v>4134.2168639323918</v>
      </c>
      <c r="R180" s="25">
        <v>3050.0695886368153</v>
      </c>
      <c r="S180" s="25">
        <v>4212.1837100984203</v>
      </c>
      <c r="T180" s="25">
        <v>1795.6471392387577</v>
      </c>
      <c r="U180" s="25">
        <v>1245.8836831373128</v>
      </c>
    </row>
    <row r="181" spans="9:21">
      <c r="I181" s="19">
        <v>45292</v>
      </c>
      <c r="J181" s="20">
        <v>3608.3883022290875</v>
      </c>
      <c r="K181" s="20">
        <v>2652.8576028370385</v>
      </c>
      <c r="L181" s="20">
        <v>3660.4133039067915</v>
      </c>
      <c r="M181" s="20">
        <v>1556.7110210346896</v>
      </c>
      <c r="N181" s="20">
        <v>1079.7955515291596</v>
      </c>
      <c r="P181" s="19">
        <v>45292</v>
      </c>
      <c r="Q181" s="20">
        <v>4091.3465835981774</v>
      </c>
      <c r="R181" s="20">
        <v>3007.9245860083415</v>
      </c>
      <c r="S181" s="20">
        <v>4150.3347786170661</v>
      </c>
      <c r="T181" s="20">
        <v>1765.066224614857</v>
      </c>
      <c r="U181" s="20">
        <v>1224.3188567051457</v>
      </c>
    </row>
    <row r="182" spans="9:21">
      <c r="I182" s="19">
        <v>45323</v>
      </c>
      <c r="J182" s="20">
        <v>3622.177182716418</v>
      </c>
      <c r="K182" s="20">
        <v>2662.9950751298152</v>
      </c>
      <c r="L182" s="20">
        <v>3674.4009896418956</v>
      </c>
      <c r="M182" s="20">
        <v>1562.6597439615148</v>
      </c>
      <c r="N182" s="20">
        <v>1083.9218180403302</v>
      </c>
      <c r="P182" s="19">
        <v>45323</v>
      </c>
      <c r="Q182" s="20">
        <v>4106.9810121430864</v>
      </c>
      <c r="R182" s="20">
        <v>3019.4188901567477</v>
      </c>
      <c r="S182" s="20">
        <v>4166.1946211427194</v>
      </c>
      <c r="T182" s="20">
        <v>1771.8111437269167</v>
      </c>
      <c r="U182" s="20">
        <v>1228.9973959807176</v>
      </c>
    </row>
    <row r="183" spans="9:21">
      <c r="I183" s="19">
        <v>45352</v>
      </c>
      <c r="J183" s="20">
        <v>3718.0202295981644</v>
      </c>
      <c r="K183" s="20">
        <v>2733.4581002544228</v>
      </c>
      <c r="L183" s="20">
        <v>3771.6258818953661</v>
      </c>
      <c r="M183" s="20">
        <v>1604.0078237339135</v>
      </c>
      <c r="N183" s="20">
        <v>1112.6024607538593</v>
      </c>
      <c r="P183" s="19">
        <v>45352</v>
      </c>
      <c r="Q183" s="20">
        <v>4215.6520002900761</v>
      </c>
      <c r="R183" s="20">
        <v>3099.3129129079757</v>
      </c>
      <c r="S183" s="20">
        <v>4276.4324052848006</v>
      </c>
      <c r="T183" s="20">
        <v>1818.6933833158889</v>
      </c>
      <c r="U183" s="20">
        <v>1261.5167480440496</v>
      </c>
    </row>
    <row r="184" spans="9:21">
      <c r="I184" s="19">
        <v>45383</v>
      </c>
      <c r="J184" s="20">
        <v>3719.4090225057039</v>
      </c>
      <c r="K184" s="20">
        <v>2734.4791294549814</v>
      </c>
      <c r="L184" s="20">
        <v>3773.034698133903</v>
      </c>
      <c r="M184" s="20">
        <v>1604.6069691262664</v>
      </c>
      <c r="N184" s="20">
        <v>1113.0180513937664</v>
      </c>
      <c r="P184" s="19">
        <v>45383</v>
      </c>
      <c r="Q184" s="20">
        <v>4217.2266737014934</v>
      </c>
      <c r="R184" s="20">
        <v>3100.4705999365251</v>
      </c>
      <c r="S184" s="20">
        <v>4278.0297820141541</v>
      </c>
      <c r="T184" s="20">
        <v>1819.3727202521518</v>
      </c>
      <c r="U184" s="20">
        <v>1261.9879626701777</v>
      </c>
    </row>
    <row r="185" spans="9:21">
      <c r="I185" s="19">
        <v>45413</v>
      </c>
      <c r="J185" s="20">
        <v>3774.0670962463291</v>
      </c>
      <c r="K185" s="20">
        <v>2774.6632987667131</v>
      </c>
      <c r="L185" s="20">
        <v>3828.4808207594833</v>
      </c>
      <c r="M185" s="20">
        <v>1628.1872544652904</v>
      </c>
      <c r="N185" s="20">
        <v>1129.3742580813396</v>
      </c>
      <c r="P185" s="19">
        <v>45413</v>
      </c>
      <c r="Q185" s="20">
        <v>4279.200359606255</v>
      </c>
      <c r="R185" s="20">
        <v>3146.0331475500179</v>
      </c>
      <c r="S185" s="20">
        <v>4340.8969917980339</v>
      </c>
      <c r="T185" s="20">
        <v>1846.1090667264177</v>
      </c>
      <c r="U185" s="20">
        <v>1280.5333366008294</v>
      </c>
    </row>
    <row r="186" spans="9:21">
      <c r="I186" s="19">
        <v>45444</v>
      </c>
      <c r="J186" s="20">
        <v>3812.2663167404776</v>
      </c>
      <c r="K186" s="20">
        <v>2802.7470536241794</v>
      </c>
      <c r="L186" s="20">
        <v>3867.2307897717633</v>
      </c>
      <c r="M186" s="20">
        <v>1644.666951925079</v>
      </c>
      <c r="N186" s="20">
        <v>1140.8052197480708</v>
      </c>
      <c r="P186" s="19">
        <v>45444</v>
      </c>
      <c r="Q186" s="20">
        <v>4322.5122864762934</v>
      </c>
      <c r="R186" s="20">
        <v>3177.8757223692869</v>
      </c>
      <c r="S186" s="20">
        <v>4384.8333811370057</v>
      </c>
      <c r="T186" s="20">
        <v>1864.7944598309195</v>
      </c>
      <c r="U186" s="20">
        <v>1293.4942548959953</v>
      </c>
    </row>
    <row r="187" spans="9:21">
      <c r="I187" s="19">
        <v>45474</v>
      </c>
      <c r="J187" s="20">
        <v>3854.5092882539061</v>
      </c>
      <c r="K187" s="20">
        <v>2833.8037411975756</v>
      </c>
      <c r="L187" s="20">
        <v>3910.0828117752681</v>
      </c>
      <c r="M187" s="20">
        <v>1662.8911821930867</v>
      </c>
      <c r="N187" s="20">
        <v>1153.4462574920951</v>
      </c>
      <c r="P187" s="19">
        <v>45474</v>
      </c>
      <c r="Q187" s="20">
        <v>4370.4091929915194</v>
      </c>
      <c r="R187" s="20">
        <v>3213.0891367689505</v>
      </c>
      <c r="S187" s="20">
        <v>4433.4208554163133</v>
      </c>
      <c r="T187" s="20">
        <v>1885.4578796185463</v>
      </c>
      <c r="U187" s="20">
        <v>1307.8272097376901</v>
      </c>
    </row>
    <row r="188" spans="9:21">
      <c r="I188" s="19">
        <v>45505</v>
      </c>
      <c r="J188" s="20">
        <v>3851.7134327765284</v>
      </c>
      <c r="K188" s="20">
        <v>2831.7482510899804</v>
      </c>
      <c r="L188" s="20">
        <v>3907.2466462276543</v>
      </c>
      <c r="M188" s="20">
        <v>1661.6850096112266</v>
      </c>
      <c r="N188" s="20">
        <v>1152.6096090900021</v>
      </c>
      <c r="P188" s="19">
        <v>45505</v>
      </c>
      <c r="Q188" s="20">
        <v>4367.2391312360987</v>
      </c>
      <c r="R188" s="20">
        <v>3210.7585332626331</v>
      </c>
      <c r="S188" s="20">
        <v>4430.2050883613711</v>
      </c>
      <c r="T188" s="20">
        <v>1884.0902690238174</v>
      </c>
      <c r="U188" s="20">
        <v>1306.8785816259478</v>
      </c>
    </row>
    <row r="189" spans="9:21">
      <c r="I189" s="19">
        <v>45536</v>
      </c>
      <c r="J189" s="20">
        <v>3738.6022205029194</v>
      </c>
      <c r="K189" s="20">
        <v>2748.5898118330992</v>
      </c>
      <c r="L189" s="20">
        <v>3792.5046197191509</v>
      </c>
      <c r="M189" s="20">
        <v>1612.8871929682264</v>
      </c>
      <c r="N189" s="20">
        <v>1118.7615379814513</v>
      </c>
      <c r="P189" s="19">
        <v>45536</v>
      </c>
      <c r="Q189" s="20">
        <v>4238.9887509717573</v>
      </c>
      <c r="R189" s="20">
        <v>3116.4699013709874</v>
      </c>
      <c r="S189" s="20">
        <v>4300.1056204463766</v>
      </c>
      <c r="T189" s="20">
        <v>1828.7611958511616</v>
      </c>
      <c r="U189" s="20">
        <v>1268.500175952199</v>
      </c>
    </row>
    <row r="190" spans="9:21">
      <c r="I190" s="19">
        <v>45566</v>
      </c>
      <c r="J190" s="20">
        <v>3739.9833844253567</v>
      </c>
      <c r="K190" s="20">
        <v>2749.6052322661326</v>
      </c>
      <c r="L190" s="20">
        <v>3793.9056969794456</v>
      </c>
      <c r="M190" s="20">
        <v>1613.4830471058162</v>
      </c>
      <c r="N190" s="20">
        <v>1119.1748456785356</v>
      </c>
      <c r="P190" s="19">
        <v>45566</v>
      </c>
      <c r="Q190" s="20">
        <v>4240.5547743101997</v>
      </c>
      <c r="R190" s="20">
        <v>3117.621228936549</v>
      </c>
      <c r="S190" s="20">
        <v>4301.6942223877804</v>
      </c>
      <c r="T190" s="20">
        <v>1829.436801020551</v>
      </c>
      <c r="U190" s="20">
        <v>1268.9688020791034</v>
      </c>
    </row>
    <row r="191" spans="9:21">
      <c r="I191" s="19">
        <v>45597</v>
      </c>
      <c r="J191" s="20">
        <v>3733.2025479599733</v>
      </c>
      <c r="K191" s="20">
        <v>2744.6200166895069</v>
      </c>
      <c r="L191" s="20">
        <v>3787.027095806126</v>
      </c>
      <c r="M191" s="20">
        <v>1610.5576959591631</v>
      </c>
      <c r="N191" s="20">
        <v>1117.1457078924375</v>
      </c>
      <c r="P191" s="19">
        <v>45597</v>
      </c>
      <c r="Q191" s="20">
        <v>4232.8663689106361</v>
      </c>
      <c r="R191" s="20">
        <v>3111.9687760934535</v>
      </c>
      <c r="S191" s="20">
        <v>4293.894967137725</v>
      </c>
      <c r="T191" s="20">
        <v>1826.1199114795083</v>
      </c>
      <c r="U191" s="20">
        <v>1266.6680779736421</v>
      </c>
    </row>
    <row r="192" spans="9:21">
      <c r="I192" s="24">
        <v>45627</v>
      </c>
      <c r="J192" s="25">
        <v>3746.8167906650024</v>
      </c>
      <c r="K192" s="25">
        <v>2754.6290967113532</v>
      </c>
      <c r="L192" s="25">
        <v>3800.8376258672388</v>
      </c>
      <c r="M192" s="25">
        <v>1616.4310776151415</v>
      </c>
      <c r="N192" s="25">
        <v>1121.2197147561797</v>
      </c>
      <c r="P192" s="24">
        <v>45627</v>
      </c>
      <c r="Q192" s="25">
        <v>4248.3027855914816</v>
      </c>
      <c r="R192" s="25">
        <v>3123.3175035369622</v>
      </c>
      <c r="S192" s="25">
        <v>4309.5539429049149</v>
      </c>
      <c r="T192" s="25">
        <v>1832.7794054030173</v>
      </c>
      <c r="U192" s="25">
        <v>1271.2873630027038</v>
      </c>
    </row>
    <row r="193" spans="9:21">
      <c r="I193" s="19">
        <v>45658</v>
      </c>
      <c r="J193" s="20">
        <v>3635.0769438170632</v>
      </c>
      <c r="K193" s="20">
        <v>2663.5160324142462</v>
      </c>
      <c r="L193" s="20">
        <v>3672.2090826850485</v>
      </c>
      <c r="M193" s="20">
        <v>1558.4755217046738</v>
      </c>
      <c r="N193" s="20">
        <v>1080.4647258251955</v>
      </c>
      <c r="P193" s="19">
        <v>45658</v>
      </c>
      <c r="Q193" s="20">
        <v>4173.8660192240159</v>
      </c>
      <c r="R193" s="20">
        <v>3058.3008918866149</v>
      </c>
      <c r="S193" s="20">
        <v>4216.5018629867745</v>
      </c>
      <c r="T193" s="20">
        <v>1789.4718935454032</v>
      </c>
      <c r="U193" s="20">
        <v>1240.6106043401896</v>
      </c>
    </row>
    <row r="194" spans="9:21">
      <c r="I194" s="19">
        <v>45689</v>
      </c>
      <c r="J194" s="20">
        <v>3648.9678106923334</v>
      </c>
      <c r="K194" s="20">
        <v>2673.6942341960116</v>
      </c>
      <c r="L194" s="20">
        <v>3686.2418441077466</v>
      </c>
      <c r="M194" s="20">
        <v>1564.4309873894342</v>
      </c>
      <c r="N194" s="20">
        <v>1084.5935494792288</v>
      </c>
      <c r="P194" s="19">
        <v>45689</v>
      </c>
      <c r="Q194" s="20">
        <v>4189.8157826332526</v>
      </c>
      <c r="R194" s="20">
        <v>3069.9877010547052</v>
      </c>
      <c r="S194" s="20">
        <v>4232.6145524740496</v>
      </c>
      <c r="T194" s="20">
        <v>1796.3100750294448</v>
      </c>
      <c r="U194" s="20">
        <v>1245.3513999313943</v>
      </c>
    </row>
    <row r="195" spans="9:21">
      <c r="I195" s="19">
        <v>45717</v>
      </c>
      <c r="J195" s="20">
        <v>3745.5197393552744</v>
      </c>
      <c r="K195" s="20">
        <v>2744.4403597743658</v>
      </c>
      <c r="L195" s="20">
        <v>3783.780046150453</v>
      </c>
      <c r="M195" s="20">
        <v>1605.8259343796244</v>
      </c>
      <c r="N195" s="20">
        <v>1113.2919662508846</v>
      </c>
      <c r="P195" s="19">
        <v>45717</v>
      </c>
      <c r="Q195" s="20">
        <v>4300.6785842645213</v>
      </c>
      <c r="R195" s="20">
        <v>3151.2197778737395</v>
      </c>
      <c r="S195" s="20">
        <v>4344.6098123748661</v>
      </c>
      <c r="T195" s="20">
        <v>1843.8405579546582</v>
      </c>
      <c r="U195" s="20">
        <v>1278.3034800166545</v>
      </c>
    </row>
    <row r="196" spans="9:21">
      <c r="I196" s="19">
        <v>45748</v>
      </c>
      <c r="J196" s="20">
        <v>3746.9188041606931</v>
      </c>
      <c r="K196" s="20">
        <v>2745.4654911807193</v>
      </c>
      <c r="L196" s="20">
        <v>3785.1934023366157</v>
      </c>
      <c r="M196" s="20">
        <v>1606.4257588912435</v>
      </c>
      <c r="N196" s="20">
        <v>1113.7078144419304</v>
      </c>
      <c r="P196" s="19">
        <v>45748</v>
      </c>
      <c r="Q196" s="20">
        <v>4302.2850176744005</v>
      </c>
      <c r="R196" s="20">
        <v>3152.3968536848843</v>
      </c>
      <c r="S196" s="20">
        <v>4346.2326554259653</v>
      </c>
      <c r="T196" s="20">
        <v>1844.5292881205501</v>
      </c>
      <c r="U196" s="20">
        <v>1278.7809649944384</v>
      </c>
    </row>
    <row r="197" spans="9:21">
      <c r="I197" s="19">
        <v>45778</v>
      </c>
      <c r="J197" s="20">
        <v>3801.9811441880292</v>
      </c>
      <c r="K197" s="20">
        <v>2785.8111090897178</v>
      </c>
      <c r="L197" s="20">
        <v>3840.8182015602474</v>
      </c>
      <c r="M197" s="20">
        <v>1630.0327720100013</v>
      </c>
      <c r="N197" s="20">
        <v>1130.0741574493657</v>
      </c>
      <c r="P197" s="19">
        <v>45778</v>
      </c>
      <c r="Q197" s="20">
        <v>4365.5086670031897</v>
      </c>
      <c r="R197" s="20">
        <v>3198.7224765582582</v>
      </c>
      <c r="S197" s="20">
        <v>4410.1021313391429</v>
      </c>
      <c r="T197" s="20">
        <v>1871.6353195456493</v>
      </c>
      <c r="U197" s="20">
        <v>1297.5731182262673</v>
      </c>
    </row>
    <row r="198" spans="9:21">
      <c r="I198" s="19">
        <v>45809</v>
      </c>
      <c r="J198" s="20">
        <v>3840.4628967212261</v>
      </c>
      <c r="K198" s="20">
        <v>2814.0076965104895</v>
      </c>
      <c r="L198" s="20">
        <v>3879.6930433735424</v>
      </c>
      <c r="M198" s="20">
        <v>1646.5311488758039</v>
      </c>
      <c r="N198" s="20">
        <v>1141.5122031476208</v>
      </c>
      <c r="P198" s="19">
        <v>45809</v>
      </c>
      <c r="Q198" s="20">
        <v>4409.6941634152245</v>
      </c>
      <c r="R198" s="20">
        <v>3231.0983464263818</v>
      </c>
      <c r="S198" s="20">
        <v>4454.7389805049397</v>
      </c>
      <c r="T198" s="20">
        <v>1890.5790766206276</v>
      </c>
      <c r="U198" s="20">
        <v>1310.7065046728685</v>
      </c>
    </row>
    <row r="199" spans="9:21">
      <c r="I199" s="19">
        <v>45839</v>
      </c>
      <c r="J199" s="20">
        <v>3883.0183089788056</v>
      </c>
      <c r="K199" s="20">
        <v>2845.1891610478087</v>
      </c>
      <c r="L199" s="20">
        <v>3922.6831571524253</v>
      </c>
      <c r="M199" s="20">
        <v>1664.7760359427189</v>
      </c>
      <c r="N199" s="20">
        <v>1154.1610748353221</v>
      </c>
      <c r="P199" s="19">
        <v>45839</v>
      </c>
      <c r="Q199" s="20">
        <v>4458.5571151219547</v>
      </c>
      <c r="R199" s="20">
        <v>3266.9015102310227</v>
      </c>
      <c r="S199" s="20">
        <v>4504.1010649497957</v>
      </c>
      <c r="T199" s="20">
        <v>1911.5282106637744</v>
      </c>
      <c r="U199" s="20">
        <v>1325.2301850611532</v>
      </c>
    </row>
    <row r="200" spans="9:21">
      <c r="I200" s="19">
        <v>45870</v>
      </c>
      <c r="J200" s="20">
        <v>3880.2017745781754</v>
      </c>
      <c r="K200" s="20">
        <v>2843.1254125638366</v>
      </c>
      <c r="L200" s="20">
        <v>3919.8378519862495</v>
      </c>
      <c r="M200" s="20">
        <v>1663.5684961884674</v>
      </c>
      <c r="N200" s="20">
        <v>1153.3239079428497</v>
      </c>
      <c r="P200" s="19">
        <v>45870</v>
      </c>
      <c r="Q200" s="20">
        <v>4455.3231155647345</v>
      </c>
      <c r="R200" s="20">
        <v>3264.5318740988009</v>
      </c>
      <c r="S200" s="20">
        <v>4500.8340302402221</v>
      </c>
      <c r="T200" s="20">
        <v>1910.1416900412316</v>
      </c>
      <c r="U200" s="20">
        <v>1324.2689337592092</v>
      </c>
    </row>
    <row r="201" spans="9:21">
      <c r="I201" s="19">
        <v>45901</v>
      </c>
      <c r="J201" s="20">
        <v>3766.2539603784135</v>
      </c>
      <c r="K201" s="20">
        <v>2759.6328662792653</v>
      </c>
      <c r="L201" s="20">
        <v>3804.7260662596218</v>
      </c>
      <c r="M201" s="20">
        <v>1614.715368200589</v>
      </c>
      <c r="N201" s="20">
        <v>1119.4548604011914</v>
      </c>
      <c r="P201" s="19">
        <v>45901</v>
      </c>
      <c r="Q201" s="20">
        <v>4324.4860199532659</v>
      </c>
      <c r="R201" s="20">
        <v>3168.6641092118962</v>
      </c>
      <c r="S201" s="20">
        <v>4368.6604398919389</v>
      </c>
      <c r="T201" s="20">
        <v>1854.0475786942261</v>
      </c>
      <c r="U201" s="20">
        <v>1285.3798348976131</v>
      </c>
    </row>
    <row r="202" spans="9:21">
      <c r="I202" s="19">
        <v>45931</v>
      </c>
      <c r="J202" s="20">
        <v>3767.6453397726382</v>
      </c>
      <c r="K202" s="20">
        <v>2760.6523663836551</v>
      </c>
      <c r="L202" s="20">
        <v>3806.1316585284799</v>
      </c>
      <c r="M202" s="20">
        <v>1615.3118977268737</v>
      </c>
      <c r="N202" s="20">
        <v>1119.8684242346217</v>
      </c>
      <c r="P202" s="19">
        <v>45931</v>
      </c>
      <c r="Q202" s="20">
        <v>4326.0836288245937</v>
      </c>
      <c r="R202" s="20">
        <v>3169.8347190526442</v>
      </c>
      <c r="S202" s="20">
        <v>4370.274368262244</v>
      </c>
      <c r="T202" s="20">
        <v>1854.7325254938964</v>
      </c>
      <c r="U202" s="20">
        <v>1285.8546969315712</v>
      </c>
    </row>
    <row r="203" spans="9:21">
      <c r="I203" s="19">
        <v>45962</v>
      </c>
      <c r="J203" s="20">
        <v>3760.8143503583665</v>
      </c>
      <c r="K203" s="20">
        <v>2755.6471216245009</v>
      </c>
      <c r="L203" s="20">
        <v>3799.230890880774</v>
      </c>
      <c r="M203" s="20">
        <v>1612.3832307534622</v>
      </c>
      <c r="N203" s="20">
        <v>1117.8380289448714</v>
      </c>
      <c r="P203" s="19">
        <v>45962</v>
      </c>
      <c r="Q203" s="20">
        <v>4318.2401539725961</v>
      </c>
      <c r="R203" s="20">
        <v>3164.0875997093613</v>
      </c>
      <c r="S203" s="20">
        <v>4362.3507726860053</v>
      </c>
      <c r="T203" s="20">
        <v>1851.369773136553</v>
      </c>
      <c r="U203" s="20">
        <v>1283.5233575853997</v>
      </c>
    </row>
    <row r="204" spans="9:21">
      <c r="I204" s="24">
        <v>45992</v>
      </c>
      <c r="J204" s="25">
        <v>3774.5292877818165</v>
      </c>
      <c r="K204" s="25">
        <v>2765.6964152915994</v>
      </c>
      <c r="L204" s="25">
        <v>3813.0859257406319</v>
      </c>
      <c r="M204" s="25">
        <v>1618.2632697695592</v>
      </c>
      <c r="N204" s="25">
        <v>1121.9145605649637</v>
      </c>
      <c r="P204" s="24">
        <v>45992</v>
      </c>
      <c r="Q204" s="25">
        <v>4333.9879117648725</v>
      </c>
      <c r="R204" s="25">
        <v>3175.6263940739896</v>
      </c>
      <c r="S204" s="25">
        <v>4378.2593930785079</v>
      </c>
      <c r="T204" s="25">
        <v>1858.1213482532071</v>
      </c>
      <c r="U204" s="25">
        <v>1288.2041104465836</v>
      </c>
    </row>
    <row r="205" spans="9:21">
      <c r="I205" s="19">
        <v>46023</v>
      </c>
      <c r="J205" s="20">
        <v>3637.6893842118857</v>
      </c>
      <c r="K205" s="20">
        <v>2657.1056108570137</v>
      </c>
      <c r="L205" s="20">
        <v>3660.3326621736542</v>
      </c>
      <c r="M205" s="20">
        <v>1549.8339961187585</v>
      </c>
      <c r="N205" s="20">
        <v>1074.2551022466671</v>
      </c>
      <c r="P205" s="19">
        <v>46023</v>
      </c>
      <c r="Q205" s="20">
        <v>4229.8713769905653</v>
      </c>
      <c r="R205" s="20">
        <v>3089.657687043039</v>
      </c>
      <c r="S205" s="20">
        <v>4256.200769969364</v>
      </c>
      <c r="T205" s="20">
        <v>1802.1325536264633</v>
      </c>
      <c r="U205" s="20">
        <v>1249.133839821706</v>
      </c>
    </row>
    <row r="206" spans="9:21">
      <c r="I206" s="19">
        <v>46054</v>
      </c>
      <c r="J206" s="20">
        <v>3651.5902341115334</v>
      </c>
      <c r="K206" s="20">
        <v>2667.2593162350327</v>
      </c>
      <c r="L206" s="20">
        <v>3674.3200397492346</v>
      </c>
      <c r="M206" s="20">
        <v>1555.7564395915085</v>
      </c>
      <c r="N206" s="20">
        <v>1078.3601968144092</v>
      </c>
      <c r="P206" s="19">
        <v>46054</v>
      </c>
      <c r="Q206" s="20">
        <v>4246.035155943644</v>
      </c>
      <c r="R206" s="20">
        <v>3101.4643212035267</v>
      </c>
      <c r="S206" s="20">
        <v>4272.4651624991093</v>
      </c>
      <c r="T206" s="20">
        <v>1809.0191158040795</v>
      </c>
      <c r="U206" s="20">
        <v>1253.9072055981503</v>
      </c>
    </row>
    <row r="207" spans="9:21">
      <c r="I207" s="19">
        <v>46082</v>
      </c>
      <c r="J207" s="20">
        <v>3748.2115522709105</v>
      </c>
      <c r="K207" s="20">
        <v>2737.8351734602102</v>
      </c>
      <c r="L207" s="20">
        <v>3771.5427900632126</v>
      </c>
      <c r="M207" s="20">
        <v>1596.9218574754909</v>
      </c>
      <c r="N207" s="20">
        <v>1106.8936786639038</v>
      </c>
      <c r="P207" s="19">
        <v>46082</v>
      </c>
      <c r="Q207" s="20">
        <v>4358.3855258964077</v>
      </c>
      <c r="R207" s="20">
        <v>3183.529271465361</v>
      </c>
      <c r="S207" s="20">
        <v>4385.5148721665264</v>
      </c>
      <c r="T207" s="20">
        <v>1856.8858807854544</v>
      </c>
      <c r="U207" s="20">
        <v>1287.0856728650044</v>
      </c>
    </row>
    <row r="208" spans="9:21">
      <c r="I208" s="19">
        <v>46113</v>
      </c>
      <c r="J208" s="20">
        <v>3749.611622549794</v>
      </c>
      <c r="K208" s="20">
        <v>2738.8578376298788</v>
      </c>
      <c r="L208" s="20">
        <v>3772.9515752644397</v>
      </c>
      <c r="M208" s="20">
        <v>1597.5183560453213</v>
      </c>
      <c r="N208" s="20">
        <v>1107.3071369011911</v>
      </c>
      <c r="P208" s="19">
        <v>46113</v>
      </c>
      <c r="Q208" s="20">
        <v>4360.0135145927843</v>
      </c>
      <c r="R208" s="20">
        <v>3184.7184158486962</v>
      </c>
      <c r="S208" s="20">
        <v>4387.1529944935337</v>
      </c>
      <c r="T208" s="20">
        <v>1857.5794837736291</v>
      </c>
      <c r="U208" s="20">
        <v>1287.5664382571988</v>
      </c>
    </row>
    <row r="209" spans="9:21">
      <c r="I209" s="19">
        <v>46143</v>
      </c>
      <c r="J209" s="20">
        <v>3804.7135345266502</v>
      </c>
      <c r="K209" s="20">
        <v>2779.1063536571405</v>
      </c>
      <c r="L209" s="20">
        <v>3828.3964763691001</v>
      </c>
      <c r="M209" s="20">
        <v>1620.9944716266896</v>
      </c>
      <c r="N209" s="20">
        <v>1123.5794196149361</v>
      </c>
      <c r="P209" s="19">
        <v>46143</v>
      </c>
      <c r="Q209" s="20">
        <v>4424.0855052635461</v>
      </c>
      <c r="R209" s="20">
        <v>3231.5190158803957</v>
      </c>
      <c r="S209" s="20">
        <v>4451.6238097315118</v>
      </c>
      <c r="T209" s="20">
        <v>1884.8772925891737</v>
      </c>
      <c r="U209" s="20">
        <v>1306.48769722667</v>
      </c>
    </row>
    <row r="210" spans="9:21">
      <c r="I210" s="19">
        <v>46174</v>
      </c>
      <c r="J210" s="20">
        <v>3843.2229429489344</v>
      </c>
      <c r="K210" s="20">
        <v>2807.2350788951271</v>
      </c>
      <c r="L210" s="20">
        <v>3867.1455916896243</v>
      </c>
      <c r="M210" s="20">
        <v>1637.4013673342538</v>
      </c>
      <c r="N210" s="20">
        <v>1134.951728823547</v>
      </c>
      <c r="P210" s="19">
        <v>46174</v>
      </c>
      <c r="Q210" s="20">
        <v>4468.8638871499234</v>
      </c>
      <c r="R210" s="20">
        <v>3264.2268359245663</v>
      </c>
      <c r="S210" s="20">
        <v>4496.6809205693298</v>
      </c>
      <c r="T210" s="20">
        <v>1903.9550782956437</v>
      </c>
      <c r="U210" s="20">
        <v>1319.7113125855201</v>
      </c>
    </row>
    <row r="211" spans="9:21">
      <c r="I211" s="19">
        <v>46204</v>
      </c>
      <c r="J211" s="20">
        <v>3885.8089387346531</v>
      </c>
      <c r="K211" s="20">
        <v>2838.3414973917911</v>
      </c>
      <c r="L211" s="20">
        <v>3909.9966696299766</v>
      </c>
      <c r="M211" s="20">
        <v>1655.5450890917334</v>
      </c>
      <c r="N211" s="20">
        <v>1147.5279051885818</v>
      </c>
      <c r="P211" s="19">
        <v>46204</v>
      </c>
      <c r="Q211" s="20">
        <v>4518.3824869007594</v>
      </c>
      <c r="R211" s="20">
        <v>3300.3970899904548</v>
      </c>
      <c r="S211" s="20">
        <v>4546.5077553836945</v>
      </c>
      <c r="T211" s="20">
        <v>1925.0524291764341</v>
      </c>
      <c r="U211" s="20">
        <v>1334.3347734750953</v>
      </c>
    </row>
    <row r="212" spans="9:21">
      <c r="I212" s="19">
        <v>46235</v>
      </c>
      <c r="J212" s="20">
        <v>3882.9903801600217</v>
      </c>
      <c r="K212" s="20">
        <v>2836.28271583785</v>
      </c>
      <c r="L212" s="20">
        <v>3907.1605665652814</v>
      </c>
      <c r="M212" s="20">
        <v>1654.3442449740428</v>
      </c>
      <c r="N212" s="20">
        <v>1146.6955496436251</v>
      </c>
      <c r="P212" s="19">
        <v>46235</v>
      </c>
      <c r="Q212" s="20">
        <v>4515.1050932093276</v>
      </c>
      <c r="R212" s="20">
        <v>3298.0031579509887</v>
      </c>
      <c r="S212" s="20">
        <v>4543.2099611224212</v>
      </c>
      <c r="T212" s="20">
        <v>1923.6560988070266</v>
      </c>
      <c r="U212" s="20">
        <v>1333.3669181902617</v>
      </c>
    </row>
    <row r="213" spans="9:21">
      <c r="I213" s="19">
        <v>46266</v>
      </c>
      <c r="J213" s="20">
        <v>3768.9606744687408</v>
      </c>
      <c r="K213" s="20">
        <v>2752.9911153752887</v>
      </c>
      <c r="L213" s="20">
        <v>3792.4210679122725</v>
      </c>
      <c r="M213" s="20">
        <v>1605.7620006475245</v>
      </c>
      <c r="N213" s="20">
        <v>1113.0211535618157</v>
      </c>
      <c r="P213" s="19">
        <v>46266</v>
      </c>
      <c r="Q213" s="20">
        <v>4382.512412172955</v>
      </c>
      <c r="R213" s="20">
        <v>3201.1524597387079</v>
      </c>
      <c r="S213" s="20">
        <v>4409.7919394328746</v>
      </c>
      <c r="T213" s="20">
        <v>1867.1651170320049</v>
      </c>
      <c r="U213" s="20">
        <v>1294.21064367653</v>
      </c>
    </row>
    <row r="214" spans="9:21">
      <c r="I214" s="19">
        <v>46296</v>
      </c>
      <c r="J214" s="20">
        <v>3770.3530538131149</v>
      </c>
      <c r="K214" s="20">
        <v>2754.0081617961391</v>
      </c>
      <c r="L214" s="20">
        <v>3793.8221143057522</v>
      </c>
      <c r="M214" s="20">
        <v>1606.3552225022465</v>
      </c>
      <c r="N214" s="20">
        <v>1113.4323405700989</v>
      </c>
      <c r="P214" s="19">
        <v>46296</v>
      </c>
      <c r="Q214" s="20">
        <v>4384.1314579222262</v>
      </c>
      <c r="R214" s="20">
        <v>3202.3350718559755</v>
      </c>
      <c r="S214" s="20">
        <v>4411.4210631462229</v>
      </c>
      <c r="T214" s="20">
        <v>1867.8549098863332</v>
      </c>
      <c r="U214" s="20">
        <v>1294.688768104766</v>
      </c>
    </row>
    <row r="215" spans="9:21">
      <c r="I215" s="19">
        <v>46327</v>
      </c>
      <c r="J215" s="20">
        <v>3763.5171551347594</v>
      </c>
      <c r="K215" s="20">
        <v>2749.0149634179761</v>
      </c>
      <c r="L215" s="20">
        <v>3786.9436646733307</v>
      </c>
      <c r="M215" s="20">
        <v>1603.4427945715604</v>
      </c>
      <c r="N215" s="20">
        <v>1111.4136143243845</v>
      </c>
      <c r="P215" s="19">
        <v>46327</v>
      </c>
      <c r="Q215" s="20">
        <v>4376.1827385287897</v>
      </c>
      <c r="R215" s="20">
        <v>3196.5290272302041</v>
      </c>
      <c r="S215" s="20">
        <v>4403.4228658992206</v>
      </c>
      <c r="T215" s="20">
        <v>1864.4683657808844</v>
      </c>
      <c r="U215" s="20">
        <v>1292.3414120050982</v>
      </c>
    </row>
    <row r="216" spans="9:21">
      <c r="I216" s="24">
        <v>46357</v>
      </c>
      <c r="J216" s="25">
        <v>3777.2419491464166</v>
      </c>
      <c r="K216" s="25">
        <v>2759.0400709311434</v>
      </c>
      <c r="L216" s="25">
        <v>3800.7538904777966</v>
      </c>
      <c r="M216" s="25">
        <v>1609.2902296058198</v>
      </c>
      <c r="N216" s="25">
        <v>1115.4667173898354</v>
      </c>
      <c r="P216" s="24">
        <v>46357</v>
      </c>
      <c r="Q216" s="25">
        <v>4392.1418013330422</v>
      </c>
      <c r="R216" s="25">
        <v>3208.1861289897015</v>
      </c>
      <c r="S216" s="25">
        <v>4419.4812679974384</v>
      </c>
      <c r="T216" s="25">
        <v>1871.2677088439764</v>
      </c>
      <c r="U216" s="25">
        <v>1297.0543225463202</v>
      </c>
    </row>
    <row r="217" spans="9:21">
      <c r="I217" s="19">
        <v>46388</v>
      </c>
      <c r="J217" s="20">
        <v>3638.6596305996572</v>
      </c>
      <c r="K217" s="20">
        <v>2649.7568826851602</v>
      </c>
      <c r="L217" s="20">
        <v>3647.504453014059</v>
      </c>
      <c r="M217" s="20">
        <v>1540.7553117229618</v>
      </c>
      <c r="N217" s="20">
        <v>1067.8712656777589</v>
      </c>
      <c r="P217" s="19">
        <v>46388</v>
      </c>
      <c r="Q217" s="20">
        <v>4230.9995704647172</v>
      </c>
      <c r="R217" s="20">
        <v>3081.1126542850698</v>
      </c>
      <c r="S217" s="20">
        <v>4241.2842476907663</v>
      </c>
      <c r="T217" s="20">
        <v>1791.5759438639091</v>
      </c>
      <c r="U217" s="20">
        <v>1241.7107740439058</v>
      </c>
    </row>
    <row r="218" spans="9:21">
      <c r="I218" s="19">
        <v>46419</v>
      </c>
      <c r="J218" s="20">
        <v>3652.5641881411557</v>
      </c>
      <c r="K218" s="20">
        <v>2659.8825060703311</v>
      </c>
      <c r="L218" s="20">
        <v>3661.4428096339793</v>
      </c>
      <c r="M218" s="20">
        <v>1546.6430624510206</v>
      </c>
      <c r="N218" s="20">
        <v>1071.9519654320479</v>
      </c>
      <c r="P218" s="19">
        <v>46419</v>
      </c>
      <c r="Q218" s="20">
        <v>4247.1676606292513</v>
      </c>
      <c r="R218" s="20">
        <v>3092.8866349655009</v>
      </c>
      <c r="S218" s="20">
        <v>4257.4916391092784</v>
      </c>
      <c r="T218" s="20">
        <v>1798.4221656407217</v>
      </c>
      <c r="U218" s="20">
        <v>1246.4557737581952</v>
      </c>
    </row>
    <row r="219" spans="9:21">
      <c r="I219" s="19">
        <v>46447</v>
      </c>
      <c r="J219" s="20">
        <v>3749.2112771883203</v>
      </c>
      <c r="K219" s="20">
        <v>2730.2631724125704</v>
      </c>
      <c r="L219" s="20">
        <v>3758.3248275907631</v>
      </c>
      <c r="M219" s="20">
        <v>1587.5673397754815</v>
      </c>
      <c r="N219" s="20">
        <v>1100.3158850569946</v>
      </c>
      <c r="P219" s="19">
        <v>46447</v>
      </c>
      <c r="Q219" s="20">
        <v>4359.5479967306046</v>
      </c>
      <c r="R219" s="20">
        <v>3174.7246190843839</v>
      </c>
      <c r="S219" s="20">
        <v>4370.1451483613528</v>
      </c>
      <c r="T219" s="20">
        <v>1846.0085346226529</v>
      </c>
      <c r="U219" s="20">
        <v>1279.4370756476681</v>
      </c>
    </row>
    <row r="220" spans="9:21">
      <c r="I220" s="19">
        <v>46478</v>
      </c>
      <c r="J220" s="20">
        <v>3750.6117208946707</v>
      </c>
      <c r="K220" s="20">
        <v>2731.2830082110354</v>
      </c>
      <c r="L220" s="20">
        <v>3759.7286754835832</v>
      </c>
      <c r="M220" s="20">
        <v>1588.1603441502746</v>
      </c>
      <c r="N220" s="20">
        <v>1100.7268862896008</v>
      </c>
      <c r="P220" s="19">
        <v>46478</v>
      </c>
      <c r="Q220" s="20">
        <v>4361.1764196449658</v>
      </c>
      <c r="R220" s="20">
        <v>3175.9104746639941</v>
      </c>
      <c r="S220" s="20">
        <v>4371.7775296320742</v>
      </c>
      <c r="T220" s="20">
        <v>1846.6980745933427</v>
      </c>
      <c r="U220" s="20">
        <v>1279.9149840576752</v>
      </c>
    </row>
    <row r="221" spans="9:21">
      <c r="I221" s="19">
        <v>46508</v>
      </c>
      <c r="J221" s="20">
        <v>3805.7283296818937</v>
      </c>
      <c r="K221" s="20">
        <v>2771.4202093540125</v>
      </c>
      <c r="L221" s="20">
        <v>3814.9792612475781</v>
      </c>
      <c r="M221" s="20">
        <v>1611.498940329735</v>
      </c>
      <c r="N221" s="20">
        <v>1116.9024698178071</v>
      </c>
      <c r="P221" s="19">
        <v>46508</v>
      </c>
      <c r="Q221" s="20">
        <v>4425.2654996301089</v>
      </c>
      <c r="R221" s="20">
        <v>3222.5816387837358</v>
      </c>
      <c r="S221" s="20">
        <v>4436.0223967995089</v>
      </c>
      <c r="T221" s="20">
        <v>1873.8359771275987</v>
      </c>
      <c r="U221" s="20">
        <v>1298.7238021137293</v>
      </c>
    </row>
    <row r="222" spans="9:21">
      <c r="I222" s="19">
        <v>46539</v>
      </c>
      <c r="J222" s="20">
        <v>3844.2480093534436</v>
      </c>
      <c r="K222" s="20">
        <v>2799.4711392816616</v>
      </c>
      <c r="L222" s="20">
        <v>3853.5925742239001</v>
      </c>
      <c r="M222" s="20">
        <v>1627.8097270163225</v>
      </c>
      <c r="N222" s="20">
        <v>1128.2071982783752</v>
      </c>
      <c r="P222" s="19">
        <v>46539</v>
      </c>
      <c r="Q222" s="20">
        <v>4470.0558248295865</v>
      </c>
      <c r="R222" s="20">
        <v>3255.1989991647229</v>
      </c>
      <c r="S222" s="20">
        <v>4480.9215979347673</v>
      </c>
      <c r="T222" s="20">
        <v>1892.8020081585146</v>
      </c>
      <c r="U222" s="20">
        <v>1311.868835207413</v>
      </c>
    </row>
    <row r="223" spans="9:21">
      <c r="I223" s="19">
        <v>46569</v>
      </c>
      <c r="J223" s="20">
        <v>3886.8453636979116</v>
      </c>
      <c r="K223" s="20">
        <v>2830.4915270940364</v>
      </c>
      <c r="L223" s="20">
        <v>3896.2934738495292</v>
      </c>
      <c r="M223" s="20">
        <v>1645.8471656983152</v>
      </c>
      <c r="N223" s="20">
        <v>1140.7086398300419</v>
      </c>
      <c r="P223" s="19">
        <v>46569</v>
      </c>
      <c r="Q223" s="20">
        <v>4519.5876322068743</v>
      </c>
      <c r="R223" s="20">
        <v>3291.2692175512047</v>
      </c>
      <c r="S223" s="20">
        <v>4530.5738068017781</v>
      </c>
      <c r="T223" s="20">
        <v>1913.7757740678082</v>
      </c>
      <c r="U223" s="20">
        <v>1326.4053951512115</v>
      </c>
    </row>
    <row r="224" spans="9:21">
      <c r="I224" s="19">
        <v>46600</v>
      </c>
      <c r="J224" s="20">
        <v>3884.026053355884</v>
      </c>
      <c r="K224" s="20">
        <v>2828.4384394899112</v>
      </c>
      <c r="L224" s="20">
        <v>3893.4673103522637</v>
      </c>
      <c r="M224" s="20">
        <v>1644.6533559370657</v>
      </c>
      <c r="N224" s="20">
        <v>1139.8812306165059</v>
      </c>
      <c r="P224" s="19">
        <v>46600</v>
      </c>
      <c r="Q224" s="20">
        <v>4516.3093643673064</v>
      </c>
      <c r="R224" s="20">
        <v>3288.8819063836177</v>
      </c>
      <c r="S224" s="20">
        <v>4527.2875701770508</v>
      </c>
      <c r="T224" s="20">
        <v>1912.3876231826343</v>
      </c>
      <c r="U224" s="20">
        <v>1325.4432914145418</v>
      </c>
    </row>
    <row r="225" spans="9:21">
      <c r="I225" s="19">
        <v>46631</v>
      </c>
      <c r="J225" s="20">
        <v>3769.9659336027189</v>
      </c>
      <c r="K225" s="20">
        <v>2745.3771977034589</v>
      </c>
      <c r="L225" s="20">
        <v>3779.129934244781</v>
      </c>
      <c r="M225" s="20">
        <v>1596.3556987757433</v>
      </c>
      <c r="N225" s="20">
        <v>1106.4069470039726</v>
      </c>
      <c r="P225" s="19">
        <v>46631</v>
      </c>
      <c r="Q225" s="20">
        <v>4383.681318142696</v>
      </c>
      <c r="R225" s="20">
        <v>3192.2990670970448</v>
      </c>
      <c r="S225" s="20">
        <v>4394.3371328427684</v>
      </c>
      <c r="T225" s="20">
        <v>1856.2275567159804</v>
      </c>
      <c r="U225" s="20">
        <v>1286.5197058185729</v>
      </c>
    </row>
    <row r="226" spans="9:21">
      <c r="I226" s="19">
        <v>46661</v>
      </c>
      <c r="J226" s="20">
        <v>3771.3586843232297</v>
      </c>
      <c r="K226" s="20">
        <v>2746.3914312900529</v>
      </c>
      <c r="L226" s="20">
        <v>3780.5260704517186</v>
      </c>
      <c r="M226" s="20">
        <v>1596.9454456299111</v>
      </c>
      <c r="N226" s="20">
        <v>1106.8156905045128</v>
      </c>
      <c r="P226" s="19">
        <v>46661</v>
      </c>
      <c r="Q226" s="20">
        <v>4385.3007957246864</v>
      </c>
      <c r="R226" s="20">
        <v>3193.4784084768062</v>
      </c>
      <c r="S226" s="20">
        <v>4395.9605470368824</v>
      </c>
      <c r="T226" s="20">
        <v>1856.9133088719896</v>
      </c>
      <c r="U226" s="20">
        <v>1286.9949889587358</v>
      </c>
    </row>
    <row r="227" spans="9:21">
      <c r="I227" s="19">
        <v>46692</v>
      </c>
      <c r="J227" s="20">
        <v>3764.520962370455</v>
      </c>
      <c r="K227" s="20">
        <v>2741.4120425464935</v>
      </c>
      <c r="L227" s="20">
        <v>3773.671727423457</v>
      </c>
      <c r="M227" s="20">
        <v>1594.0500782451122</v>
      </c>
      <c r="N227" s="20">
        <v>1104.808960681625</v>
      </c>
      <c r="P227" s="19">
        <v>46692</v>
      </c>
      <c r="Q227" s="20">
        <v>4377.3499562447141</v>
      </c>
      <c r="R227" s="20">
        <v>3187.6884215656901</v>
      </c>
      <c r="S227" s="20">
        <v>4387.9903807249493</v>
      </c>
      <c r="T227" s="20">
        <v>1853.5466026105953</v>
      </c>
      <c r="U227" s="20">
        <v>1284.6615821879361</v>
      </c>
    </row>
    <row r="228" spans="9:21">
      <c r="I228" s="24">
        <v>46722</v>
      </c>
      <c r="J228" s="25">
        <v>3778.2494170662462</v>
      </c>
      <c r="K228" s="25">
        <v>2751.4094237285331</v>
      </c>
      <c r="L228" s="25">
        <v>3787.4335531283928</v>
      </c>
      <c r="M228" s="25">
        <v>1599.8632599223447</v>
      </c>
      <c r="N228" s="25">
        <v>1108.8379778967851</v>
      </c>
      <c r="P228" s="24">
        <v>46722</v>
      </c>
      <c r="Q228" s="25">
        <v>4393.3132756584255</v>
      </c>
      <c r="R228" s="25">
        <v>3199.3132834052708</v>
      </c>
      <c r="S228" s="25">
        <v>4403.9925036376662</v>
      </c>
      <c r="T228" s="25">
        <v>1860.3061161887731</v>
      </c>
      <c r="U228" s="25">
        <v>1289.3464859264943</v>
      </c>
    </row>
    <row r="229" spans="9:21">
      <c r="I229" s="19">
        <v>46753</v>
      </c>
      <c r="J229" s="20">
        <v>3616.0460658859961</v>
      </c>
      <c r="K229" s="20">
        <v>2625.9139612814624</v>
      </c>
      <c r="L229" s="20">
        <v>3611.8272879538777</v>
      </c>
      <c r="M229" s="20">
        <v>1522.2046937328912</v>
      </c>
      <c r="N229" s="20">
        <v>1054.9292415201553</v>
      </c>
      <c r="P229" s="19">
        <v>46753</v>
      </c>
      <c r="Q229" s="20">
        <v>4204.7047277744132</v>
      </c>
      <c r="R229" s="20">
        <v>3053.3883270714678</v>
      </c>
      <c r="S229" s="20">
        <v>4199.799172039392</v>
      </c>
      <c r="T229" s="20">
        <v>1770.0054578289432</v>
      </c>
      <c r="U229" s="20">
        <v>1226.6619087443664</v>
      </c>
    </row>
    <row r="230" spans="9:21">
      <c r="I230" s="19">
        <v>46784</v>
      </c>
      <c r="J230" s="20">
        <v>3629.8642092960008</v>
      </c>
      <c r="K230" s="20">
        <v>2635.9484727445874</v>
      </c>
      <c r="L230" s="20">
        <v>3625.6293099767599</v>
      </c>
      <c r="M230" s="20">
        <v>1528.0215562324649</v>
      </c>
      <c r="N230" s="20">
        <v>1058.9604853929186</v>
      </c>
      <c r="P230" s="19">
        <v>46784</v>
      </c>
      <c r="Q230" s="20">
        <v>4220.7723363906989</v>
      </c>
      <c r="R230" s="20">
        <v>3065.0563636564971</v>
      </c>
      <c r="S230" s="20">
        <v>4215.8480348566973</v>
      </c>
      <c r="T230" s="20">
        <v>1776.7692514330988</v>
      </c>
      <c r="U230" s="20">
        <v>1231.3494016196728</v>
      </c>
    </row>
    <row r="231" spans="9:21">
      <c r="I231" s="19">
        <v>46813</v>
      </c>
      <c r="J231" s="20">
        <v>3725.9106554074601</v>
      </c>
      <c r="K231" s="20">
        <v>2705.6958429882661</v>
      </c>
      <c r="L231" s="20">
        <v>3721.563700373239</v>
      </c>
      <c r="M231" s="20">
        <v>1568.4531072756083</v>
      </c>
      <c r="N231" s="20">
        <v>1086.9806496001584</v>
      </c>
      <c r="P231" s="19">
        <v>46813</v>
      </c>
      <c r="Q231" s="20">
        <v>4332.4542504737901</v>
      </c>
      <c r="R231" s="20">
        <v>3146.1579569631003</v>
      </c>
      <c r="S231" s="20">
        <v>4327.3996515967892</v>
      </c>
      <c r="T231" s="20">
        <v>1823.7826828786142</v>
      </c>
      <c r="U231" s="20">
        <v>1263.9309879071607</v>
      </c>
    </row>
    <row r="232" spans="9:21">
      <c r="I232" s="19">
        <v>46844</v>
      </c>
      <c r="J232" s="20">
        <v>3727.3023956274733</v>
      </c>
      <c r="K232" s="20">
        <v>2706.7065021468111</v>
      </c>
      <c r="L232" s="20">
        <v>3722.9538168741901</v>
      </c>
      <c r="M232" s="20">
        <v>1569.0389719069653</v>
      </c>
      <c r="N232" s="20">
        <v>1087.3866697193548</v>
      </c>
      <c r="P232" s="19">
        <v>46844</v>
      </c>
      <c r="Q232" s="20">
        <v>4334.0725530552018</v>
      </c>
      <c r="R232" s="20">
        <v>3147.3331420311761</v>
      </c>
      <c r="S232" s="20">
        <v>4329.0160661327782</v>
      </c>
      <c r="T232" s="20">
        <v>1824.4639208220528</v>
      </c>
      <c r="U232" s="20">
        <v>1264.4031043248312</v>
      </c>
    </row>
    <row r="233" spans="9:21">
      <c r="I233" s="19">
        <v>46874</v>
      </c>
      <c r="J233" s="20">
        <v>3782.0764653684155</v>
      </c>
      <c r="K233" s="20">
        <v>2746.4825425589797</v>
      </c>
      <c r="L233" s="20">
        <v>3777.6639826624541</v>
      </c>
      <c r="M233" s="20">
        <v>1592.0965725390761</v>
      </c>
      <c r="N233" s="20">
        <v>1103.3662138938359</v>
      </c>
      <c r="P233" s="19">
        <v>46874</v>
      </c>
      <c r="Q233" s="20">
        <v>4397.7633318237386</v>
      </c>
      <c r="R233" s="20">
        <v>3193.5843518127672</v>
      </c>
      <c r="S233" s="20">
        <v>4392.632537979599</v>
      </c>
      <c r="T233" s="20">
        <v>1851.2750843477629</v>
      </c>
      <c r="U233" s="20">
        <v>1282.9839696439956</v>
      </c>
    </row>
    <row r="234" spans="9:21">
      <c r="I234" s="19">
        <v>46905</v>
      </c>
      <c r="J234" s="20">
        <v>3820.3567526929382</v>
      </c>
      <c r="K234" s="20">
        <v>2774.2810658896556</v>
      </c>
      <c r="L234" s="20">
        <v>3815.899609042825</v>
      </c>
      <c r="M234" s="20">
        <v>1608.2109781581194</v>
      </c>
      <c r="N234" s="20">
        <v>1114.5339351387086</v>
      </c>
      <c r="P234" s="19">
        <v>46905</v>
      </c>
      <c r="Q234" s="20">
        <v>4442.2752938289977</v>
      </c>
      <c r="R234" s="20">
        <v>3225.9082161507627</v>
      </c>
      <c r="S234" s="20">
        <v>4437.0925686544469</v>
      </c>
      <c r="T234" s="20">
        <v>1870.0127653001389</v>
      </c>
      <c r="U234" s="20">
        <v>1295.9696920217541</v>
      </c>
    </row>
    <row r="235" spans="9:21">
      <c r="I235" s="19">
        <v>46935</v>
      </c>
      <c r="J235" s="20">
        <v>3862.6893727322245</v>
      </c>
      <c r="K235" s="20">
        <v>2805.0223274646924</v>
      </c>
      <c r="L235" s="20">
        <v>3858.1828403519962</v>
      </c>
      <c r="M235" s="20">
        <v>1626.0312469676714</v>
      </c>
      <c r="N235" s="20">
        <v>1126.8838659570438</v>
      </c>
      <c r="P235" s="19">
        <v>46935</v>
      </c>
      <c r="Q235" s="20">
        <v>4491.499270618865</v>
      </c>
      <c r="R235" s="20">
        <v>3261.6538691449909</v>
      </c>
      <c r="S235" s="20">
        <v>4486.2591166883676</v>
      </c>
      <c r="T235" s="20">
        <v>1890.7340081019438</v>
      </c>
      <c r="U235" s="20">
        <v>1310.3300766942368</v>
      </c>
    </row>
    <row r="236" spans="9:21">
      <c r="I236" s="19">
        <v>46966</v>
      </c>
      <c r="J236" s="20">
        <v>3859.8875838578083</v>
      </c>
      <c r="K236" s="20">
        <v>2802.9877138597112</v>
      </c>
      <c r="L236" s="20">
        <v>3855.3843202758362</v>
      </c>
      <c r="M236" s="20">
        <v>1624.8518106170898</v>
      </c>
      <c r="N236" s="20">
        <v>1126.0664844972023</v>
      </c>
      <c r="P236" s="19">
        <v>46966</v>
      </c>
      <c r="Q236" s="20">
        <v>4488.2413765788469</v>
      </c>
      <c r="R236" s="20">
        <v>3259.2880393717578</v>
      </c>
      <c r="S236" s="20">
        <v>4483.0050235765539</v>
      </c>
      <c r="T236" s="20">
        <v>1889.3625704849881</v>
      </c>
      <c r="U236" s="20">
        <v>1309.3796331362819</v>
      </c>
    </row>
    <row r="237" spans="9:21">
      <c r="I237" s="19">
        <v>46997</v>
      </c>
      <c r="J237" s="20">
        <v>3746.536325652889</v>
      </c>
      <c r="K237" s="20">
        <v>2720.6738699468328</v>
      </c>
      <c r="L237" s="20">
        <v>3742.165307008614</v>
      </c>
      <c r="M237" s="20">
        <v>1577.135654866795</v>
      </c>
      <c r="N237" s="20">
        <v>1092.9978911594203</v>
      </c>
      <c r="P237" s="19">
        <v>46997</v>
      </c>
      <c r="Q237" s="20">
        <v>4356.4375879684758</v>
      </c>
      <c r="R237" s="20">
        <v>3163.5742673800382</v>
      </c>
      <c r="S237" s="20">
        <v>4351.3550081495514</v>
      </c>
      <c r="T237" s="20">
        <v>1833.8786684497616</v>
      </c>
      <c r="U237" s="20">
        <v>1270.9277804179303</v>
      </c>
    </row>
    <row r="238" spans="9:21">
      <c r="I238" s="19">
        <v>47027</v>
      </c>
      <c r="J238" s="20">
        <v>3747.9204206974791</v>
      </c>
      <c r="K238" s="20">
        <v>2721.6789773030741</v>
      </c>
      <c r="L238" s="20">
        <v>3743.5477872536353</v>
      </c>
      <c r="M238" s="20">
        <v>1577.7183011979143</v>
      </c>
      <c r="N238" s="20">
        <v>1093.4016809090465</v>
      </c>
      <c r="P238" s="19">
        <v>47027</v>
      </c>
      <c r="Q238" s="20">
        <v>4358.0470008110224</v>
      </c>
      <c r="R238" s="20">
        <v>3164.7429968640399</v>
      </c>
      <c r="S238" s="20">
        <v>4352.96254331818</v>
      </c>
      <c r="T238" s="20">
        <v>1834.5561641836214</v>
      </c>
      <c r="U238" s="20">
        <v>1271.3973033826123</v>
      </c>
    </row>
    <row r="239" spans="9:21">
      <c r="I239" s="19">
        <v>47058</v>
      </c>
      <c r="J239" s="20">
        <v>3741.1251938620194</v>
      </c>
      <c r="K239" s="20">
        <v>2716.7443938679667</v>
      </c>
      <c r="L239" s="20">
        <v>3736.7604882909113</v>
      </c>
      <c r="M239" s="20">
        <v>1574.8577938936796</v>
      </c>
      <c r="N239" s="20">
        <v>1091.4192715699851</v>
      </c>
      <c r="P239" s="19">
        <v>47058</v>
      </c>
      <c r="Q239" s="20">
        <v>4350.145574258162</v>
      </c>
      <c r="R239" s="20">
        <v>3159.0051091487985</v>
      </c>
      <c r="S239" s="20">
        <v>4345.0703352219898</v>
      </c>
      <c r="T239" s="20">
        <v>1831.2299928996274</v>
      </c>
      <c r="U239" s="20">
        <v>1269.0921762441685</v>
      </c>
    </row>
    <row r="240" spans="9:21">
      <c r="I240" s="24">
        <v>47088</v>
      </c>
      <c r="J240" s="25">
        <v>3754.7683288713883</v>
      </c>
      <c r="K240" s="25">
        <v>2726.6518170710974</v>
      </c>
      <c r="L240" s="25">
        <v>3750.3877060924083</v>
      </c>
      <c r="M240" s="25">
        <v>1580.6009851501228</v>
      </c>
      <c r="N240" s="25">
        <v>1095.399459268137</v>
      </c>
      <c r="P240" s="24">
        <v>47088</v>
      </c>
      <c r="Q240" s="25">
        <v>4366.0096847341729</v>
      </c>
      <c r="R240" s="25">
        <v>3170.5253686873225</v>
      </c>
      <c r="S240" s="25">
        <v>4360.915937316754</v>
      </c>
      <c r="T240" s="25">
        <v>1837.9081222675848</v>
      </c>
      <c r="U240" s="25">
        <v>1273.720301474578</v>
      </c>
    </row>
    <row r="241" spans="9:21">
      <c r="I241" s="19">
        <v>47119</v>
      </c>
      <c r="J241" s="20">
        <v>3573.8727535187777</v>
      </c>
      <c r="K241" s="20">
        <v>2588.3184623716711</v>
      </c>
      <c r="L241" s="20">
        <v>3557.5736831128152</v>
      </c>
      <c r="M241" s="20">
        <v>1496.1963813862569</v>
      </c>
      <c r="N241" s="20">
        <v>1036.6912856176261</v>
      </c>
      <c r="P241" s="19">
        <v>47119</v>
      </c>
      <c r="Q241" s="20">
        <v>4155.6659924636951</v>
      </c>
      <c r="R241" s="20">
        <v>3009.6726306647338</v>
      </c>
      <c r="S241" s="20">
        <v>4136.7135850149016</v>
      </c>
      <c r="T241" s="20">
        <v>1739.763234170066</v>
      </c>
      <c r="U241" s="20">
        <v>1205.4549832763096</v>
      </c>
    </row>
    <row r="242" spans="9:21">
      <c r="I242" s="19">
        <v>47150</v>
      </c>
      <c r="J242" s="20">
        <v>3587.5297383407146</v>
      </c>
      <c r="K242" s="20">
        <v>2598.2093086308578</v>
      </c>
      <c r="L242" s="20">
        <v>3571.1683836363186</v>
      </c>
      <c r="M242" s="20">
        <v>1501.9138572675993</v>
      </c>
      <c r="N242" s="20">
        <v>1040.6528360502134</v>
      </c>
      <c r="P242" s="19">
        <v>47150</v>
      </c>
      <c r="Q242" s="20">
        <v>4171.5462073729241</v>
      </c>
      <c r="R242" s="20">
        <v>3021.1736146870439</v>
      </c>
      <c r="S242" s="20">
        <v>4152.5213763213005</v>
      </c>
      <c r="T242" s="20">
        <v>1746.4114619390689</v>
      </c>
      <c r="U242" s="20">
        <v>1210.0614372676901</v>
      </c>
    </row>
    <row r="243" spans="9:21">
      <c r="I243" s="19">
        <v>47178</v>
      </c>
      <c r="J243" s="20">
        <v>3682.4560115617255</v>
      </c>
      <c r="K243" s="20">
        <v>2666.9580981058516</v>
      </c>
      <c r="L243" s="20">
        <v>3665.6617343339735</v>
      </c>
      <c r="M243" s="20">
        <v>1541.6545968761709</v>
      </c>
      <c r="N243" s="20">
        <v>1068.1885786497469</v>
      </c>
      <c r="P243" s="19">
        <v>47178</v>
      </c>
      <c r="Q243" s="20">
        <v>4281.9255948392156</v>
      </c>
      <c r="R243" s="20">
        <v>3101.114067564944</v>
      </c>
      <c r="S243" s="20">
        <v>4262.3973655046202</v>
      </c>
      <c r="T243" s="20">
        <v>1792.621624274617</v>
      </c>
      <c r="U243" s="20">
        <v>1242.0797426159847</v>
      </c>
    </row>
    <row r="244" spans="9:21">
      <c r="I244" s="19">
        <v>47209</v>
      </c>
      <c r="J244" s="20">
        <v>3683.8315201591422</v>
      </c>
      <c r="K244" s="20">
        <v>2667.9542875460993</v>
      </c>
      <c r="L244" s="20">
        <v>3667.0309697613529</v>
      </c>
      <c r="M244" s="20">
        <v>1542.2304514540917</v>
      </c>
      <c r="N244" s="20">
        <v>1068.5875793625814</v>
      </c>
      <c r="P244" s="19">
        <v>47209</v>
      </c>
      <c r="Q244" s="20">
        <v>4283.5250234408622</v>
      </c>
      <c r="R244" s="20">
        <v>3102.2724273791855</v>
      </c>
      <c r="S244" s="20">
        <v>4263.9894997225038</v>
      </c>
      <c r="T244" s="20">
        <v>1793.2912226210369</v>
      </c>
      <c r="U244" s="20">
        <v>1242.5436969332343</v>
      </c>
    </row>
    <row r="245" spans="9:21">
      <c r="I245" s="19">
        <v>47239</v>
      </c>
      <c r="J245" s="20">
        <v>3737.9667695115381</v>
      </c>
      <c r="K245" s="20">
        <v>2707.160850014207</v>
      </c>
      <c r="L245" s="20">
        <v>3720.9193288908759</v>
      </c>
      <c r="M245" s="20">
        <v>1564.8940910889246</v>
      </c>
      <c r="N245" s="20">
        <v>1084.2908640397177</v>
      </c>
      <c r="P245" s="19">
        <v>47239</v>
      </c>
      <c r="Q245" s="20">
        <v>4346.4729878041144</v>
      </c>
      <c r="R245" s="20">
        <v>3147.8614535048923</v>
      </c>
      <c r="S245" s="20">
        <v>4326.6503824312504</v>
      </c>
      <c r="T245" s="20">
        <v>1819.6442919638657</v>
      </c>
      <c r="U245" s="20">
        <v>1260.8033302787417</v>
      </c>
    </row>
    <row r="246" spans="9:21">
      <c r="I246" s="19">
        <v>47270</v>
      </c>
      <c r="J246" s="20">
        <v>3775.8006005450106</v>
      </c>
      <c r="K246" s="20">
        <v>2734.5613788298369</v>
      </c>
      <c r="L246" s="20">
        <v>3758.5806142523916</v>
      </c>
      <c r="M246" s="20">
        <v>1580.7331667892349</v>
      </c>
      <c r="N246" s="20">
        <v>1095.2655141291239</v>
      </c>
      <c r="P246" s="19">
        <v>47270</v>
      </c>
      <c r="Q246" s="20">
        <v>4390.4658145872218</v>
      </c>
      <c r="R246" s="20">
        <v>3179.7225335230664</v>
      </c>
      <c r="S246" s="20">
        <v>4370.4425747120831</v>
      </c>
      <c r="T246" s="20">
        <v>1838.0618218479476</v>
      </c>
      <c r="U246" s="20">
        <v>1273.5645513129348</v>
      </c>
    </row>
    <row r="247" spans="9:21">
      <c r="I247" s="19">
        <v>47300</v>
      </c>
      <c r="J247" s="20">
        <v>3817.6395026460541</v>
      </c>
      <c r="K247" s="20">
        <v>2764.8625143828217</v>
      </c>
      <c r="L247" s="20">
        <v>3800.2287050800396</v>
      </c>
      <c r="M247" s="20">
        <v>1598.2489593879279</v>
      </c>
      <c r="N247" s="20">
        <v>1107.4019353727886</v>
      </c>
      <c r="P247" s="19">
        <v>47300</v>
      </c>
      <c r="Q247" s="20">
        <v>4439.1157007512256</v>
      </c>
      <c r="R247" s="20">
        <v>3214.9564120730483</v>
      </c>
      <c r="S247" s="20">
        <v>4418.870587302371</v>
      </c>
      <c r="T247" s="20">
        <v>1858.4290225441023</v>
      </c>
      <c r="U247" s="20">
        <v>1287.6766690381262</v>
      </c>
    </row>
    <row r="248" spans="9:21">
      <c r="I248" s="19">
        <v>47331</v>
      </c>
      <c r="J248" s="20">
        <v>3814.870390544897</v>
      </c>
      <c r="K248" s="20">
        <v>2762.8570305645339</v>
      </c>
      <c r="L248" s="20">
        <v>3797.472221842922</v>
      </c>
      <c r="M248" s="20">
        <v>1597.0896748271318</v>
      </c>
      <c r="N248" s="20">
        <v>1106.5986850664253</v>
      </c>
      <c r="P248" s="19">
        <v>47331</v>
      </c>
      <c r="Q248" s="20">
        <v>4435.8958029591822</v>
      </c>
      <c r="R248" s="20">
        <v>3212.6244541448068</v>
      </c>
      <c r="S248" s="20">
        <v>4415.6653742359549</v>
      </c>
      <c r="T248" s="20">
        <v>1857.0810172408512</v>
      </c>
      <c r="U248" s="20">
        <v>1286.7426570539828</v>
      </c>
    </row>
    <row r="249" spans="9:21">
      <c r="I249" s="19">
        <v>47362</v>
      </c>
      <c r="J249" s="20">
        <v>3702.8411282250941</v>
      </c>
      <c r="K249" s="20">
        <v>2681.7216830055791</v>
      </c>
      <c r="L249" s="20">
        <v>3685.9538822559666</v>
      </c>
      <c r="M249" s="20">
        <v>1550.1887948987051</v>
      </c>
      <c r="N249" s="20">
        <v>1074.1017922023016</v>
      </c>
      <c r="P249" s="19">
        <v>47362</v>
      </c>
      <c r="Q249" s="20">
        <v>4305.6292188663883</v>
      </c>
      <c r="R249" s="20">
        <v>3118.2810267506738</v>
      </c>
      <c r="S249" s="20">
        <v>4285.9928863441464</v>
      </c>
      <c r="T249" s="20">
        <v>1802.5451103473313</v>
      </c>
      <c r="U249" s="20">
        <v>1248.9555723282576</v>
      </c>
    </row>
    <row r="250" spans="9:21">
      <c r="I250" s="19">
        <v>47392</v>
      </c>
      <c r="J250" s="20">
        <v>3704.2090808114303</v>
      </c>
      <c r="K250" s="20">
        <v>2682.7124001292868</v>
      </c>
      <c r="L250" s="20">
        <v>3687.3155961323509</v>
      </c>
      <c r="M250" s="20">
        <v>1550.7614861641032</v>
      </c>
      <c r="N250" s="20">
        <v>1074.498601104912</v>
      </c>
      <c r="P250" s="19">
        <v>47392</v>
      </c>
      <c r="Q250" s="20">
        <v>4307.2198614086401</v>
      </c>
      <c r="R250" s="20">
        <v>3119.4330234061476</v>
      </c>
      <c r="S250" s="20">
        <v>4287.5762745725015</v>
      </c>
      <c r="T250" s="20">
        <v>1803.2110304233759</v>
      </c>
      <c r="U250" s="20">
        <v>1249.4169780289674</v>
      </c>
    </row>
    <row r="251" spans="9:21">
      <c r="I251" s="19">
        <v>47423</v>
      </c>
      <c r="J251" s="20">
        <v>3697.4931055172169</v>
      </c>
      <c r="K251" s="20">
        <v>2677.8484656677902</v>
      </c>
      <c r="L251" s="20">
        <v>3680.6302498397035</v>
      </c>
      <c r="M251" s="20">
        <v>1547.9498533428764</v>
      </c>
      <c r="N251" s="20">
        <v>1072.5504642958779</v>
      </c>
      <c r="P251" s="19">
        <v>47423</v>
      </c>
      <c r="Q251" s="20">
        <v>4299.4105878107175</v>
      </c>
      <c r="R251" s="20">
        <v>3113.777285660221</v>
      </c>
      <c r="S251" s="20">
        <v>4279.8026160926784</v>
      </c>
      <c r="T251" s="20">
        <v>1799.9416899335772</v>
      </c>
      <c r="U251" s="20">
        <v>1247.1517026696254</v>
      </c>
    </row>
    <row r="252" spans="9:21">
      <c r="I252" s="24">
        <v>47453</v>
      </c>
      <c r="J252" s="25">
        <v>3710.9771230308638</v>
      </c>
      <c r="K252" s="25">
        <v>2687.6140432035745</v>
      </c>
      <c r="L252" s="25">
        <v>3694.0527718928324</v>
      </c>
      <c r="M252" s="25">
        <v>1553.594916724219</v>
      </c>
      <c r="N252" s="25">
        <v>1076.4618412294158</v>
      </c>
      <c r="P252" s="24">
        <v>47453</v>
      </c>
      <c r="Q252" s="25">
        <v>4315.0896779428649</v>
      </c>
      <c r="R252" s="25">
        <v>3125.1326083762497</v>
      </c>
      <c r="S252" s="25">
        <v>4295.4101998753858</v>
      </c>
      <c r="T252" s="25">
        <v>1806.5057171211849</v>
      </c>
      <c r="U252" s="25">
        <v>1251.6998153830416</v>
      </c>
    </row>
    <row r="253" spans="9:21">
      <c r="I253" s="19">
        <v>47484</v>
      </c>
      <c r="J253" s="20">
        <v>3511.5084353995799</v>
      </c>
      <c r="K253" s="20">
        <v>2536.9301232995044</v>
      </c>
      <c r="L253" s="20">
        <v>3484.2940808644571</v>
      </c>
      <c r="M253" s="20">
        <v>1462.3598191489673</v>
      </c>
      <c r="N253" s="20">
        <v>1013.0794214868371</v>
      </c>
      <c r="P253" s="19">
        <v>47484</v>
      </c>
      <c r="Q253" s="20">
        <v>4083.1493434878839</v>
      </c>
      <c r="R253" s="20">
        <v>2949.9187480226792</v>
      </c>
      <c r="S253" s="20">
        <v>4051.5047451912292</v>
      </c>
      <c r="T253" s="20">
        <v>1700.4183943592643</v>
      </c>
      <c r="U253" s="20">
        <v>1177.9993273102755</v>
      </c>
    </row>
    <row r="254" spans="9:21">
      <c r="I254" s="19">
        <v>47515</v>
      </c>
      <c r="J254" s="20">
        <v>3524.9271049247163</v>
      </c>
      <c r="K254" s="20">
        <v>2546.6245972155398</v>
      </c>
      <c r="L254" s="20">
        <v>3497.6087550734592</v>
      </c>
      <c r="M254" s="20">
        <v>1467.9479940034482</v>
      </c>
      <c r="N254" s="20">
        <v>1016.9507429459015</v>
      </c>
      <c r="P254" s="19">
        <v>47515</v>
      </c>
      <c r="Q254" s="20">
        <v>4098.7524475868795</v>
      </c>
      <c r="R254" s="20">
        <v>2961.1913921110927</v>
      </c>
      <c r="S254" s="20">
        <v>4066.9869245040227</v>
      </c>
      <c r="T254" s="20">
        <v>1706.9162720970328</v>
      </c>
      <c r="U254" s="20">
        <v>1182.5008638905831</v>
      </c>
    </row>
    <row r="255" spans="9:21">
      <c r="I255" s="19">
        <v>47543</v>
      </c>
      <c r="J255" s="20">
        <v>3618.1969083413119</v>
      </c>
      <c r="K255" s="20">
        <v>2614.0084518281114</v>
      </c>
      <c r="L255" s="20">
        <v>3590.1557131532727</v>
      </c>
      <c r="M255" s="20">
        <v>1506.789994632398</v>
      </c>
      <c r="N255" s="20">
        <v>1043.8593266004139</v>
      </c>
      <c r="P255" s="19">
        <v>47543</v>
      </c>
      <c r="Q255" s="20">
        <v>4207.2057073736187</v>
      </c>
      <c r="R255" s="20">
        <v>3039.5447114280364</v>
      </c>
      <c r="S255" s="20">
        <v>4174.5996664572931</v>
      </c>
      <c r="T255" s="20">
        <v>1752.0813891074395</v>
      </c>
      <c r="U255" s="20">
        <v>1213.7899146516443</v>
      </c>
    </row>
    <row r="256" spans="9:21">
      <c r="I256" s="19">
        <v>47574</v>
      </c>
      <c r="J256" s="20">
        <v>3619.5484142218829</v>
      </c>
      <c r="K256" s="20">
        <v>2614.9848629754329</v>
      </c>
      <c r="L256" s="20">
        <v>3591.4967448000871</v>
      </c>
      <c r="M256" s="20">
        <v>1507.352826227836</v>
      </c>
      <c r="N256" s="20">
        <v>1044.2492396024224</v>
      </c>
      <c r="P256" s="19">
        <v>47574</v>
      </c>
      <c r="Q256" s="20">
        <v>4208.7772258393979</v>
      </c>
      <c r="R256" s="20">
        <v>3040.6800732272468</v>
      </c>
      <c r="S256" s="20">
        <v>4176.1590055814968</v>
      </c>
      <c r="T256" s="20">
        <v>1752.7358444509721</v>
      </c>
      <c r="U256" s="20">
        <v>1214.2433018632819</v>
      </c>
    </row>
    <row r="257" spans="9:21">
      <c r="I257" s="19">
        <v>47604</v>
      </c>
      <c r="J257" s="20">
        <v>3672.7389998593358</v>
      </c>
      <c r="K257" s="20">
        <v>2653.4130204075077</v>
      </c>
      <c r="L257" s="20">
        <v>3644.2751009122239</v>
      </c>
      <c r="M257" s="20">
        <v>1529.5039264242853</v>
      </c>
      <c r="N257" s="20">
        <v>1059.5948634895553</v>
      </c>
      <c r="P257" s="19">
        <v>47604</v>
      </c>
      <c r="Q257" s="20">
        <v>4270.6267440224829</v>
      </c>
      <c r="R257" s="20">
        <v>3085.3639772180322</v>
      </c>
      <c r="S257" s="20">
        <v>4237.5291871072368</v>
      </c>
      <c r="T257" s="20">
        <v>1778.4929377026574</v>
      </c>
      <c r="U257" s="20">
        <v>1232.0870505692506</v>
      </c>
    </row>
    <row r="258" spans="9:21">
      <c r="I258" s="19">
        <v>47635</v>
      </c>
      <c r="J258" s="20">
        <v>3709.9126280157143</v>
      </c>
      <c r="K258" s="20">
        <v>2680.2695405603695</v>
      </c>
      <c r="L258" s="20">
        <v>3681.160631712547</v>
      </c>
      <c r="M258" s="20">
        <v>1544.9848005693839</v>
      </c>
      <c r="N258" s="20">
        <v>1070.3195530069097</v>
      </c>
      <c r="P258" s="19">
        <v>47635</v>
      </c>
      <c r="Q258" s="20">
        <v>4313.8518930415285</v>
      </c>
      <c r="R258" s="20">
        <v>3116.5924890236847</v>
      </c>
      <c r="S258" s="20">
        <v>4280.4193392006355</v>
      </c>
      <c r="T258" s="20">
        <v>1796.4939541504464</v>
      </c>
      <c r="U258" s="20">
        <v>1244.5576197754763</v>
      </c>
    </row>
    <row r="259" spans="9:21">
      <c r="I259" s="19">
        <v>47665</v>
      </c>
      <c r="J259" s="20">
        <v>3751.0214384821802</v>
      </c>
      <c r="K259" s="20">
        <v>2709.9690789564715</v>
      </c>
      <c r="L259" s="20">
        <v>3721.9508469760876</v>
      </c>
      <c r="M259" s="20">
        <v>1562.1044725693546</v>
      </c>
      <c r="N259" s="20">
        <v>1082.1795529731751</v>
      </c>
      <c r="P259" s="19">
        <v>47665</v>
      </c>
      <c r="Q259" s="20">
        <v>4361.6528354443944</v>
      </c>
      <c r="R259" s="20">
        <v>3151.1268359958976</v>
      </c>
      <c r="S259" s="20">
        <v>4327.8498220652182</v>
      </c>
      <c r="T259" s="20">
        <v>1816.4005494992493</v>
      </c>
      <c r="U259" s="20">
        <v>1258.3483174106686</v>
      </c>
    </row>
    <row r="260" spans="9:21">
      <c r="I260" s="19">
        <v>47696</v>
      </c>
      <c r="J260" s="20">
        <v>3748.3006475720376</v>
      </c>
      <c r="K260" s="20">
        <v>2708.0034119087845</v>
      </c>
      <c r="L260" s="20">
        <v>3719.2511423226933</v>
      </c>
      <c r="M260" s="20">
        <v>1560.9714052917172</v>
      </c>
      <c r="N260" s="20">
        <v>1081.3945976378989</v>
      </c>
      <c r="P260" s="19">
        <v>47696</v>
      </c>
      <c r="Q260" s="20">
        <v>4358.4891250837645</v>
      </c>
      <c r="R260" s="20">
        <v>3148.8411766381214</v>
      </c>
      <c r="S260" s="20">
        <v>4324.7106306077831</v>
      </c>
      <c r="T260" s="20">
        <v>1815.0830294089733</v>
      </c>
      <c r="U260" s="20">
        <v>1257.4355786487197</v>
      </c>
    </row>
    <row r="261" spans="9:21">
      <c r="I261" s="19">
        <v>47727</v>
      </c>
      <c r="J261" s="20">
        <v>3638.2263033581162</v>
      </c>
      <c r="K261" s="20">
        <v>2628.4789212871474</v>
      </c>
      <c r="L261" s="20">
        <v>3610.0298794223359</v>
      </c>
      <c r="M261" s="20">
        <v>1515.1311913042221</v>
      </c>
      <c r="N261" s="20">
        <v>1049.6378597549406</v>
      </c>
      <c r="P261" s="19">
        <v>47727</v>
      </c>
      <c r="Q261" s="20">
        <v>4230.4957015792052</v>
      </c>
      <c r="R261" s="20">
        <v>3056.3708387059851</v>
      </c>
      <c r="S261" s="20">
        <v>4197.7091621189957</v>
      </c>
      <c r="T261" s="20">
        <v>1761.7804550049095</v>
      </c>
      <c r="U261" s="20">
        <v>1220.5091392499307</v>
      </c>
    </row>
    <row r="262" spans="9:21">
      <c r="I262" s="19">
        <v>47757</v>
      </c>
      <c r="J262" s="20">
        <v>3639.5703850805053</v>
      </c>
      <c r="K262" s="20">
        <v>2629.4499687650145</v>
      </c>
      <c r="L262" s="20">
        <v>3611.3635444485412</v>
      </c>
      <c r="M262" s="20">
        <v>1515.690931125622</v>
      </c>
      <c r="N262" s="20">
        <v>1050.0256308677824</v>
      </c>
      <c r="P262" s="19">
        <v>47757</v>
      </c>
      <c r="Q262" s="20">
        <v>4232.0585873029131</v>
      </c>
      <c r="R262" s="20">
        <v>3057.4999636802495</v>
      </c>
      <c r="S262" s="20">
        <v>4199.25993540528</v>
      </c>
      <c r="T262" s="20">
        <v>1762.4313152623511</v>
      </c>
      <c r="U262" s="20">
        <v>1220.9600358927701</v>
      </c>
    </row>
    <row r="263" spans="9:21">
      <c r="I263" s="19">
        <v>47788</v>
      </c>
      <c r="J263" s="20">
        <v>3632.9716040034937</v>
      </c>
      <c r="K263" s="20">
        <v>2624.6826026033486</v>
      </c>
      <c r="L263" s="20">
        <v>3604.8159042333655</v>
      </c>
      <c r="M263" s="20">
        <v>1512.9428835329968</v>
      </c>
      <c r="N263" s="20">
        <v>1048.1218651673717</v>
      </c>
      <c r="P263" s="19">
        <v>47788</v>
      </c>
      <c r="Q263" s="20">
        <v>4224.3855860505737</v>
      </c>
      <c r="R263" s="20">
        <v>3051.9565146550563</v>
      </c>
      <c r="S263" s="20">
        <v>4191.6464002713556</v>
      </c>
      <c r="T263" s="20">
        <v>1759.2359110848802</v>
      </c>
      <c r="U263" s="20">
        <v>1218.7463548457808</v>
      </c>
    </row>
    <row r="264" spans="9:21">
      <c r="I264" s="24">
        <v>47818</v>
      </c>
      <c r="J264" s="25">
        <v>3646.2203245114156</v>
      </c>
      <c r="K264" s="25">
        <v>2634.2542948746495</v>
      </c>
      <c r="L264" s="25">
        <v>3617.9619465379815</v>
      </c>
      <c r="M264" s="25">
        <v>1518.4602835000896</v>
      </c>
      <c r="N264" s="25">
        <v>1051.9441558878775</v>
      </c>
      <c r="P264" s="24">
        <v>47818</v>
      </c>
      <c r="Q264" s="25">
        <v>4239.7910750132742</v>
      </c>
      <c r="R264" s="25">
        <v>3063.0863893891274</v>
      </c>
      <c r="S264" s="25">
        <v>4206.9324959743972</v>
      </c>
      <c r="T264" s="25">
        <v>1765.6514924419646</v>
      </c>
      <c r="U264" s="25">
        <v>1223.1908789393924</v>
      </c>
    </row>
    <row r="265" spans="9:21">
      <c r="I265" s="19">
        <v>47849</v>
      </c>
      <c r="J265" s="20">
        <v>3430.6525583429598</v>
      </c>
      <c r="K265" s="20">
        <v>2472.763233961236</v>
      </c>
      <c r="L265" s="20">
        <v>3396.7172165230231</v>
      </c>
      <c r="M265" s="20">
        <v>1421.052218928286</v>
      </c>
      <c r="N265" s="20">
        <v>984.65354021666508</v>
      </c>
      <c r="P265" s="19">
        <v>47849</v>
      </c>
      <c r="Q265" s="20">
        <v>3989.1308817941394</v>
      </c>
      <c r="R265" s="20">
        <v>2875.3060860014366</v>
      </c>
      <c r="S265" s="20">
        <v>3949.6711820035152</v>
      </c>
      <c r="T265" s="20">
        <v>1652.3863010794023</v>
      </c>
      <c r="U265" s="20">
        <v>1144.945976996122</v>
      </c>
    </row>
    <row r="266" spans="9:21">
      <c r="I266" s="19">
        <v>47880</v>
      </c>
      <c r="J266" s="20">
        <v>3443.7622500275615</v>
      </c>
      <c r="K266" s="20">
        <v>2482.2125043420024</v>
      </c>
      <c r="L266" s="20">
        <v>3409.6972297103407</v>
      </c>
      <c r="M266" s="20">
        <v>1426.4825433756173</v>
      </c>
      <c r="N266" s="20">
        <v>988.41623670337299</v>
      </c>
      <c r="P266" s="19">
        <v>47880</v>
      </c>
      <c r="Q266" s="20">
        <v>4004.3747093343745</v>
      </c>
      <c r="R266" s="20">
        <v>2886.2936097000033</v>
      </c>
      <c r="S266" s="20">
        <v>3964.7642205934194</v>
      </c>
      <c r="T266" s="20">
        <v>1658.7006318321132</v>
      </c>
      <c r="U266" s="20">
        <v>1149.3212054690382</v>
      </c>
    </row>
    <row r="267" spans="9:21">
      <c r="I267" s="19">
        <v>47908</v>
      </c>
      <c r="J267" s="20">
        <v>3534.8844260364817</v>
      </c>
      <c r="K267" s="20">
        <v>2547.8920107337062</v>
      </c>
      <c r="L267" s="20">
        <v>3499.9180430374822</v>
      </c>
      <c r="M267" s="20">
        <v>1464.2273654492328</v>
      </c>
      <c r="N267" s="20">
        <v>1014.5697954428703</v>
      </c>
      <c r="P267" s="19">
        <v>47908</v>
      </c>
      <c r="Q267" s="20">
        <v>4110.3307279493974</v>
      </c>
      <c r="R267" s="20">
        <v>2962.6651287601239</v>
      </c>
      <c r="S267" s="20">
        <v>4069.672143066839</v>
      </c>
      <c r="T267" s="20">
        <v>1702.5899598246895</v>
      </c>
      <c r="U267" s="20">
        <v>1179.7323202824075</v>
      </c>
    </row>
    <row r="268" spans="9:21">
      <c r="I268" s="19">
        <v>47939</v>
      </c>
      <c r="J268" s="20">
        <v>3536.2048121873604</v>
      </c>
      <c r="K268" s="20">
        <v>2548.8437253923612</v>
      </c>
      <c r="L268" s="20">
        <v>3501.2253681876909</v>
      </c>
      <c r="M268" s="20">
        <v>1464.7742986165063</v>
      </c>
      <c r="N268" s="20">
        <v>1014.9487679199152</v>
      </c>
      <c r="P268" s="19">
        <v>47939</v>
      </c>
      <c r="Q268" s="20">
        <v>4111.8660606829771</v>
      </c>
      <c r="R268" s="20">
        <v>2963.7717737120479</v>
      </c>
      <c r="S268" s="20">
        <v>4071.1922885903382</v>
      </c>
      <c r="T268" s="20">
        <v>1703.2259286238445</v>
      </c>
      <c r="U268" s="20">
        <v>1180.1729859533896</v>
      </c>
    </row>
    <row r="269" spans="9:21">
      <c r="I269" s="19">
        <v>47969</v>
      </c>
      <c r="J269" s="20">
        <v>3588.1706331597152</v>
      </c>
      <c r="K269" s="20">
        <v>2586.299914655991</v>
      </c>
      <c r="L269" s="20">
        <v>3552.6771534576069</v>
      </c>
      <c r="M269" s="20">
        <v>1486.2996918020121</v>
      </c>
      <c r="N269" s="20">
        <v>1029.8638106765065</v>
      </c>
      <c r="P269" s="19">
        <v>47969</v>
      </c>
      <c r="Q269" s="20">
        <v>4172.2914339066456</v>
      </c>
      <c r="R269" s="20">
        <v>3007.3254821581286</v>
      </c>
      <c r="S269" s="20">
        <v>4131.0199458809384</v>
      </c>
      <c r="T269" s="20">
        <v>1728.2554555837351</v>
      </c>
      <c r="U269" s="20">
        <v>1197.5160589261704</v>
      </c>
    </row>
    <row r="270" spans="9:21">
      <c r="I270" s="19">
        <v>48000</v>
      </c>
      <c r="J270" s="20">
        <v>3624.48830258404</v>
      </c>
      <c r="K270" s="20">
        <v>2612.4771495022396</v>
      </c>
      <c r="L270" s="20">
        <v>3588.6355756235575</v>
      </c>
      <c r="M270" s="20">
        <v>1501.3432742820371</v>
      </c>
      <c r="N270" s="20">
        <v>1040.2875773398239</v>
      </c>
      <c r="P270" s="19">
        <v>48000</v>
      </c>
      <c r="Q270" s="20">
        <v>4214.5212820744646</v>
      </c>
      <c r="R270" s="20">
        <v>3037.7641273281856</v>
      </c>
      <c r="S270" s="20">
        <v>4172.8320646785551</v>
      </c>
      <c r="T270" s="20">
        <v>1745.7479933512059</v>
      </c>
      <c r="U270" s="20">
        <v>1209.6367178370047</v>
      </c>
    </row>
    <row r="271" spans="9:21">
      <c r="I271" s="19">
        <v>48030</v>
      </c>
      <c r="J271" s="20">
        <v>3664.6505429407744</v>
      </c>
      <c r="K271" s="20">
        <v>2641.4254937774804</v>
      </c>
      <c r="L271" s="20">
        <v>3628.4005389807762</v>
      </c>
      <c r="M271" s="20">
        <v>1517.9793631326188</v>
      </c>
      <c r="N271" s="20">
        <v>1051.8147989041645</v>
      </c>
      <c r="P271" s="19">
        <v>48030</v>
      </c>
      <c r="Q271" s="20">
        <v>4261.2215615590403</v>
      </c>
      <c r="R271" s="20">
        <v>3071.4249927645124</v>
      </c>
      <c r="S271" s="20">
        <v>4219.070394163693</v>
      </c>
      <c r="T271" s="20">
        <v>1765.0922827123475</v>
      </c>
      <c r="U271" s="20">
        <v>1223.0404638420518</v>
      </c>
    </row>
    <row r="272" spans="9:21">
      <c r="I272" s="19">
        <v>48061</v>
      </c>
      <c r="J272" s="20">
        <v>3661.9924008721127</v>
      </c>
      <c r="K272" s="20">
        <v>2639.5095445910647</v>
      </c>
      <c r="L272" s="20">
        <v>3625.7686907317802</v>
      </c>
      <c r="M272" s="20">
        <v>1516.8783018561824</v>
      </c>
      <c r="N272" s="20">
        <v>1051.0518685421428</v>
      </c>
      <c r="P272" s="19">
        <v>48061</v>
      </c>
      <c r="Q272" s="20">
        <v>4258.1306986885029</v>
      </c>
      <c r="R272" s="20">
        <v>3069.1971448733311</v>
      </c>
      <c r="S272" s="20">
        <v>4216.0101055020696</v>
      </c>
      <c r="T272" s="20">
        <v>1763.8119789025377</v>
      </c>
      <c r="U272" s="20">
        <v>1222.1533355141196</v>
      </c>
    </row>
    <row r="273" spans="9:21">
      <c r="I273" s="19">
        <v>48092</v>
      </c>
      <c r="J273" s="20">
        <v>3554.4526248662942</v>
      </c>
      <c r="K273" s="20">
        <v>2561.9964768078157</v>
      </c>
      <c r="L273" s="20">
        <v>3519.2926770848521</v>
      </c>
      <c r="M273" s="20">
        <v>1472.3329464996691</v>
      </c>
      <c r="N273" s="20">
        <v>1020.1861893871014</v>
      </c>
      <c r="P273" s="19">
        <v>48092</v>
      </c>
      <c r="Q273" s="20">
        <v>4133.0844475189469</v>
      </c>
      <c r="R273" s="20">
        <v>2979.0656707067624</v>
      </c>
      <c r="S273" s="20">
        <v>4092.2007873079674</v>
      </c>
      <c r="T273" s="20">
        <v>1712.0150540693826</v>
      </c>
      <c r="U273" s="20">
        <v>1186.2630109152342</v>
      </c>
    </row>
    <row r="274" spans="9:21">
      <c r="I274" s="19">
        <v>48122</v>
      </c>
      <c r="J274" s="20">
        <v>3555.7657578074118</v>
      </c>
      <c r="K274" s="20">
        <v>2562.9429634609751</v>
      </c>
      <c r="L274" s="20">
        <v>3520.592820772627</v>
      </c>
      <c r="M274" s="20">
        <v>1472.8768752269268</v>
      </c>
      <c r="N274" s="20">
        <v>1020.5630800740064</v>
      </c>
      <c r="P274" s="19">
        <v>48122</v>
      </c>
      <c r="Q274" s="20">
        <v>4134.6113462876892</v>
      </c>
      <c r="R274" s="20">
        <v>2980.1662365825291</v>
      </c>
      <c r="S274" s="20">
        <v>4093.7125822937528</v>
      </c>
      <c r="T274" s="20">
        <v>1712.6475293336359</v>
      </c>
      <c r="U274" s="20">
        <v>1186.7012559000075</v>
      </c>
    </row>
    <row r="275" spans="9:21">
      <c r="I275" s="19">
        <v>48153</v>
      </c>
      <c r="J275" s="20">
        <v>3549.3189200451616</v>
      </c>
      <c r="K275" s="20">
        <v>2558.2961788849511</v>
      </c>
      <c r="L275" s="20">
        <v>3514.2097538642884</v>
      </c>
      <c r="M275" s="20">
        <v>1470.2064523405179</v>
      </c>
      <c r="N275" s="20">
        <v>1018.7127319207478</v>
      </c>
      <c r="P275" s="19">
        <v>48153</v>
      </c>
      <c r="Q275" s="20">
        <v>4127.1150233083263</v>
      </c>
      <c r="R275" s="20">
        <v>2974.7629987034315</v>
      </c>
      <c r="S275" s="20">
        <v>4086.2904114701032</v>
      </c>
      <c r="T275" s="20">
        <v>1709.5423864424627</v>
      </c>
      <c r="U275" s="20">
        <v>1184.5496882799393</v>
      </c>
    </row>
    <row r="276" spans="9:21">
      <c r="I276" s="24">
        <v>48183</v>
      </c>
      <c r="J276" s="25">
        <v>3562.2625759529965</v>
      </c>
      <c r="K276" s="25">
        <v>2567.6257731524038</v>
      </c>
      <c r="L276" s="25">
        <v>3527.0253736681575</v>
      </c>
      <c r="M276" s="25">
        <v>1475.5680010943086</v>
      </c>
      <c r="N276" s="25">
        <v>1022.4277734168626</v>
      </c>
      <c r="P276" s="24">
        <v>48183</v>
      </c>
      <c r="Q276" s="25">
        <v>4142.165785991856</v>
      </c>
      <c r="R276" s="25">
        <v>2985.6113641307024</v>
      </c>
      <c r="S276" s="25">
        <v>4101.1922949629734</v>
      </c>
      <c r="T276" s="25">
        <v>1715.7767454584982</v>
      </c>
      <c r="U276" s="25">
        <v>1188.8695039730958</v>
      </c>
    </row>
    <row r="277" spans="9:21">
      <c r="I277" s="19">
        <v>48214</v>
      </c>
      <c r="J277" s="20">
        <v>3344.5086953411728</v>
      </c>
      <c r="K277" s="20">
        <v>2405.6283290566284</v>
      </c>
      <c r="L277" s="20">
        <v>3304.83572152538</v>
      </c>
      <c r="M277" s="20">
        <v>1378.4503032630889</v>
      </c>
      <c r="N277" s="20">
        <v>955.2326565580388</v>
      </c>
      <c r="P277" s="19">
        <v>48214</v>
      </c>
      <c r="Q277" s="20">
        <v>3888.9635992339222</v>
      </c>
      <c r="R277" s="20">
        <v>2797.2422430891029</v>
      </c>
      <c r="S277" s="20">
        <v>3842.8322343318368</v>
      </c>
      <c r="T277" s="20">
        <v>1602.8491898408008</v>
      </c>
      <c r="U277" s="20">
        <v>1110.7356471605101</v>
      </c>
    </row>
    <row r="278" spans="9:21">
      <c r="I278" s="19">
        <v>48245</v>
      </c>
      <c r="J278" s="20">
        <v>3357.2892019901974</v>
      </c>
      <c r="K278" s="20">
        <v>2414.8210541039321</v>
      </c>
      <c r="L278" s="20">
        <v>3317.4646242313956</v>
      </c>
      <c r="M278" s="20">
        <v>1383.7178312831963</v>
      </c>
      <c r="N278" s="20">
        <v>958.88292582943018</v>
      </c>
      <c r="P278" s="19">
        <v>48245</v>
      </c>
      <c r="Q278" s="20">
        <v>3903.8246534769733</v>
      </c>
      <c r="R278" s="20">
        <v>2807.9314582603856</v>
      </c>
      <c r="S278" s="20">
        <v>3857.5170049202275</v>
      </c>
      <c r="T278" s="20">
        <v>1608.9742224223214</v>
      </c>
      <c r="U278" s="20">
        <v>1114.9801463132908</v>
      </c>
    </row>
    <row r="279" spans="9:21">
      <c r="I279" s="19">
        <v>48274</v>
      </c>
      <c r="J279" s="20">
        <v>3446.1232954512511</v>
      </c>
      <c r="K279" s="20">
        <v>2478.7173782826244</v>
      </c>
      <c r="L279" s="20">
        <v>3405.24495674133</v>
      </c>
      <c r="M279" s="20">
        <v>1420.3310962575306</v>
      </c>
      <c r="N279" s="20">
        <v>984.25503121756446</v>
      </c>
      <c r="P279" s="19">
        <v>48274</v>
      </c>
      <c r="Q279" s="20">
        <v>4007.1201109898266</v>
      </c>
      <c r="R279" s="20">
        <v>2882.2295096309585</v>
      </c>
      <c r="S279" s="20">
        <v>3959.5871590015463</v>
      </c>
      <c r="T279" s="20">
        <v>1651.5477863459657</v>
      </c>
      <c r="U279" s="20">
        <v>1144.4825944390284</v>
      </c>
    </row>
    <row r="280" spans="9:21">
      <c r="I280" s="19">
        <v>48305</v>
      </c>
      <c r="J280" s="20">
        <v>3447.4105266376573</v>
      </c>
      <c r="K280" s="20">
        <v>2479.6432541257273</v>
      </c>
      <c r="L280" s="20">
        <v>3406.516918632959</v>
      </c>
      <c r="M280" s="20">
        <v>1420.8616328417957</v>
      </c>
      <c r="N280" s="20">
        <v>984.62268021411433</v>
      </c>
      <c r="P280" s="19">
        <v>48305</v>
      </c>
      <c r="Q280" s="20">
        <v>4008.616891439136</v>
      </c>
      <c r="R280" s="20">
        <v>2883.3061094485201</v>
      </c>
      <c r="S280" s="20">
        <v>3961.0661844569286</v>
      </c>
      <c r="T280" s="20">
        <v>1652.1646893509253</v>
      </c>
      <c r="U280" s="20">
        <v>1144.910093272226</v>
      </c>
    </row>
    <row r="281" spans="9:21">
      <c r="I281" s="19">
        <v>48335</v>
      </c>
      <c r="J281" s="20">
        <v>3498.0714831603218</v>
      </c>
      <c r="K281" s="20">
        <v>2516.0825171953056</v>
      </c>
      <c r="L281" s="20">
        <v>3456.5769286535547</v>
      </c>
      <c r="M281" s="20">
        <v>1441.7417133688825</v>
      </c>
      <c r="N281" s="20">
        <v>999.09207003819449</v>
      </c>
      <c r="P281" s="19">
        <v>48335</v>
      </c>
      <c r="Q281" s="20">
        <v>4067.5249804189793</v>
      </c>
      <c r="R281" s="20">
        <v>2925.6773455759367</v>
      </c>
      <c r="S281" s="20">
        <v>4019.2754984343651</v>
      </c>
      <c r="T281" s="20">
        <v>1676.4438527545146</v>
      </c>
      <c r="U281" s="20">
        <v>1161.7349651606912</v>
      </c>
    </row>
    <row r="282" spans="9:21">
      <c r="I282" s="19">
        <v>48366</v>
      </c>
      <c r="J282" s="20">
        <v>3533.4772140288683</v>
      </c>
      <c r="K282" s="20">
        <v>2541.5490466460956</v>
      </c>
      <c r="L282" s="20">
        <v>3491.562672384488</v>
      </c>
      <c r="M282" s="20">
        <v>1456.3343022657161</v>
      </c>
      <c r="N282" s="20">
        <v>1009.2043805255471</v>
      </c>
      <c r="P282" s="19">
        <v>48366</v>
      </c>
      <c r="Q282" s="20">
        <v>4108.6944349172891</v>
      </c>
      <c r="R282" s="20">
        <v>2955.289589123367</v>
      </c>
      <c r="S282" s="20">
        <v>4059.9565957959162</v>
      </c>
      <c r="T282" s="20">
        <v>1693.4119793787395</v>
      </c>
      <c r="U282" s="20">
        <v>1173.4934657273802</v>
      </c>
    </row>
    <row r="283" spans="9:21">
      <c r="I283" s="19">
        <v>48396</v>
      </c>
      <c r="J283" s="20">
        <v>3572.6309784550626</v>
      </c>
      <c r="K283" s="20">
        <v>2569.7114505962081</v>
      </c>
      <c r="L283" s="20">
        <v>3530.2519900376678</v>
      </c>
      <c r="M283" s="20">
        <v>1472.4716555703615</v>
      </c>
      <c r="N283" s="20">
        <v>1020.3871753136664</v>
      </c>
      <c r="P283" s="19">
        <v>48396</v>
      </c>
      <c r="Q283" s="20">
        <v>4154.2220679710026</v>
      </c>
      <c r="R283" s="20">
        <v>2988.0365704607075</v>
      </c>
      <c r="S283" s="20">
        <v>4104.9441744624046</v>
      </c>
      <c r="T283" s="20">
        <v>1712.1763436864667</v>
      </c>
      <c r="U283" s="20">
        <v>1186.4967154810074</v>
      </c>
    </row>
    <row r="284" spans="9:21">
      <c r="I284" s="19">
        <v>48427</v>
      </c>
      <c r="J284" s="20">
        <v>3570.0395824710909</v>
      </c>
      <c r="K284" s="20">
        <v>2567.8475189522187</v>
      </c>
      <c r="L284" s="20">
        <v>3527.6913335118297</v>
      </c>
      <c r="M284" s="20">
        <v>1471.4036031580724</v>
      </c>
      <c r="N284" s="20">
        <v>1019.6470408737674</v>
      </c>
      <c r="P284" s="19">
        <v>48427</v>
      </c>
      <c r="Q284" s="20">
        <v>4151.2088168268492</v>
      </c>
      <c r="R284" s="20">
        <v>2985.8692080839751</v>
      </c>
      <c r="S284" s="20">
        <v>4101.9666668742211</v>
      </c>
      <c r="T284" s="20">
        <v>1710.9344222768284</v>
      </c>
      <c r="U284" s="20">
        <v>1185.6360940392644</v>
      </c>
    </row>
    <row r="285" spans="9:21">
      <c r="I285" s="19">
        <v>48458</v>
      </c>
      <c r="J285" s="20">
        <v>3465.2001357973581</v>
      </c>
      <c r="K285" s="20">
        <v>2492.4389116215607</v>
      </c>
      <c r="L285" s="20">
        <v>3424.0955052591057</v>
      </c>
      <c r="M285" s="20">
        <v>1428.1936790030989</v>
      </c>
      <c r="N285" s="20">
        <v>989.70361052845976</v>
      </c>
      <c r="P285" s="19">
        <v>48458</v>
      </c>
      <c r="Q285" s="20">
        <v>4029.3024834853004</v>
      </c>
      <c r="R285" s="20">
        <v>2898.1847809553033</v>
      </c>
      <c r="S285" s="20">
        <v>3981.5064014640761</v>
      </c>
      <c r="T285" s="20">
        <v>1660.6903244222081</v>
      </c>
      <c r="U285" s="20">
        <v>1150.8181517772789</v>
      </c>
    </row>
    <row r="286" spans="9:21">
      <c r="I286" s="19">
        <v>48488</v>
      </c>
      <c r="J286" s="20">
        <v>3466.4802959024746</v>
      </c>
      <c r="K286" s="20">
        <v>2493.3597013982135</v>
      </c>
      <c r="L286" s="20">
        <v>3425.3604799474815</v>
      </c>
      <c r="M286" s="20">
        <v>1428.7213012178599</v>
      </c>
      <c r="N286" s="20">
        <v>990.06923993756652</v>
      </c>
      <c r="P286" s="19">
        <v>48488</v>
      </c>
      <c r="Q286" s="20">
        <v>4030.7910417470634</v>
      </c>
      <c r="R286" s="20">
        <v>2899.2554667421086</v>
      </c>
      <c r="S286" s="20">
        <v>3982.977302264514</v>
      </c>
      <c r="T286" s="20">
        <v>1661.3038386254184</v>
      </c>
      <c r="U286" s="20">
        <v>1151.2433022529844</v>
      </c>
    </row>
    <row r="287" spans="9:21">
      <c r="I287" s="19">
        <v>48519</v>
      </c>
      <c r="J287" s="20">
        <v>3460.1953385695429</v>
      </c>
      <c r="K287" s="20">
        <v>2488.8390758641631</v>
      </c>
      <c r="L287" s="20">
        <v>3419.150075552041</v>
      </c>
      <c r="M287" s="20">
        <v>1426.130935298452</v>
      </c>
      <c r="N287" s="20">
        <v>988.27417912703436</v>
      </c>
      <c r="P287" s="19">
        <v>48519</v>
      </c>
      <c r="Q287" s="20">
        <v>4023.4829518250494</v>
      </c>
      <c r="R287" s="20">
        <v>2893.9989254234451</v>
      </c>
      <c r="S287" s="20">
        <v>3975.7559018046986</v>
      </c>
      <c r="T287" s="20">
        <v>1658.291785230758</v>
      </c>
      <c r="U287" s="20">
        <v>1149.1560222407377</v>
      </c>
    </row>
    <row r="288" spans="9:21">
      <c r="I288" s="24">
        <v>48549</v>
      </c>
      <c r="J288" s="25">
        <v>3472.8139786087331</v>
      </c>
      <c r="K288" s="25">
        <v>2497.915373974773</v>
      </c>
      <c r="L288" s="25">
        <v>3431.6190317298733</v>
      </c>
      <c r="M288" s="25">
        <v>1431.3317494607888</v>
      </c>
      <c r="N288" s="25">
        <v>991.87821731164922</v>
      </c>
      <c r="P288" s="24">
        <v>48549</v>
      </c>
      <c r="Q288" s="25">
        <v>4038.1557890799222</v>
      </c>
      <c r="R288" s="25">
        <v>2904.5527604357826</v>
      </c>
      <c r="S288" s="25">
        <v>3990.2546880579921</v>
      </c>
      <c r="T288" s="25">
        <v>1664.339243559057</v>
      </c>
      <c r="U288" s="25">
        <v>1153.3467643158713</v>
      </c>
    </row>
    <row r="289" spans="9:21">
      <c r="I289" s="19">
        <v>48580</v>
      </c>
      <c r="J289" s="20">
        <v>3263.3054672415974</v>
      </c>
      <c r="K289" s="20">
        <v>2342.7038246834095</v>
      </c>
      <c r="L289" s="20">
        <v>3218.7089756593059</v>
      </c>
      <c r="M289" s="20">
        <v>1339.0316503099436</v>
      </c>
      <c r="N289" s="20">
        <v>927.68868718880424</v>
      </c>
      <c r="P289" s="19">
        <v>48580</v>
      </c>
      <c r="Q289" s="20">
        <v>3794.5412409786013</v>
      </c>
      <c r="R289" s="20">
        <v>2724.0742147481501</v>
      </c>
      <c r="S289" s="20">
        <v>3742.6848554177973</v>
      </c>
      <c r="T289" s="20">
        <v>1557.0135468720273</v>
      </c>
      <c r="U289" s="20">
        <v>1078.7077758009352</v>
      </c>
    </row>
    <row r="290" spans="9:21">
      <c r="I290" s="19">
        <v>48611</v>
      </c>
      <c r="J290" s="20">
        <v>3275.7756687034662</v>
      </c>
      <c r="K290" s="20">
        <v>2351.6560937714721</v>
      </c>
      <c r="L290" s="20">
        <v>3231.0087587401476</v>
      </c>
      <c r="M290" s="20">
        <v>1344.1485462336641</v>
      </c>
      <c r="N290" s="20">
        <v>931.23370157353474</v>
      </c>
      <c r="P290" s="19">
        <v>48611</v>
      </c>
      <c r="Q290" s="20">
        <v>3809.0414752365887</v>
      </c>
      <c r="R290" s="20">
        <v>2734.4838299668281</v>
      </c>
      <c r="S290" s="20">
        <v>3756.9869287676138</v>
      </c>
      <c r="T290" s="20">
        <v>1562.963425853098</v>
      </c>
      <c r="U290" s="20">
        <v>1082.8298855506221</v>
      </c>
    </row>
    <row r="291" spans="9:21">
      <c r="I291" s="19">
        <v>48639</v>
      </c>
      <c r="J291" s="20">
        <v>3362.4529087036858</v>
      </c>
      <c r="K291" s="20">
        <v>2413.8810689384945</v>
      </c>
      <c r="L291" s="20">
        <v>3316.5014633535184</v>
      </c>
      <c r="M291" s="20">
        <v>1379.7148053187848</v>
      </c>
      <c r="N291" s="20">
        <v>955.87420666634216</v>
      </c>
      <c r="P291" s="19">
        <v>48639</v>
      </c>
      <c r="Q291" s="20">
        <v>3909.8289636089366</v>
      </c>
      <c r="R291" s="20">
        <v>2806.8384522540632</v>
      </c>
      <c r="S291" s="20">
        <v>3856.3970504110675</v>
      </c>
      <c r="T291" s="20">
        <v>1604.3195410683543</v>
      </c>
      <c r="U291" s="20">
        <v>1111.4816356585372</v>
      </c>
    </row>
    <row r="292" spans="9:21">
      <c r="I292" s="19">
        <v>48670</v>
      </c>
      <c r="J292" s="20">
        <v>3363.7088864722755</v>
      </c>
      <c r="K292" s="20">
        <v>2414.7827264608222</v>
      </c>
      <c r="L292" s="20">
        <v>3317.7402768687007</v>
      </c>
      <c r="M292" s="20">
        <v>1380.230170491034</v>
      </c>
      <c r="N292" s="20">
        <v>956.23125456730565</v>
      </c>
      <c r="P292" s="19">
        <v>48670</v>
      </c>
      <c r="Q292" s="20">
        <v>3911.2894028747387</v>
      </c>
      <c r="R292" s="20">
        <v>2807.8868912335138</v>
      </c>
      <c r="S292" s="20">
        <v>3857.8375312426751</v>
      </c>
      <c r="T292" s="20">
        <v>1604.9188028965511</v>
      </c>
      <c r="U292" s="20">
        <v>1111.8968076364017</v>
      </c>
    </row>
    <row r="293" spans="9:21">
      <c r="I293" s="19">
        <v>48700</v>
      </c>
      <c r="J293" s="20">
        <v>3413.1398168287706</v>
      </c>
      <c r="K293" s="20">
        <v>2450.2688403923216</v>
      </c>
      <c r="L293" s="20">
        <v>3366.4956817214766</v>
      </c>
      <c r="M293" s="20">
        <v>1400.5131568421593</v>
      </c>
      <c r="N293" s="20">
        <v>970.28342202427973</v>
      </c>
      <c r="P293" s="19">
        <v>48700</v>
      </c>
      <c r="Q293" s="20">
        <v>3968.7672288706635</v>
      </c>
      <c r="R293" s="20">
        <v>2849.1498144096768</v>
      </c>
      <c r="S293" s="20">
        <v>3914.529862466833</v>
      </c>
      <c r="T293" s="20">
        <v>1628.503670746697</v>
      </c>
      <c r="U293" s="20">
        <v>1128.2365372375348</v>
      </c>
    </row>
    <row r="294" spans="9:21">
      <c r="I294" s="19">
        <v>48731</v>
      </c>
      <c r="J294" s="20">
        <v>3447.6859118280017</v>
      </c>
      <c r="K294" s="20">
        <v>2475.0692367067327</v>
      </c>
      <c r="L294" s="20">
        <v>3400.5696681025292</v>
      </c>
      <c r="M294" s="20">
        <v>1414.6884508999619</v>
      </c>
      <c r="N294" s="20">
        <v>980.10414577786275</v>
      </c>
      <c r="P294" s="19">
        <v>48731</v>
      </c>
      <c r="Q294" s="20">
        <v>4008.9371067767461</v>
      </c>
      <c r="R294" s="20">
        <v>2877.9874845427125</v>
      </c>
      <c r="S294" s="20">
        <v>3954.150776863406</v>
      </c>
      <c r="T294" s="20">
        <v>1644.9865708139093</v>
      </c>
      <c r="U294" s="20">
        <v>1139.6559834626312</v>
      </c>
    </row>
    <row r="295" spans="9:21">
      <c r="I295" s="19">
        <v>48761</v>
      </c>
      <c r="J295" s="20">
        <v>3485.8890397472296</v>
      </c>
      <c r="K295" s="20">
        <v>2502.4949909886009</v>
      </c>
      <c r="L295" s="20">
        <v>3438.2507102134346</v>
      </c>
      <c r="M295" s="20">
        <v>1430.3643347356012</v>
      </c>
      <c r="N295" s="20">
        <v>990.96448660150361</v>
      </c>
      <c r="P295" s="19">
        <v>48761</v>
      </c>
      <c r="Q295" s="20">
        <v>4053.3593485432907</v>
      </c>
      <c r="R295" s="20">
        <v>2909.877896498373</v>
      </c>
      <c r="S295" s="20">
        <v>3997.9659421086449</v>
      </c>
      <c r="T295" s="20">
        <v>1663.2143427158155</v>
      </c>
      <c r="U295" s="20">
        <v>1152.2842867459344</v>
      </c>
    </row>
    <row r="296" spans="9:21">
      <c r="I296" s="19">
        <v>48792</v>
      </c>
      <c r="J296" s="20">
        <v>3483.3605617396638</v>
      </c>
      <c r="K296" s="20">
        <v>2500.6798145797679</v>
      </c>
      <c r="L296" s="20">
        <v>3435.7567865095689</v>
      </c>
      <c r="M296" s="20">
        <v>1429.3268247282695</v>
      </c>
      <c r="N296" s="20">
        <v>990.24569381088963</v>
      </c>
      <c r="P296" s="19">
        <v>48792</v>
      </c>
      <c r="Q296" s="20">
        <v>4050.4192578368184</v>
      </c>
      <c r="R296" s="20">
        <v>2907.7672262555438</v>
      </c>
      <c r="S296" s="20">
        <v>3995.0660308250804</v>
      </c>
      <c r="T296" s="20">
        <v>1662.007935730546</v>
      </c>
      <c r="U296" s="20">
        <v>1151.448481175453</v>
      </c>
    </row>
    <row r="297" spans="9:21">
      <c r="I297" s="19">
        <v>48823</v>
      </c>
      <c r="J297" s="20">
        <v>3381.0665715970927</v>
      </c>
      <c r="K297" s="20">
        <v>2427.243685368212</v>
      </c>
      <c r="L297" s="20">
        <v>3334.8607510225165</v>
      </c>
      <c r="M297" s="20">
        <v>1387.3525468641815</v>
      </c>
      <c r="N297" s="20">
        <v>961.16567712986421</v>
      </c>
      <c r="P297" s="19">
        <v>48823</v>
      </c>
      <c r="Q297" s="20">
        <v>3931.4727576710379</v>
      </c>
      <c r="R297" s="20">
        <v>2822.3763783351301</v>
      </c>
      <c r="S297" s="20">
        <v>3877.745059328508</v>
      </c>
      <c r="T297" s="20">
        <v>1613.2006358885828</v>
      </c>
      <c r="U297" s="20">
        <v>1117.63450829054</v>
      </c>
    </row>
    <row r="298" spans="9:21">
      <c r="I298" s="19">
        <v>48853</v>
      </c>
      <c r="J298" s="20">
        <v>3382.315649967195</v>
      </c>
      <c r="K298" s="20">
        <v>2428.1403898613539</v>
      </c>
      <c r="L298" s="20">
        <v>3336.0927594267287</v>
      </c>
      <c r="M298" s="20">
        <v>1387.8650810072688</v>
      </c>
      <c r="N298" s="20">
        <v>961.52076367784116</v>
      </c>
      <c r="P298" s="19">
        <v>48853</v>
      </c>
      <c r="Q298" s="20">
        <v>3932.9251743804589</v>
      </c>
      <c r="R298" s="20">
        <v>2823.4190579783181</v>
      </c>
      <c r="S298" s="20">
        <v>3879.1776272403818</v>
      </c>
      <c r="T298" s="20">
        <v>1613.7966058224056</v>
      </c>
      <c r="U298" s="20">
        <v>1118.0473996253968</v>
      </c>
    </row>
    <row r="299" spans="9:21">
      <c r="I299" s="19">
        <v>48884</v>
      </c>
      <c r="J299" s="20">
        <v>3376.1832886865955</v>
      </c>
      <c r="K299" s="20">
        <v>2423.7380112392434</v>
      </c>
      <c r="L299" s="20">
        <v>3330.0442032943065</v>
      </c>
      <c r="M299" s="20">
        <v>1385.3487901088877</v>
      </c>
      <c r="N299" s="20">
        <v>959.77746313706291</v>
      </c>
      <c r="P299" s="19">
        <v>48884</v>
      </c>
      <c r="Q299" s="20">
        <v>3925.7945217285996</v>
      </c>
      <c r="R299" s="20">
        <v>2818.3000130688874</v>
      </c>
      <c r="S299" s="20">
        <v>3872.1444224352399</v>
      </c>
      <c r="T299" s="20">
        <v>1610.8706861731253</v>
      </c>
      <c r="U299" s="20">
        <v>1116.020305973329</v>
      </c>
    </row>
    <row r="300" spans="9:21">
      <c r="I300" s="24">
        <v>48914</v>
      </c>
      <c r="J300" s="25">
        <v>3388.4955535900795</v>
      </c>
      <c r="K300" s="25">
        <v>2432.5768987934284</v>
      </c>
      <c r="L300" s="25">
        <v>3342.1882081854683</v>
      </c>
      <c r="M300" s="25">
        <v>1390.4008799479368</v>
      </c>
      <c r="N300" s="25">
        <v>963.27757950045327</v>
      </c>
      <c r="P300" s="24">
        <v>48914</v>
      </c>
      <c r="Q300" s="25">
        <v>3940.1111088256739</v>
      </c>
      <c r="R300" s="25">
        <v>2828.5777892946844</v>
      </c>
      <c r="S300" s="25">
        <v>3886.2653583551951</v>
      </c>
      <c r="T300" s="25">
        <v>1616.7452092417868</v>
      </c>
      <c r="U300" s="25">
        <v>1120.0902087214572</v>
      </c>
    </row>
    <row r="301" spans="9:21">
      <c r="I301" s="19">
        <v>48945</v>
      </c>
      <c r="J301" s="20">
        <v>3190.4941283754133</v>
      </c>
      <c r="K301" s="20">
        <v>2286.3782681485018</v>
      </c>
      <c r="L301" s="20">
        <v>3141.6270780382119</v>
      </c>
      <c r="M301" s="20">
        <v>1303.8782499356093</v>
      </c>
      <c r="N301" s="20">
        <v>902.96441446366214</v>
      </c>
      <c r="P301" s="19">
        <v>48945</v>
      </c>
      <c r="Q301" s="20">
        <v>3709.8768934597824</v>
      </c>
      <c r="R301" s="20">
        <v>2658.5793815680254</v>
      </c>
      <c r="S301" s="20">
        <v>3653.0547419048976</v>
      </c>
      <c r="T301" s="20">
        <v>1516.137499925127</v>
      </c>
      <c r="U301" s="20">
        <v>1049.9586214693745</v>
      </c>
    </row>
    <row r="302" spans="9:21">
      <c r="I302" s="19">
        <v>48976</v>
      </c>
      <c r="J302" s="20">
        <v>3202.6860929166251</v>
      </c>
      <c r="K302" s="20">
        <v>2295.1152981041896</v>
      </c>
      <c r="L302" s="20">
        <v>3153.6323049391171</v>
      </c>
      <c r="M302" s="20">
        <v>1308.860812745517</v>
      </c>
      <c r="N302" s="20">
        <v>906.41494898281599</v>
      </c>
      <c r="P302" s="19">
        <v>48976</v>
      </c>
      <c r="Q302" s="20">
        <v>3724.0535964146798</v>
      </c>
      <c r="R302" s="20">
        <v>2668.7387187258023</v>
      </c>
      <c r="S302" s="20">
        <v>3667.0143080687408</v>
      </c>
      <c r="T302" s="20">
        <v>1521.9311776110665</v>
      </c>
      <c r="U302" s="20">
        <v>1053.9708709102511</v>
      </c>
    </row>
    <row r="303" spans="9:21">
      <c r="I303" s="19">
        <v>49004</v>
      </c>
      <c r="J303" s="20">
        <v>3287.4293779264231</v>
      </c>
      <c r="K303" s="20">
        <v>2355.844200092979</v>
      </c>
      <c r="L303" s="20">
        <v>3237.0776234873933</v>
      </c>
      <c r="M303" s="20">
        <v>1343.4933560778045</v>
      </c>
      <c r="N303" s="20">
        <v>930.3987482470269</v>
      </c>
      <c r="P303" s="19">
        <v>49004</v>
      </c>
      <c r="Q303" s="20">
        <v>3822.5922999144454</v>
      </c>
      <c r="R303" s="20">
        <v>2739.353721038347</v>
      </c>
      <c r="S303" s="20">
        <v>3764.0437482411553</v>
      </c>
      <c r="T303" s="20">
        <v>1562.2015768346562</v>
      </c>
      <c r="U303" s="20">
        <v>1081.8590095895661</v>
      </c>
    </row>
    <row r="304" spans="9:21">
      <c r="I304" s="19">
        <v>49035</v>
      </c>
      <c r="J304" s="20">
        <v>3288.6573321391934</v>
      </c>
      <c r="K304" s="20">
        <v>2356.7241790910248</v>
      </c>
      <c r="L304" s="20">
        <v>3238.2867697983424</v>
      </c>
      <c r="M304" s="20">
        <v>1343.9951914442161</v>
      </c>
      <c r="N304" s="20">
        <v>930.74628029444887</v>
      </c>
      <c r="P304" s="19">
        <v>49035</v>
      </c>
      <c r="Q304" s="20">
        <v>3824.0201536502245</v>
      </c>
      <c r="R304" s="20">
        <v>2740.3769524314243</v>
      </c>
      <c r="S304" s="20">
        <v>3765.4497323236542</v>
      </c>
      <c r="T304" s="20">
        <v>1562.7851063304836</v>
      </c>
      <c r="U304" s="20">
        <v>1082.2631166214524</v>
      </c>
    </row>
    <row r="305" spans="9:21">
      <c r="I305" s="19">
        <v>49065</v>
      </c>
      <c r="J305" s="20">
        <v>3336.9853524994323</v>
      </c>
      <c r="K305" s="20">
        <v>2391.3571014686481</v>
      </c>
      <c r="L305" s="20">
        <v>3285.8745763520001</v>
      </c>
      <c r="M305" s="20">
        <v>1363.745691546922</v>
      </c>
      <c r="N305" s="20">
        <v>944.42393674855794</v>
      </c>
      <c r="P305" s="19">
        <v>49065</v>
      </c>
      <c r="Q305" s="20">
        <v>3880.2155261621306</v>
      </c>
      <c r="R305" s="20">
        <v>2780.6477924054047</v>
      </c>
      <c r="S305" s="20">
        <v>3820.7843911069767</v>
      </c>
      <c r="T305" s="20">
        <v>1585.7508041243277</v>
      </c>
      <c r="U305" s="20">
        <v>1098.1673683122765</v>
      </c>
    </row>
    <row r="306" spans="9:21">
      <c r="I306" s="19">
        <v>49096</v>
      </c>
      <c r="J306" s="20">
        <v>3370.7606500802967</v>
      </c>
      <c r="K306" s="20">
        <v>2415.5612226116195</v>
      </c>
      <c r="L306" s="20">
        <v>3319.1325562069492</v>
      </c>
      <c r="M306" s="20">
        <v>1377.548843701042</v>
      </c>
      <c r="N306" s="20">
        <v>953.98292371932257</v>
      </c>
      <c r="P306" s="19">
        <v>49096</v>
      </c>
      <c r="Q306" s="20">
        <v>3919.4891280003449</v>
      </c>
      <c r="R306" s="20">
        <v>2808.7921193158368</v>
      </c>
      <c r="S306" s="20">
        <v>3859.4564607057546</v>
      </c>
      <c r="T306" s="20">
        <v>1601.8009810477231</v>
      </c>
      <c r="U306" s="20">
        <v>1109.2824694410729</v>
      </c>
    </row>
    <row r="307" spans="9:21">
      <c r="I307" s="19">
        <v>49126</v>
      </c>
      <c r="J307" s="20">
        <v>3408.1113843389867</v>
      </c>
      <c r="K307" s="20">
        <v>2442.3275803205879</v>
      </c>
      <c r="L307" s="20">
        <v>3355.911209735285</v>
      </c>
      <c r="M307" s="20">
        <v>1392.8131908709361</v>
      </c>
      <c r="N307" s="20">
        <v>964.55382043081693</v>
      </c>
      <c r="P307" s="19">
        <v>49126</v>
      </c>
      <c r="Q307" s="20">
        <v>3962.9202143476591</v>
      </c>
      <c r="R307" s="20">
        <v>2839.9157910704507</v>
      </c>
      <c r="S307" s="20">
        <v>3902.2223369014937</v>
      </c>
      <c r="T307" s="20">
        <v>1619.5502219429488</v>
      </c>
      <c r="U307" s="20">
        <v>1121.5742098032754</v>
      </c>
    </row>
    <row r="308" spans="9:21">
      <c r="I308" s="19">
        <v>49157</v>
      </c>
      <c r="J308" s="20">
        <v>3405.6393220947848</v>
      </c>
      <c r="K308" s="20">
        <v>2440.5560461427353</v>
      </c>
      <c r="L308" s="20">
        <v>3353.4770107139143</v>
      </c>
      <c r="M308" s="20">
        <v>1391.8029184607676</v>
      </c>
      <c r="N308" s="20">
        <v>963.85418452896693</v>
      </c>
      <c r="P308" s="19">
        <v>49157</v>
      </c>
      <c r="Q308" s="20">
        <v>3960.0457233660291</v>
      </c>
      <c r="R308" s="20">
        <v>2837.8558676078319</v>
      </c>
      <c r="S308" s="20">
        <v>3899.3918729231559</v>
      </c>
      <c r="T308" s="20">
        <v>1618.375486582288</v>
      </c>
      <c r="U308" s="20">
        <v>1120.7606796848449</v>
      </c>
    </row>
    <row r="309" spans="9:21">
      <c r="I309" s="19">
        <v>49188</v>
      </c>
      <c r="J309" s="20">
        <v>3305.6277301080136</v>
      </c>
      <c r="K309" s="20">
        <v>2368.8855395438331</v>
      </c>
      <c r="L309" s="20">
        <v>3254.9972414803824</v>
      </c>
      <c r="M309" s="20">
        <v>1350.9305851211711</v>
      </c>
      <c r="N309" s="20">
        <v>935.54919321281045</v>
      </c>
      <c r="P309" s="19">
        <v>49188</v>
      </c>
      <c r="Q309" s="20">
        <v>3843.7531745442016</v>
      </c>
      <c r="R309" s="20">
        <v>2754.5180692370159</v>
      </c>
      <c r="S309" s="20">
        <v>3784.8805133492815</v>
      </c>
      <c r="T309" s="20">
        <v>1570.8495175827568</v>
      </c>
      <c r="U309" s="20">
        <v>1087.8478990846634</v>
      </c>
    </row>
    <row r="310" spans="9:21">
      <c r="I310" s="19">
        <v>49218</v>
      </c>
      <c r="J310" s="20">
        <v>3306.848938862664</v>
      </c>
      <c r="K310" s="20">
        <v>2369.7606845982223</v>
      </c>
      <c r="L310" s="20">
        <v>3256.199745649697</v>
      </c>
      <c r="M310" s="20">
        <v>1351.4296637810116</v>
      </c>
      <c r="N310" s="20">
        <v>935.89481618019772</v>
      </c>
      <c r="P310" s="19">
        <v>49218</v>
      </c>
      <c r="Q310" s="20">
        <v>3845.173184724028</v>
      </c>
      <c r="R310" s="20">
        <v>2755.5356797653749</v>
      </c>
      <c r="S310" s="20">
        <v>3786.2787740112758</v>
      </c>
      <c r="T310" s="20">
        <v>1571.4298416058277</v>
      </c>
      <c r="U310" s="20">
        <v>1088.2497862560438</v>
      </c>
    </row>
    <row r="311" spans="9:21">
      <c r="I311" s="19">
        <v>49249</v>
      </c>
      <c r="J311" s="20">
        <v>3300.8534037050658</v>
      </c>
      <c r="K311" s="20">
        <v>2365.4641522309203</v>
      </c>
      <c r="L311" s="20">
        <v>3250.2960408188624</v>
      </c>
      <c r="M311" s="20">
        <v>1348.9794326963688</v>
      </c>
      <c r="N311" s="20">
        <v>934.19797717183599</v>
      </c>
      <c r="P311" s="19">
        <v>49249</v>
      </c>
      <c r="Q311" s="20">
        <v>3838.2016322151926</v>
      </c>
      <c r="R311" s="20">
        <v>2750.5397118964183</v>
      </c>
      <c r="S311" s="20">
        <v>3779.4140009521661</v>
      </c>
      <c r="T311" s="20">
        <v>1568.5807356934522</v>
      </c>
      <c r="U311" s="20">
        <v>1086.2767176416696</v>
      </c>
    </row>
    <row r="312" spans="9:21">
      <c r="I312" s="24">
        <v>49279</v>
      </c>
      <c r="J312" s="25">
        <v>3312.8909555909981</v>
      </c>
      <c r="K312" s="25">
        <v>2374.0905266814884</v>
      </c>
      <c r="L312" s="25">
        <v>3262.1492201185188</v>
      </c>
      <c r="M312" s="25">
        <v>1353.8988907661853</v>
      </c>
      <c r="N312" s="25">
        <v>937.60481026818502</v>
      </c>
      <c r="P312" s="24">
        <v>49279</v>
      </c>
      <c r="Q312" s="25">
        <v>3852.1987855709281</v>
      </c>
      <c r="R312" s="25">
        <v>2760.5703798621958</v>
      </c>
      <c r="S312" s="25">
        <v>3793.1967675796732</v>
      </c>
      <c r="T312" s="25">
        <v>1574.3010357746341</v>
      </c>
      <c r="U312" s="25">
        <v>1090.2381514746335</v>
      </c>
    </row>
    <row r="313" spans="9:21">
      <c r="I313" s="19">
        <v>49310</v>
      </c>
      <c r="J313" s="20">
        <v>3128.7780702708455</v>
      </c>
      <c r="K313" s="20">
        <v>2238.4971481876596</v>
      </c>
      <c r="L313" s="20">
        <v>3076.1292714030769</v>
      </c>
      <c r="M313" s="20">
        <v>1273.5019637226874</v>
      </c>
      <c r="N313" s="20">
        <v>881.75162578154186</v>
      </c>
      <c r="P313" s="19">
        <v>49310</v>
      </c>
      <c r="Q313" s="20">
        <v>3638.1140351986578</v>
      </c>
      <c r="R313" s="20">
        <v>2602.9036606833251</v>
      </c>
      <c r="S313" s="20">
        <v>3576.8945016314847</v>
      </c>
      <c r="T313" s="20">
        <v>1480.8162368868459</v>
      </c>
      <c r="U313" s="20">
        <v>1025.292588118072</v>
      </c>
    </row>
    <row r="314" spans="9:21">
      <c r="I314" s="19">
        <v>49341</v>
      </c>
      <c r="J314" s="20">
        <v>3140.7341967375278</v>
      </c>
      <c r="K314" s="20">
        <v>2247.0512080787539</v>
      </c>
      <c r="L314" s="20">
        <v>3087.8842088804972</v>
      </c>
      <c r="M314" s="20">
        <v>1278.3684483987702</v>
      </c>
      <c r="N314" s="20">
        <v>885.12109901143253</v>
      </c>
      <c r="P314" s="19">
        <v>49341</v>
      </c>
      <c r="Q314" s="20">
        <v>3652.0165078343348</v>
      </c>
      <c r="R314" s="20">
        <v>2612.8502419520391</v>
      </c>
      <c r="S314" s="20">
        <v>3590.5630335819733</v>
      </c>
      <c r="T314" s="20">
        <v>1486.4749399985697</v>
      </c>
      <c r="U314" s="20">
        <v>1029.2105802458518</v>
      </c>
    </row>
    <row r="315" spans="9:21">
      <c r="I315" s="19">
        <v>49369</v>
      </c>
      <c r="J315" s="20">
        <v>3223.8382304930697</v>
      </c>
      <c r="K315" s="20">
        <v>2306.5083310790337</v>
      </c>
      <c r="L315" s="20">
        <v>3169.5898284756136</v>
      </c>
      <c r="M315" s="20">
        <v>1312.1941617616221</v>
      </c>
      <c r="N315" s="20">
        <v>908.54146160257346</v>
      </c>
      <c r="P315" s="19">
        <v>49369</v>
      </c>
      <c r="Q315" s="20">
        <v>3748.6491052244996</v>
      </c>
      <c r="R315" s="20">
        <v>2681.986431487248</v>
      </c>
      <c r="S315" s="20">
        <v>3685.5695679948994</v>
      </c>
      <c r="T315" s="20">
        <v>1525.8071648390955</v>
      </c>
      <c r="U315" s="20">
        <v>1056.4435600029924</v>
      </c>
    </row>
    <row r="316" spans="9:21">
      <c r="I316" s="19">
        <v>49400</v>
      </c>
      <c r="J316" s="20">
        <v>3225.0424314906645</v>
      </c>
      <c r="K316" s="20">
        <v>2307.3698816391629</v>
      </c>
      <c r="L316" s="20">
        <v>3170.7737660557677</v>
      </c>
      <c r="M316" s="20">
        <v>1312.684305933152</v>
      </c>
      <c r="N316" s="20">
        <v>908.88082929294637</v>
      </c>
      <c r="P316" s="19">
        <v>49400</v>
      </c>
      <c r="Q316" s="20">
        <v>3750.0493389426333</v>
      </c>
      <c r="R316" s="20">
        <v>2682.9882344641428</v>
      </c>
      <c r="S316" s="20">
        <v>3686.9462395997298</v>
      </c>
      <c r="T316" s="20">
        <v>1526.37709992227</v>
      </c>
      <c r="U316" s="20">
        <v>1056.8381735964492</v>
      </c>
    </row>
    <row r="317" spans="9:21">
      <c r="I317" s="19">
        <v>49430</v>
      </c>
      <c r="J317" s="20">
        <v>3272.435607656676</v>
      </c>
      <c r="K317" s="20">
        <v>2341.277524593841</v>
      </c>
      <c r="L317" s="20">
        <v>3217.3694443668242</v>
      </c>
      <c r="M317" s="20">
        <v>1331.9746811399962</v>
      </c>
      <c r="N317" s="20">
        <v>922.23716496034433</v>
      </c>
      <c r="P317" s="19">
        <v>49430</v>
      </c>
      <c r="Q317" s="20">
        <v>3805.1576833217159</v>
      </c>
      <c r="R317" s="20">
        <v>2722.4157262719082</v>
      </c>
      <c r="S317" s="20">
        <v>3741.1272608916565</v>
      </c>
      <c r="T317" s="20">
        <v>1548.8077687674374</v>
      </c>
      <c r="U317" s="20">
        <v>1072.3687964655167</v>
      </c>
    </row>
    <row r="318" spans="9:21">
      <c r="I318" s="19">
        <v>49461</v>
      </c>
      <c r="J318" s="20">
        <v>3305.5575649886237</v>
      </c>
      <c r="K318" s="20">
        <v>2364.9747652944384</v>
      </c>
      <c r="L318" s="20">
        <v>3249.9340495214969</v>
      </c>
      <c r="M318" s="20">
        <v>1345.4562630090879</v>
      </c>
      <c r="N318" s="20">
        <v>931.57158851822351</v>
      </c>
      <c r="P318" s="19">
        <v>49461</v>
      </c>
      <c r="Q318" s="20">
        <v>3843.6715871960741</v>
      </c>
      <c r="R318" s="20">
        <v>2749.9706573191143</v>
      </c>
      <c r="S318" s="20">
        <v>3778.9930808389499</v>
      </c>
      <c r="T318" s="20">
        <v>1564.4840267547534</v>
      </c>
      <c r="U318" s="20">
        <v>1083.2227773467714</v>
      </c>
    </row>
    <row r="319" spans="9:21">
      <c r="I319" s="19">
        <v>49491</v>
      </c>
      <c r="J319" s="20">
        <v>3342.1857967154156</v>
      </c>
      <c r="K319" s="20">
        <v>2391.1805844423857</v>
      </c>
      <c r="L319" s="20">
        <v>3285.9459280389033</v>
      </c>
      <c r="M319" s="20">
        <v>1360.3649986189998</v>
      </c>
      <c r="N319" s="20">
        <v>941.89414964247931</v>
      </c>
      <c r="P319" s="19">
        <v>49491</v>
      </c>
      <c r="Q319" s="20">
        <v>3886.2625543202503</v>
      </c>
      <c r="R319" s="20">
        <v>2780.4425400492855</v>
      </c>
      <c r="S319" s="20">
        <v>3820.8673581847715</v>
      </c>
      <c r="T319" s="20">
        <v>1581.8197658360461</v>
      </c>
      <c r="U319" s="20">
        <v>1095.2257553982317</v>
      </c>
    </row>
    <row r="320" spans="9:21">
      <c r="I320" s="19">
        <v>49522</v>
      </c>
      <c r="J320" s="20">
        <v>3339.7615533766752</v>
      </c>
      <c r="K320" s="20">
        <v>2389.4461495676828</v>
      </c>
      <c r="L320" s="20">
        <v>3283.562478101639</v>
      </c>
      <c r="M320" s="20">
        <v>1359.3782623970346</v>
      </c>
      <c r="N320" s="20">
        <v>941.21094985738262</v>
      </c>
      <c r="P320" s="19">
        <v>49522</v>
      </c>
      <c r="Q320" s="20">
        <v>3883.4436667170644</v>
      </c>
      <c r="R320" s="20">
        <v>2778.4257553112589</v>
      </c>
      <c r="S320" s="20">
        <v>3818.0959047693473</v>
      </c>
      <c r="T320" s="20">
        <v>1580.6723981360867</v>
      </c>
      <c r="U320" s="20">
        <v>1094.4313370434681</v>
      </c>
    </row>
    <row r="321" spans="6:21">
      <c r="I321" s="19">
        <v>49553</v>
      </c>
      <c r="J321" s="20">
        <v>3241.6845586572335</v>
      </c>
      <c r="K321" s="20">
        <v>2319.2765600182129</v>
      </c>
      <c r="L321" s="20">
        <v>3187.1358516258265</v>
      </c>
      <c r="M321" s="20">
        <v>1319.4581266232572</v>
      </c>
      <c r="N321" s="20">
        <v>913.57091032650294</v>
      </c>
      <c r="P321" s="19">
        <v>49553</v>
      </c>
      <c r="Q321" s="20">
        <v>3769.4006496014345</v>
      </c>
      <c r="R321" s="20">
        <v>2696.8332093235035</v>
      </c>
      <c r="S321" s="20">
        <v>3705.9719204951471</v>
      </c>
      <c r="T321" s="20">
        <v>1534.2536356084386</v>
      </c>
      <c r="U321" s="20">
        <v>1062.2917561936081</v>
      </c>
    </row>
    <row r="322" spans="6:21">
      <c r="I322" s="19">
        <v>49583</v>
      </c>
      <c r="J322" s="20">
        <v>3242.8821446790321</v>
      </c>
      <c r="K322" s="20">
        <v>2320.1333778666817</v>
      </c>
      <c r="L322" s="20">
        <v>3188.3132855421791</v>
      </c>
      <c r="M322" s="20">
        <v>1319.9455783108599</v>
      </c>
      <c r="N322" s="20">
        <v>913.90841378568655</v>
      </c>
      <c r="P322" s="19">
        <v>49583</v>
      </c>
      <c r="Q322" s="20">
        <v>3770.793191487247</v>
      </c>
      <c r="R322" s="20">
        <v>2697.8295091473042</v>
      </c>
      <c r="S322" s="20">
        <v>3707.3410297002083</v>
      </c>
      <c r="T322" s="20">
        <v>1534.8204398963485</v>
      </c>
      <c r="U322" s="20">
        <v>1062.6842020763797</v>
      </c>
    </row>
    <row r="323" spans="6:21">
      <c r="I323" s="19">
        <v>49614</v>
      </c>
      <c r="J323" s="20">
        <v>3237.0025855368303</v>
      </c>
      <c r="K323" s="20">
        <v>2315.9268230785756</v>
      </c>
      <c r="L323" s="20">
        <v>3182.532663339497</v>
      </c>
      <c r="M323" s="20">
        <v>1317.5524299490237</v>
      </c>
      <c r="N323" s="20">
        <v>912.25143757450189</v>
      </c>
      <c r="P323" s="19">
        <v>49614</v>
      </c>
      <c r="Q323" s="20">
        <v>3763.9564948102679</v>
      </c>
      <c r="R323" s="20">
        <v>2692.9381663704366</v>
      </c>
      <c r="S323" s="20">
        <v>3700.6193759761595</v>
      </c>
      <c r="T323" s="20">
        <v>1532.0377092430508</v>
      </c>
      <c r="U323" s="20">
        <v>1060.7574855517464</v>
      </c>
    </row>
    <row r="324" spans="6:21">
      <c r="I324" s="24">
        <v>49644</v>
      </c>
      <c r="J324" s="25">
        <v>3248.8072862649997</v>
      </c>
      <c r="K324" s="25">
        <v>2324.372544801794</v>
      </c>
      <c r="L324" s="25">
        <v>3194.1387231604581</v>
      </c>
      <c r="M324" s="25">
        <v>1322.3572800281411</v>
      </c>
      <c r="N324" s="25">
        <v>915.57823603228644</v>
      </c>
      <c r="P324" s="24">
        <v>49644</v>
      </c>
      <c r="Q324" s="25">
        <v>3777.682891005813</v>
      </c>
      <c r="R324" s="25">
        <v>2702.7587730253413</v>
      </c>
      <c r="S324" s="25">
        <v>3714.1147943726255</v>
      </c>
      <c r="T324" s="25">
        <v>1537.6247442187687</v>
      </c>
      <c r="U324" s="25">
        <v>1064.625855851496</v>
      </c>
    </row>
    <row r="325" spans="6:21">
      <c r="I325" s="19">
        <v>49675</v>
      </c>
      <c r="J325" s="20">
        <v>3076.8485589893558</v>
      </c>
      <c r="K325" s="20">
        <v>2202.0036606683029</v>
      </c>
      <c r="L325" s="20">
        <v>3026.2134250864051</v>
      </c>
      <c r="M325" s="20">
        <v>1249.5814349964705</v>
      </c>
      <c r="N325" s="20">
        <v>865.18082555115757</v>
      </c>
      <c r="P325" s="19">
        <v>49675</v>
      </c>
      <c r="Q325" s="20">
        <v>3577.7308825457626</v>
      </c>
      <c r="R325" s="20">
        <v>2560.46937287012</v>
      </c>
      <c r="S325" s="20">
        <v>3518.8528198679123</v>
      </c>
      <c r="T325" s="20">
        <v>1453.001668600547</v>
      </c>
      <c r="U325" s="20">
        <v>1006.0242157571599</v>
      </c>
    </row>
    <row r="326" spans="6:21">
      <c r="I326" s="19">
        <v>49706</v>
      </c>
      <c r="J326" s="20">
        <v>3088.6062451095863</v>
      </c>
      <c r="K326" s="20">
        <v>2210.4182665162557</v>
      </c>
      <c r="L326" s="20">
        <v>3037.7776171169289</v>
      </c>
      <c r="M326" s="20">
        <v>1254.3565111864996</v>
      </c>
      <c r="N326" s="20">
        <v>868.48697611042132</v>
      </c>
      <c r="P326" s="19">
        <v>49706</v>
      </c>
      <c r="Q326" s="20">
        <v>3591.4026105925423</v>
      </c>
      <c r="R326" s="20">
        <v>2570.2537982747158</v>
      </c>
      <c r="S326" s="20">
        <v>3532.2995547871265</v>
      </c>
      <c r="T326" s="20">
        <v>1458.5540827749994</v>
      </c>
      <c r="U326" s="20">
        <v>1009.868576872583</v>
      </c>
    </row>
    <row r="327" spans="6:21">
      <c r="I327" s="19">
        <v>49735</v>
      </c>
      <c r="J327" s="20">
        <v>3170.3309698308913</v>
      </c>
      <c r="K327" s="20">
        <v>2268.9060794694333</v>
      </c>
      <c r="L327" s="20">
        <v>3118.1574129929859</v>
      </c>
      <c r="M327" s="20">
        <v>1287.5468671088217</v>
      </c>
      <c r="N327" s="20">
        <v>891.46719871375444</v>
      </c>
      <c r="P327" s="19">
        <v>49735</v>
      </c>
      <c r="Q327" s="20">
        <v>3686.4313602684783</v>
      </c>
      <c r="R327" s="20">
        <v>2638.262883103992</v>
      </c>
      <c r="S327" s="20">
        <v>3625.7644337127749</v>
      </c>
      <c r="T327" s="20">
        <v>1497.1475198939786</v>
      </c>
      <c r="U327" s="20">
        <v>1036.5897659462262</v>
      </c>
    </row>
    <row r="328" spans="6:21">
      <c r="I328" s="19">
        <v>49766</v>
      </c>
      <c r="J328" s="20">
        <v>3171.515184249738</v>
      </c>
      <c r="K328" s="20">
        <v>2269.753584452315</v>
      </c>
      <c r="L328" s="20">
        <v>3119.3221390117637</v>
      </c>
      <c r="M328" s="20">
        <v>1288.0278047710028</v>
      </c>
      <c r="N328" s="20">
        <v>891.80018865098543</v>
      </c>
      <c r="P328" s="19">
        <v>49766</v>
      </c>
      <c r="Q328" s="20">
        <v>3687.8083537787647</v>
      </c>
      <c r="R328" s="20">
        <v>2639.2483540143198</v>
      </c>
      <c r="S328" s="20">
        <v>3627.1187662927487</v>
      </c>
      <c r="T328" s="20">
        <v>1497.7067497337241</v>
      </c>
      <c r="U328" s="20">
        <v>1036.9769635476573</v>
      </c>
    </row>
    <row r="329" spans="6:21">
      <c r="I329" s="19">
        <v>49796</v>
      </c>
      <c r="J329" s="20">
        <v>3218.1217579718859</v>
      </c>
      <c r="K329" s="20">
        <v>2303.1084421841128</v>
      </c>
      <c r="L329" s="20">
        <v>3165.1617168756716</v>
      </c>
      <c r="M329" s="20">
        <v>1306.9558436898633</v>
      </c>
      <c r="N329" s="20">
        <v>904.9055180670955</v>
      </c>
      <c r="P329" s="19">
        <v>49796</v>
      </c>
      <c r="Q329" s="20">
        <v>3742.0020441533561</v>
      </c>
      <c r="R329" s="20">
        <v>2678.0330723071079</v>
      </c>
      <c r="S329" s="20">
        <v>3680.4206010182229</v>
      </c>
      <c r="T329" s="20">
        <v>1519.7160973137945</v>
      </c>
      <c r="U329" s="20">
        <v>1052.2157186826691</v>
      </c>
    </row>
    <row r="330" spans="6:21">
      <c r="I330" s="19">
        <v>49827</v>
      </c>
      <c r="J330" s="20">
        <v>3250.6939776687882</v>
      </c>
      <c r="K330" s="20">
        <v>2326.4193545132625</v>
      </c>
      <c r="L330" s="20">
        <v>3197.1979015112929</v>
      </c>
      <c r="M330" s="20">
        <v>1320.1841973931878</v>
      </c>
      <c r="N330" s="20">
        <v>914.064519359202</v>
      </c>
      <c r="P330" s="19">
        <v>49827</v>
      </c>
      <c r="Q330" s="20">
        <v>3779.8767182195211</v>
      </c>
      <c r="R330" s="20">
        <v>2705.1387843177472</v>
      </c>
      <c r="S330" s="20">
        <v>3717.671978501503</v>
      </c>
      <c r="T330" s="20">
        <v>1535.0979039455672</v>
      </c>
      <c r="U330" s="20">
        <v>1062.8657201851186</v>
      </c>
    </row>
    <row r="331" spans="6:21">
      <c r="I331" s="19">
        <v>49857</v>
      </c>
      <c r="J331" s="20">
        <v>3286.7142768001841</v>
      </c>
      <c r="K331" s="20">
        <v>2352.1979487550775</v>
      </c>
      <c r="L331" s="20">
        <v>3232.6254211688947</v>
      </c>
      <c r="M331" s="20">
        <v>1334.8128982260935</v>
      </c>
      <c r="N331" s="20">
        <v>924.19308810141433</v>
      </c>
      <c r="P331" s="19">
        <v>49857</v>
      </c>
      <c r="Q331" s="20">
        <v>3821.7607869769581</v>
      </c>
      <c r="R331" s="20">
        <v>2735.1138939012526</v>
      </c>
      <c r="S331" s="20">
        <v>3758.8667688010401</v>
      </c>
      <c r="T331" s="20">
        <v>1552.1080211931317</v>
      </c>
      <c r="U331" s="20">
        <v>1074.6431256993189</v>
      </c>
    </row>
    <row r="332" spans="6:21">
      <c r="I332" s="19">
        <v>49888</v>
      </c>
      <c r="J332" s="20">
        <v>3284.3302695437042</v>
      </c>
      <c r="K332" s="20">
        <v>2350.4917898053654</v>
      </c>
      <c r="L332" s="20">
        <v>3230.28064708374</v>
      </c>
      <c r="M332" s="20">
        <v>1333.8446961350639</v>
      </c>
      <c r="N332" s="20">
        <v>923.52272772236495</v>
      </c>
      <c r="P332" s="19">
        <v>49888</v>
      </c>
      <c r="Q332" s="20">
        <v>3818.9886855159348</v>
      </c>
      <c r="R332" s="20">
        <v>2733.1299881457735</v>
      </c>
      <c r="S332" s="20">
        <v>3756.1402873066741</v>
      </c>
      <c r="T332" s="20">
        <v>1550.9822048082137</v>
      </c>
      <c r="U332" s="20">
        <v>1073.8636368864709</v>
      </c>
    </row>
    <row r="333" spans="6:21">
      <c r="I333" s="19">
        <v>49919</v>
      </c>
      <c r="J333" s="20">
        <v>3187.8810957464716</v>
      </c>
      <c r="K333" s="20">
        <v>2281.4661521445701</v>
      </c>
      <c r="L333" s="20">
        <v>3135.4187196967296</v>
      </c>
      <c r="M333" s="20">
        <v>1294.6743909714723</v>
      </c>
      <c r="N333" s="20">
        <v>896.40212876866622</v>
      </c>
      <c r="P333" s="19">
        <v>49919</v>
      </c>
      <c r="Q333" s="20">
        <v>3706.8384834261296</v>
      </c>
      <c r="R333" s="20">
        <v>2652.867618772756</v>
      </c>
      <c r="S333" s="20">
        <v>3645.8357205775924</v>
      </c>
      <c r="T333" s="20">
        <v>1505.4353383389214</v>
      </c>
      <c r="U333" s="20">
        <v>1042.3280567077516</v>
      </c>
    </row>
    <row r="334" spans="6:21">
      <c r="I334" s="19">
        <v>49949</v>
      </c>
      <c r="J334" s="20">
        <v>3189.0588049807725</v>
      </c>
      <c r="K334" s="20">
        <v>2282.309001571643</v>
      </c>
      <c r="L334" s="20">
        <v>3136.5770475855943</v>
      </c>
      <c r="M334" s="20">
        <v>1295.1526867233731</v>
      </c>
      <c r="N334" s="20">
        <v>896.73328950929306</v>
      </c>
      <c r="P334" s="19">
        <v>49949</v>
      </c>
      <c r="Q334" s="20">
        <v>3708.2079127683396</v>
      </c>
      <c r="R334" s="20">
        <v>2653.8476762460964</v>
      </c>
      <c r="S334" s="20">
        <v>3647.1826134716212</v>
      </c>
      <c r="T334" s="20">
        <v>1505.9914961899688</v>
      </c>
      <c r="U334" s="20">
        <v>1042.7131273363875</v>
      </c>
    </row>
    <row r="335" spans="6:21">
      <c r="I335" s="19">
        <v>49980</v>
      </c>
      <c r="J335" s="20">
        <v>3183.2768311021941</v>
      </c>
      <c r="K335" s="20">
        <v>2278.1710248716454</v>
      </c>
      <c r="L335" s="20">
        <v>3130.890226593468</v>
      </c>
      <c r="M335" s="20">
        <v>1292.8044895086621</v>
      </c>
      <c r="N335" s="20">
        <v>895.10745293083403</v>
      </c>
      <c r="P335" s="19">
        <v>49980</v>
      </c>
      <c r="Q335" s="20">
        <v>3701.4846873281331</v>
      </c>
      <c r="R335" s="20">
        <v>2649.0360754321459</v>
      </c>
      <c r="S335" s="20">
        <v>3640.5700309226372</v>
      </c>
      <c r="T335" s="20">
        <v>1503.2610343123977</v>
      </c>
      <c r="U335" s="20">
        <v>1040.8226196870162</v>
      </c>
    </row>
    <row r="336" spans="6:21">
      <c r="F336" s="34" t="s">
        <v>15</v>
      </c>
      <c r="G336" s="32" t="s">
        <v>16</v>
      </c>
      <c r="I336" s="24">
        <v>50010</v>
      </c>
      <c r="J336" s="25">
        <v>3194.8856047540826</v>
      </c>
      <c r="K336" s="25">
        <v>2286.4790587534708</v>
      </c>
      <c r="L336" s="25">
        <v>3142.3079567809013</v>
      </c>
      <c r="M336" s="25">
        <v>1297.5190888008813</v>
      </c>
      <c r="N336" s="25">
        <v>898.37173070701317</v>
      </c>
      <c r="P336" s="24">
        <v>50010</v>
      </c>
      <c r="Q336" s="25">
        <v>3714.9832613419562</v>
      </c>
      <c r="R336" s="25">
        <v>2658.6965799458967</v>
      </c>
      <c r="S336" s="25">
        <v>3653.8464613731412</v>
      </c>
      <c r="T336" s="25">
        <v>1508.7431265126525</v>
      </c>
      <c r="U336" s="25">
        <v>1044.6182915197828</v>
      </c>
    </row>
    <row r="337" spans="5:17">
      <c r="F337">
        <f t="shared" ref="F337:F348" si="2">J325/$C$60</f>
        <v>3.7142162669526906E-2</v>
      </c>
      <c r="G337">
        <f t="shared" ref="G337:G348" si="3">Q325/$C$60</f>
        <v>4.3188561243635938E-2</v>
      </c>
      <c r="I337" s="19">
        <v>50041</v>
      </c>
      <c r="J337" s="30">
        <f>$F337*$C$61</f>
        <v>3024.919047707866</v>
      </c>
      <c r="P337" s="19">
        <v>50041</v>
      </c>
      <c r="Q337" s="30">
        <f t="shared" ref="Q337:Q348" si="4">$G337*$C$61</f>
        <v>3517.3477298928674</v>
      </c>
    </row>
    <row r="338" spans="5:17">
      <c r="F338">
        <f t="shared" si="2"/>
        <v>3.7284095521314155E-2</v>
      </c>
      <c r="G338">
        <f t="shared" si="3"/>
        <v>4.3353599443388548E-2</v>
      </c>
      <c r="I338" s="21">
        <v>50072</v>
      </c>
      <c r="J338" s="30">
        <f t="shared" ref="J338:J348" si="5">$F338*$C$61</f>
        <v>3036.4782934816449</v>
      </c>
      <c r="P338" s="21">
        <v>50072</v>
      </c>
      <c r="Q338" s="30">
        <f t="shared" si="4"/>
        <v>3530.7887133507497</v>
      </c>
    </row>
    <row r="339" spans="5:17">
      <c r="F339">
        <f t="shared" si="2"/>
        <v>3.8270635145064132E-2</v>
      </c>
      <c r="G339">
        <f t="shared" si="3"/>
        <v>4.4500738540772244E-2</v>
      </c>
      <c r="I339" s="21">
        <v>50100</v>
      </c>
      <c r="J339" s="30">
        <f t="shared" si="5"/>
        <v>3116.8237091687133</v>
      </c>
      <c r="P339" s="21">
        <v>50100</v>
      </c>
      <c r="Q339" s="30">
        <f t="shared" si="4"/>
        <v>3624.2136153124575</v>
      </c>
    </row>
    <row r="340" spans="5:17">
      <c r="F340">
        <f t="shared" si="2"/>
        <v>3.8284930383759547E-2</v>
      </c>
      <c r="G340">
        <f t="shared" si="3"/>
        <v>4.4517360911348308E-2</v>
      </c>
      <c r="I340" s="21">
        <v>50131</v>
      </c>
      <c r="J340" s="30">
        <f t="shared" si="5"/>
        <v>3117.9879370088111</v>
      </c>
      <c r="P340" s="21">
        <v>50131</v>
      </c>
      <c r="Q340" s="30">
        <f t="shared" si="4"/>
        <v>3625.5673686148962</v>
      </c>
    </row>
    <row r="341" spans="5:17">
      <c r="F341">
        <f t="shared" si="2"/>
        <v>3.8847541415621939E-2</v>
      </c>
      <c r="G341">
        <f t="shared" si="3"/>
        <v>4.5171559785606913E-2</v>
      </c>
      <c r="I341" s="21">
        <v>50161</v>
      </c>
      <c r="J341" s="30">
        <f t="shared" si="5"/>
        <v>3163.8079082870963</v>
      </c>
      <c r="P341" s="21">
        <v>50161</v>
      </c>
      <c r="Q341" s="30">
        <f t="shared" si="4"/>
        <v>3678.8464049849963</v>
      </c>
    </row>
    <row r="342" spans="5:17">
      <c r="F342">
        <f t="shared" si="2"/>
        <v>3.924073680996637E-2</v>
      </c>
      <c r="G342">
        <f t="shared" si="3"/>
        <v>4.5628763732519034E-2</v>
      </c>
      <c r="I342" s="21">
        <v>50192</v>
      </c>
      <c r="J342" s="30">
        <f t="shared" si="5"/>
        <v>3195.8303903489527</v>
      </c>
      <c r="P342" s="21">
        <v>50192</v>
      </c>
      <c r="Q342" s="30">
        <f t="shared" si="4"/>
        <v>3716.081849242968</v>
      </c>
    </row>
    <row r="343" spans="5:17">
      <c r="F343">
        <f t="shared" si="2"/>
        <v>3.9675555678719131E-2</v>
      </c>
      <c r="G343">
        <f t="shared" si="3"/>
        <v>4.6134367068278059E-2</v>
      </c>
      <c r="I343" s="21">
        <v>50222</v>
      </c>
      <c r="J343" s="30">
        <f t="shared" si="5"/>
        <v>3231.2427568849521</v>
      </c>
      <c r="P343" s="21">
        <v>50222</v>
      </c>
      <c r="Q343" s="30">
        <f t="shared" si="4"/>
        <v>3757.2590196336655</v>
      </c>
    </row>
    <row r="344" spans="5:17">
      <c r="F344">
        <f t="shared" si="2"/>
        <v>3.9646777146520401E-2</v>
      </c>
      <c r="G344">
        <f t="shared" si="3"/>
        <v>4.6100903658744648E-2</v>
      </c>
      <c r="I344" s="21">
        <v>50253</v>
      </c>
      <c r="J344" s="30">
        <f t="shared" si="5"/>
        <v>3228.8989857107326</v>
      </c>
      <c r="P344" s="21">
        <v>50253</v>
      </c>
      <c r="Q344" s="30">
        <f t="shared" si="4"/>
        <v>3754.5337043148052</v>
      </c>
    </row>
    <row r="345" spans="5:17">
      <c r="F345">
        <f t="shared" si="2"/>
        <v>3.8482491406147477E-2</v>
      </c>
      <c r="G345">
        <f t="shared" si="3"/>
        <v>4.474708303040404E-2</v>
      </c>
      <c r="I345" s="21">
        <v>50284</v>
      </c>
      <c r="J345" s="30">
        <f t="shared" si="5"/>
        <v>3134.0776328357097</v>
      </c>
      <c r="P345" s="21">
        <v>50284</v>
      </c>
      <c r="Q345" s="30">
        <f t="shared" si="4"/>
        <v>3644.2763172508253</v>
      </c>
    </row>
    <row r="346" spans="5:17">
      <c r="F346">
        <f t="shared" si="2"/>
        <v>3.8496708117538747E-2</v>
      </c>
      <c r="G346">
        <f t="shared" si="3"/>
        <v>4.476361409016133E-2</v>
      </c>
      <c r="I346" s="21">
        <v>50314</v>
      </c>
      <c r="J346" s="30">
        <f t="shared" si="5"/>
        <v>3135.2354652825129</v>
      </c>
      <c r="P346" s="21">
        <v>50314</v>
      </c>
      <c r="Q346" s="30">
        <f t="shared" si="4"/>
        <v>3645.6226340494336</v>
      </c>
    </row>
    <row r="347" spans="5:17">
      <c r="F347">
        <f t="shared" si="2"/>
        <v>3.8426911047506916E-2</v>
      </c>
      <c r="G347">
        <f t="shared" si="3"/>
        <v>4.4682454706403398E-2</v>
      </c>
      <c r="I347" s="21">
        <v>50345</v>
      </c>
      <c r="J347" s="30">
        <f t="shared" si="5"/>
        <v>3129.5510766675575</v>
      </c>
      <c r="P347" s="21">
        <v>50345</v>
      </c>
      <c r="Q347" s="30">
        <f t="shared" si="4"/>
        <v>3639.0128798459978</v>
      </c>
    </row>
    <row r="348" spans="5:17">
      <c r="F348">
        <f t="shared" si="2"/>
        <v>3.8567046303144517E-2</v>
      </c>
      <c r="G348">
        <f t="shared" si="3"/>
        <v>4.4845402678075019E-2</v>
      </c>
      <c r="I348" s="21">
        <v>50375</v>
      </c>
      <c r="J348" s="30">
        <f t="shared" si="5"/>
        <v>3140.9639232431655</v>
      </c>
      <c r="P348" s="21">
        <v>50375</v>
      </c>
      <c r="Q348" s="30">
        <f t="shared" si="4"/>
        <v>3652.2836316780995</v>
      </c>
    </row>
    <row r="349" spans="5:17">
      <c r="E349">
        <f>SUM(F349:G349)</f>
        <v>1.0000000005341676</v>
      </c>
      <c r="F349">
        <f>SUM(F337:F348)</f>
        <v>0.46236559164483021</v>
      </c>
      <c r="G349">
        <f>SUM(G337:G348)</f>
        <v>0.53763440888933745</v>
      </c>
      <c r="I349" s="21">
        <v>50406</v>
      </c>
      <c r="J349" s="30">
        <f>$F337*$C$62</f>
        <v>2972.9895364263757</v>
      </c>
      <c r="P349" s="21">
        <v>50406</v>
      </c>
      <c r="Q349" s="30">
        <f t="shared" ref="Q349:Q360" si="6">$G337*$C$62</f>
        <v>3456.9645772399717</v>
      </c>
    </row>
    <row r="350" spans="5:17">
      <c r="I350" s="21">
        <v>50437</v>
      </c>
      <c r="J350" s="30">
        <f t="shared" ref="J350:J360" si="7">$F338*$C$62</f>
        <v>2984.3503418537034</v>
      </c>
      <c r="P350" s="21">
        <v>50437</v>
      </c>
      <c r="Q350" s="30">
        <f t="shared" si="6"/>
        <v>3470.1748161089572</v>
      </c>
    </row>
    <row r="351" spans="5:17">
      <c r="I351" s="21">
        <v>50465</v>
      </c>
      <c r="J351" s="30">
        <f t="shared" si="7"/>
        <v>3063.3164485065354</v>
      </c>
      <c r="P351" s="21">
        <v>50465</v>
      </c>
      <c r="Q351" s="30">
        <f t="shared" si="6"/>
        <v>3561.9958703564362</v>
      </c>
    </row>
    <row r="352" spans="5:17">
      <c r="I352" s="21">
        <v>50496</v>
      </c>
      <c r="J352" s="30">
        <f t="shared" si="7"/>
        <v>3064.4606897678837</v>
      </c>
      <c r="P352" s="21">
        <v>50496</v>
      </c>
      <c r="Q352" s="30">
        <f t="shared" si="6"/>
        <v>3563.3263834510276</v>
      </c>
    </row>
    <row r="353" spans="9:17">
      <c r="I353" s="21">
        <v>50526</v>
      </c>
      <c r="J353" s="30">
        <f t="shared" si="7"/>
        <v>3109.4940586023067</v>
      </c>
      <c r="P353" s="21">
        <v>50526</v>
      </c>
      <c r="Q353" s="30">
        <f t="shared" si="6"/>
        <v>3615.690765816636</v>
      </c>
    </row>
    <row r="354" spans="9:17">
      <c r="I354" s="21">
        <v>50557</v>
      </c>
      <c r="J354" s="30">
        <f t="shared" si="7"/>
        <v>3140.9668030291168</v>
      </c>
      <c r="P354" s="21">
        <v>50557</v>
      </c>
      <c r="Q354" s="30">
        <f t="shared" si="6"/>
        <v>3652.286980266415</v>
      </c>
    </row>
    <row r="355" spans="9:17">
      <c r="I355" s="21">
        <v>50587</v>
      </c>
      <c r="J355" s="30">
        <f t="shared" si="7"/>
        <v>3175.7712369697206</v>
      </c>
      <c r="P355" s="21">
        <v>50587</v>
      </c>
      <c r="Q355" s="30">
        <f t="shared" si="6"/>
        <v>3692.7572522903729</v>
      </c>
    </row>
    <row r="356" spans="9:17">
      <c r="I356" s="21">
        <v>50618</v>
      </c>
      <c r="J356" s="30">
        <f t="shared" si="7"/>
        <v>3173.4677018777611</v>
      </c>
      <c r="P356" s="21">
        <v>50618</v>
      </c>
      <c r="Q356" s="30">
        <f t="shared" si="6"/>
        <v>3690.0787231136751</v>
      </c>
    </row>
    <row r="357" spans="9:17">
      <c r="I357" s="21">
        <v>50649</v>
      </c>
      <c r="J357" s="30">
        <f t="shared" si="7"/>
        <v>3080.2741699249477</v>
      </c>
      <c r="P357" s="21">
        <v>50649</v>
      </c>
      <c r="Q357" s="30">
        <f t="shared" si="6"/>
        <v>3581.7141510755205</v>
      </c>
    </row>
    <row r="358" spans="9:17">
      <c r="I358" s="21">
        <v>50679</v>
      </c>
      <c r="J358" s="30">
        <f t="shared" si="7"/>
        <v>3081.4121255842538</v>
      </c>
      <c r="P358" s="21">
        <v>50679</v>
      </c>
      <c r="Q358" s="30">
        <f t="shared" si="6"/>
        <v>3583.0373553305271</v>
      </c>
    </row>
    <row r="359" spans="9:17">
      <c r="I359" s="21">
        <v>50710</v>
      </c>
      <c r="J359" s="30">
        <f t="shared" si="7"/>
        <v>3075.8253222329208</v>
      </c>
      <c r="P359" s="21">
        <v>50710</v>
      </c>
      <c r="Q359" s="30">
        <f t="shared" si="6"/>
        <v>3576.541072363862</v>
      </c>
    </row>
    <row r="360" spans="9:17">
      <c r="I360" s="21">
        <v>50740</v>
      </c>
      <c r="J360" s="30">
        <f t="shared" si="7"/>
        <v>3087.0422417322488</v>
      </c>
      <c r="P360" s="21">
        <v>50740</v>
      </c>
      <c r="Q360" s="30">
        <f t="shared" si="6"/>
        <v>3589.5840020142427</v>
      </c>
    </row>
    <row r="361" spans="9:17">
      <c r="I361" s="21">
        <v>50771</v>
      </c>
      <c r="J361" s="30">
        <f>$F337*$C$63</f>
        <v>2921.0600251448859</v>
      </c>
      <c r="P361" s="21">
        <v>50771</v>
      </c>
      <c r="Q361" s="30">
        <f t="shared" ref="Q361:Q372" si="8">$G337*$C$63</f>
        <v>3396.5814245870765</v>
      </c>
    </row>
    <row r="362" spans="9:17">
      <c r="I362" s="21">
        <v>50802</v>
      </c>
      <c r="J362" s="30">
        <f t="shared" ref="J362:J372" si="9">$F338*$C$63</f>
        <v>2932.222390225762</v>
      </c>
      <c r="P362" s="21">
        <v>50802</v>
      </c>
      <c r="Q362" s="30">
        <f t="shared" si="8"/>
        <v>3409.5609188671647</v>
      </c>
    </row>
    <row r="363" spans="9:17">
      <c r="I363" s="21">
        <v>50830</v>
      </c>
      <c r="J363" s="30">
        <f t="shared" si="9"/>
        <v>3009.8091878443574</v>
      </c>
      <c r="P363" s="21">
        <v>50830</v>
      </c>
      <c r="Q363" s="30">
        <f t="shared" si="8"/>
        <v>3499.7781254004153</v>
      </c>
    </row>
    <row r="364" spans="9:17">
      <c r="I364" s="21">
        <v>50861</v>
      </c>
      <c r="J364" s="30">
        <f t="shared" si="9"/>
        <v>3010.9334425269567</v>
      </c>
      <c r="P364" s="21">
        <v>50861</v>
      </c>
      <c r="Q364" s="30">
        <f t="shared" si="8"/>
        <v>3501.0853982871586</v>
      </c>
    </row>
    <row r="365" spans="9:17">
      <c r="I365" s="21">
        <v>50891</v>
      </c>
      <c r="J365" s="30">
        <f t="shared" si="9"/>
        <v>3055.1802089175171</v>
      </c>
      <c r="P365" s="21">
        <v>50891</v>
      </c>
      <c r="Q365" s="30">
        <f t="shared" si="8"/>
        <v>3552.5351266482762</v>
      </c>
    </row>
    <row r="366" spans="9:17">
      <c r="I366" s="21">
        <v>50922</v>
      </c>
      <c r="J366" s="30">
        <f t="shared" si="9"/>
        <v>3086.1032157092814</v>
      </c>
      <c r="P366" s="21">
        <v>50922</v>
      </c>
      <c r="Q366" s="30">
        <f t="shared" si="8"/>
        <v>3588.4921112898619</v>
      </c>
    </row>
    <row r="367" spans="9:17">
      <c r="I367" s="21">
        <v>50952</v>
      </c>
      <c r="J367" s="30">
        <f t="shared" si="9"/>
        <v>3120.2997170544891</v>
      </c>
      <c r="P367" s="21">
        <v>50952</v>
      </c>
      <c r="Q367" s="30">
        <f t="shared" si="8"/>
        <v>3628.2554849470807</v>
      </c>
    </row>
    <row r="368" spans="9:17">
      <c r="I368" s="21">
        <v>50983</v>
      </c>
      <c r="J368" s="30">
        <f t="shared" si="9"/>
        <v>3118.0364180447896</v>
      </c>
      <c r="P368" s="21">
        <v>50983</v>
      </c>
      <c r="Q368" s="30">
        <f t="shared" si="8"/>
        <v>3625.6237419125455</v>
      </c>
    </row>
    <row r="369" spans="9:17">
      <c r="I369" s="21">
        <v>51014</v>
      </c>
      <c r="J369" s="30">
        <f t="shared" si="9"/>
        <v>3026.4707070141858</v>
      </c>
      <c r="P369" s="21">
        <v>51014</v>
      </c>
      <c r="Q369" s="30">
        <f t="shared" si="8"/>
        <v>3519.1519849002161</v>
      </c>
    </row>
    <row r="370" spans="9:17">
      <c r="I370" s="21">
        <v>51044</v>
      </c>
      <c r="J370" s="30">
        <f t="shared" si="9"/>
        <v>3027.5887858859942</v>
      </c>
      <c r="P370" s="21">
        <v>51044</v>
      </c>
      <c r="Q370" s="30">
        <f t="shared" si="8"/>
        <v>3520.4520766116207</v>
      </c>
    </row>
    <row r="371" spans="9:17">
      <c r="I371" s="21">
        <v>51075</v>
      </c>
      <c r="J371" s="30">
        <f t="shared" si="9"/>
        <v>3022.0995677982846</v>
      </c>
      <c r="P371" s="21">
        <v>51075</v>
      </c>
      <c r="Q371" s="30">
        <f t="shared" si="8"/>
        <v>3514.0692648817267</v>
      </c>
    </row>
    <row r="372" spans="9:17">
      <c r="I372" s="21">
        <v>51105</v>
      </c>
      <c r="J372" s="30">
        <f t="shared" si="9"/>
        <v>3033.1205602213322</v>
      </c>
      <c r="P372" s="21">
        <v>51105</v>
      </c>
      <c r="Q372" s="30">
        <f t="shared" si="8"/>
        <v>3526.884372350386</v>
      </c>
    </row>
    <row r="373" spans="9:17">
      <c r="I373" s="21">
        <v>51136</v>
      </c>
      <c r="J373" s="30">
        <f>$F337*$C$64</f>
        <v>2869.1305138633957</v>
      </c>
      <c r="P373" s="21">
        <v>51136</v>
      </c>
      <c r="Q373" s="30">
        <f t="shared" ref="Q373:Q384" si="10">$G337*$C$64</f>
        <v>3336.1982719341813</v>
      </c>
    </row>
    <row r="374" spans="9:17">
      <c r="I374" s="21">
        <v>51167</v>
      </c>
      <c r="J374" s="30">
        <f t="shared" ref="J374:J384" si="11">$F338*$C$64</f>
        <v>2880.0944385978205</v>
      </c>
      <c r="P374" s="21">
        <v>51167</v>
      </c>
      <c r="Q374" s="30">
        <f t="shared" si="10"/>
        <v>3348.9470216253721</v>
      </c>
    </row>
    <row r="375" spans="9:17">
      <c r="I375" s="21">
        <v>51196</v>
      </c>
      <c r="J375" s="30">
        <f t="shared" si="11"/>
        <v>2956.301927182179</v>
      </c>
      <c r="P375" s="21">
        <v>51196</v>
      </c>
      <c r="Q375" s="30">
        <f t="shared" si="10"/>
        <v>3437.5603804443945</v>
      </c>
    </row>
    <row r="376" spans="9:17">
      <c r="I376" s="21">
        <v>51227</v>
      </c>
      <c r="J376" s="30">
        <f t="shared" si="11"/>
        <v>2957.4061952860293</v>
      </c>
      <c r="P376" s="21">
        <v>51227</v>
      </c>
      <c r="Q376" s="30">
        <f t="shared" si="10"/>
        <v>3438.84441312329</v>
      </c>
    </row>
    <row r="377" spans="9:17">
      <c r="I377" s="21">
        <v>51257</v>
      </c>
      <c r="J377" s="30">
        <f t="shared" si="11"/>
        <v>3000.8663592327275</v>
      </c>
      <c r="P377" s="21">
        <v>51257</v>
      </c>
      <c r="Q377" s="30">
        <f t="shared" si="10"/>
        <v>3489.379487479916</v>
      </c>
    </row>
    <row r="378" spans="9:17">
      <c r="I378" s="21">
        <v>51288</v>
      </c>
      <c r="J378" s="30">
        <f t="shared" si="11"/>
        <v>3031.2396283894459</v>
      </c>
      <c r="P378" s="21">
        <v>51288</v>
      </c>
      <c r="Q378" s="30">
        <f t="shared" si="10"/>
        <v>3524.6972423133088</v>
      </c>
    </row>
    <row r="379" spans="9:17">
      <c r="I379" s="21">
        <v>51318</v>
      </c>
      <c r="J379" s="30">
        <f t="shared" si="11"/>
        <v>3064.8281971392576</v>
      </c>
      <c r="P379" s="21">
        <v>51318</v>
      </c>
      <c r="Q379" s="30">
        <f t="shared" si="10"/>
        <v>3563.7537176037881</v>
      </c>
    </row>
    <row r="380" spans="9:17">
      <c r="I380" s="21">
        <v>51349</v>
      </c>
      <c r="J380" s="30">
        <f t="shared" si="11"/>
        <v>3062.6051342118176</v>
      </c>
      <c r="P380" s="21">
        <v>51349</v>
      </c>
      <c r="Q380" s="30">
        <f t="shared" si="10"/>
        <v>3561.1687607114154</v>
      </c>
    </row>
    <row r="381" spans="9:17">
      <c r="I381" s="21">
        <v>51380</v>
      </c>
      <c r="J381" s="30">
        <f t="shared" si="11"/>
        <v>2972.6672441034239</v>
      </c>
      <c r="P381" s="21">
        <v>51380</v>
      </c>
      <c r="Q381" s="30">
        <f t="shared" si="10"/>
        <v>3456.5898187249113</v>
      </c>
    </row>
    <row r="382" spans="9:17">
      <c r="I382" s="21">
        <v>51410</v>
      </c>
      <c r="J382" s="30">
        <f t="shared" si="11"/>
        <v>2973.7654461877346</v>
      </c>
      <c r="P382" s="21">
        <v>51410</v>
      </c>
      <c r="Q382" s="30">
        <f t="shared" si="10"/>
        <v>3457.8667978927147</v>
      </c>
    </row>
    <row r="383" spans="9:17">
      <c r="I383" s="21">
        <v>51441</v>
      </c>
      <c r="J383" s="30">
        <f t="shared" si="11"/>
        <v>2968.373813363648</v>
      </c>
      <c r="P383" s="21">
        <v>51441</v>
      </c>
      <c r="Q383" s="30">
        <f t="shared" si="10"/>
        <v>3451.5974573995913</v>
      </c>
    </row>
    <row r="384" spans="9:17">
      <c r="I384" s="21">
        <v>51471</v>
      </c>
      <c r="J384" s="30">
        <f t="shared" si="11"/>
        <v>2979.1988787104156</v>
      </c>
      <c r="P384" s="21">
        <v>51471</v>
      </c>
      <c r="Q384" s="30">
        <f t="shared" si="10"/>
        <v>3464.1847426865293</v>
      </c>
    </row>
  </sheetData>
  <pageMargins left="0.7" right="0.7" top="0.75" bottom="0.75" header="0.3" footer="0.3"/>
  <pageSetup orientation="portrait" r:id="rId1"/>
  <headerFooter>
    <oddFooter>&amp;R14LGBRA-NRGPOD1-6-DOC 5
14BGBRA-STAFFROG1-19A-DOC 5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_x002d_In_x0020_Comment xmlns="31653589-be70-4e86-8387-5ccaacc3bd25" xsi:nil="true"/>
    <Witness xmlns="31653589-be70-4e86-8387-5ccaacc3bd25" xsi:nil="true"/>
    <Filed xmlns="31653589-be70-4e86-8387-5ccaacc3bd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34FDCAAF3C6C4093AF7B5BE145937F" ma:contentTypeVersion="4" ma:contentTypeDescription="Create a new document." ma:contentTypeScope="" ma:versionID="b37e17a5556e68f93be950844e56a798">
  <xsd:schema xmlns:xsd="http://www.w3.org/2001/XMLSchema" xmlns:xs="http://www.w3.org/2001/XMLSchema" xmlns:p="http://schemas.microsoft.com/office/2006/metadata/properties" xmlns:ns2="31653589-be70-4e86-8387-5ccaacc3bd25" targetNamespace="http://schemas.microsoft.com/office/2006/metadata/properties" ma:root="true" ma:fieldsID="daf52d9a87d62ed8bb552b8e35d07bf4" ns2:_="">
    <xsd:import namespace="31653589-be70-4e86-8387-5ccaacc3bd25"/>
    <xsd:element name="properties">
      <xsd:complexType>
        <xsd:sequence>
          <xsd:element name="documentManagement">
            <xsd:complexType>
              <xsd:all>
                <xsd:element ref="ns2:Check_x002d_In_x0020_Comment" minOccurs="0"/>
                <xsd:element ref="ns2:Filed" minOccurs="0"/>
                <xsd:element ref="ns2:Witn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53589-be70-4e86-8387-5ccaacc3bd25" elementFormDefault="qualified">
    <xsd:import namespace="http://schemas.microsoft.com/office/2006/documentManagement/types"/>
    <xsd:import namespace="http://schemas.microsoft.com/office/infopath/2007/PartnerControls"/>
    <xsd:element name="Check_x002d_In_x0020_Comment" ma:index="8" nillable="true" ma:displayName="Check-In Comment" ma:description="Revised 9.9.13" ma:internalName="Check_x002d_In_x0020_Comment">
      <xsd:simpleType>
        <xsd:restriction base="dms:Text">
          <xsd:maxLength value="255"/>
        </xsd:restriction>
      </xsd:simpleType>
    </xsd:element>
    <xsd:element name="Filed" ma:index="10" nillable="true" ma:displayName="Filed" ma:internalName="Filed">
      <xsd:simpleType>
        <xsd:restriction base="dms:Text">
          <xsd:maxLength value="255"/>
        </xsd:restriction>
      </xsd:simpleType>
    </xsd:element>
    <xsd:element name="Witness" ma:index="11" nillable="true" ma:displayName="Witness" ma:internalName="Witnes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02078F-03F3-4778-A906-04E76F9D4AA2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31653589-be70-4e86-8387-5ccaacc3bd2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5A61560-5901-4B91-BD20-79A392781F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653589-be70-4e86-8387-5ccaacc3bd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D0A7347-75DC-4A82-A9EF-8AA18BBA31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Base</vt:lpstr>
      <vt:lpstr>High</vt:lpstr>
      <vt:lpstr>Low</vt:lpstr>
    </vt:vector>
  </TitlesOfParts>
  <Company>Duke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t97715</dc:creator>
  <cp:lastModifiedBy>Shelly Schrand</cp:lastModifiedBy>
  <dcterms:created xsi:type="dcterms:W3CDTF">2013-02-20T17:28:27Z</dcterms:created>
  <dcterms:modified xsi:type="dcterms:W3CDTF">2014-07-11T18:29:57Z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0x0101002E34FDCAAF3C6C4093AF7B5BE145937F</vt:lpwstr>
  </property>
</Properties>
</file>