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00" windowWidth="19416" windowHeight="11016"/>
  </bookViews>
  <sheets>
    <sheet name="RAF_Detailed_Juris_COS_ID_Rate" sheetId="3" r:id="rId1"/>
    <sheet name="Sheet1" sheetId="8" r:id="rId2"/>
  </sheets>
  <definedNames>
    <definedName name="_xlnm.Print_Titles" localSheetId="0">RAF_Detailed_Juris_COS_ID_Rate!$A:$A,RAF_Detailed_Juris_COS_ID_Rate!$4:$5</definedName>
  </definedNames>
  <calcPr calcId="145621"/>
</workbook>
</file>

<file path=xl/calcChain.xml><?xml version="1.0" encoding="utf-8"?>
<calcChain xmlns="http://schemas.openxmlformats.org/spreadsheetml/2006/main">
  <c r="D558" i="3" l="1"/>
  <c r="L18" i="3" l="1"/>
  <c r="H558" i="3" l="1"/>
</calcChain>
</file>

<file path=xl/sharedStrings.xml><?xml version="1.0" encoding="utf-8"?>
<sst xmlns="http://schemas.openxmlformats.org/spreadsheetml/2006/main" count="651" uniqueCount="417">
  <si>
    <t/>
  </si>
  <si>
    <t>CASH</t>
  </si>
  <si>
    <t>INTEREST SPECIAL DEPOSITS</t>
  </si>
  <si>
    <t>WORKING FUNDS</t>
  </si>
  <si>
    <t>TEMPORARY CASH INVESTMENTS</t>
  </si>
  <si>
    <t>NOTES RECEIVABLE</t>
  </si>
  <si>
    <t>FUEL STOCK</t>
  </si>
  <si>
    <t>MERCHANDISE</t>
  </si>
  <si>
    <t>PREPAYMENTS</t>
  </si>
  <si>
    <t>RENTS RECEIVABLE</t>
  </si>
  <si>
    <t>CLEARING ACCOUNTS</t>
  </si>
  <si>
    <t>TEMPORARY FACILITIES</t>
  </si>
  <si>
    <t>ACCOUNTS PAYABLE</t>
  </si>
  <si>
    <t>TAXES ACCRUED</t>
  </si>
  <si>
    <t>INTEREST ACCRUED</t>
  </si>
  <si>
    <t>DIVIDENDS DECLARED</t>
  </si>
  <si>
    <t>MATURED INTEREST</t>
  </si>
  <si>
    <t>TAX COLLECTIONS PAYABLE</t>
  </si>
  <si>
    <t>OTHER DEFERRED CREDITS</t>
  </si>
  <si>
    <t>RAF: Detailed Juris COS ID Rate Base</t>
  </si>
  <si>
    <t>Dec - 2018</t>
  </si>
  <si>
    <t>2018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</si>
  <si>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</si>
  <si>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</si>
  <si>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</si>
  <si>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</si>
  <si>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</si>
  <si>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</si>
  <si>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</si>
  <si>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</si>
  <si>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</si>
  <si>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</si>
  <si>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RATE BASE</t>
  </si>
  <si>
    <t>NET UTILITY PLANT</t>
  </si>
  <si>
    <t>TOTAL PLANT IN SERVICE</t>
  </si>
  <si>
    <t>INTANGIBLE</t>
  </si>
  <si>
    <t>BAL001000: BAL001000: PLT IN SERV - INTANGIBLE</t>
  </si>
  <si>
    <t>BAL001050: BAL001050: PLT IN SERV - INTAN - FT LAUD GAS</t>
  </si>
  <si>
    <t>BAL001070: BAL001070: PLT IN SERV - INTAN - ECCR</t>
  </si>
  <si>
    <t>BAL001080: PLT IN SERV - INTAN - CAPACITY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</si>
  <si>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</si>
  <si>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</si>
  <si>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</si>
  <si>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>STEAM PRODUCTION</t>
  </si>
  <si>
    <t>BAL001100: BAL001100: PLT IN SERV - STEAM</t>
  </si>
  <si>
    <t>BAL001140: BAL001140: PLT IN SERV - STEAM MARTIN PIPELINE</t>
  </si>
  <si>
    <t>BAL001145: BAL001145: PLT IN SERV - STEAM - ECRC</t>
  </si>
  <si>
    <t>BAL001146: PLT IN SERV - STEAM - CAPACITY</t>
  </si>
  <si>
    <t>BAL001170: BAL001170: PLT IN SERV - COAL CARS</t>
  </si>
  <si>
    <t>BAL001800: BAL001800: ACQUISITION ADJUSTMENT SCHERER 4</t>
  </si>
  <si>
    <t>NUCLEAR PRODUCTION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</si>
  <si>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</si>
  <si>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</si>
  <si>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</si>
  <si>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</si>
  <si>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</si>
  <si>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BAL001281: PLT IN SERV - NUCLEAR - CAPACITY</t>
  </si>
  <si>
    <t>BAL001291: BAL001291: PLT IN SERV - NCRC AVOIDED AFUDC - NUCLEAR - FERC RECLASS</t>
  </si>
  <si>
    <t>OTHER PRODUCTION</t>
  </si>
  <si>
    <t>BAL001300: BAL001300: PLT IN SERV - OTHER PRODUCTION</t>
  </si>
  <si>
    <t>BAL001352: PLT IN SERV - GAS RESERVES</t>
  </si>
  <si>
    <t>BAL001380: BAL001380: PLT IN SERV - OTH PROD MARTIN PIPELINE</t>
  </si>
  <si>
    <t>BAL001385: BAL001385: PLT IN SERV - OTH PROD - ECRC</t>
  </si>
  <si>
    <t>BAL001388: PLT IN SERV - OTH PROD - CAPACITY</t>
  </si>
  <si>
    <t>TRANSMISSION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</si>
  <si>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</si>
  <si>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</si>
  <si>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</si>
  <si>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</si>
  <si>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</si>
  <si>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BAL001440: BAL001440: PLT IN SERV - TRANS ECCR</t>
  </si>
  <si>
    <t>BAL001451: BAL001451: PLT IN SERV - AVOIDED AFUDC - TRANS - FERC RECLASS</t>
  </si>
  <si>
    <t>BAL001590: BAL001590: ELECTRIC PLANT PURCHASED OR SOLD</t>
  </si>
  <si>
    <t>DISTRIBUTION EXCL ECCR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</si>
  <si>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</si>
  <si>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</si>
  <si>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</si>
  <si>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</si>
  <si>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</si>
  <si>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</si>
  <si>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</si>
  <si>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</si>
  <si>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</si>
  <si>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</si>
  <si>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</si>
  <si>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</si>
  <si>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</si>
  <si>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DISTRIBUTION ECCR</t>
  </si>
  <si>
    <t>BAL001561: BAL001561: PLT IN SERV - DISTRIBUTION ACCT 361 ECCR</t>
  </si>
  <si>
    <t>BAL001562: BAL001562: PLT IN SERV - DISTRIBUTION ACCT 362 ECCR</t>
  </si>
  <si>
    <t>BAL001564: BAL001564: PLT IN SERV - DISTRIBUTION ACCT 364 ECCR</t>
  </si>
  <si>
    <t>BAL001565: BAL001565: PLT IN SERV - DISTRIBUTION ACCT 365 ECCR</t>
  </si>
  <si>
    <t>BAL001568: BAL001568: PLT IN SERV - DISTRIBUTION ACCT 368 ECCR</t>
  </si>
  <si>
    <t>BAL001569: BAL001569: PLT IN SERV - DISTRIBUTION ACCT 369 ECCR</t>
  </si>
  <si>
    <t>BAL001570: BAL001570: PLT IN SERV - DISTRIBUTION ACCT 37O ECCR</t>
  </si>
  <si>
    <t>BAL001571: BAL001571: PLT IN SERV - DISTRIBUTION ACCT 371 ECCR</t>
  </si>
  <si>
    <t>BAL001573: BAL001573: PLT IN SERV - DISTRIBUTION ACCT 373 ECCR</t>
  </si>
  <si>
    <t>GENERAL PLANT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</si>
  <si>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</si>
  <si>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</si>
  <si>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</si>
  <si>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</si>
  <si>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</si>
  <si>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BAL001750: PLT IN SERV - GENERAL PLANT OTHER CAPACITY</t>
  </si>
  <si>
    <t>BAL001900: BAL001900: PROPERTY UNDER CAPITAL LEASES</t>
  </si>
  <si>
    <t>FUTURE USE PLANT</t>
  </si>
  <si>
    <t>BAL005100: BAL005100: PLT FUTURE USE - STEAM</t>
  </si>
  <si>
    <t>BAL005200: BAL005200: PLT FUTURE USE - NUCLEAR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</si>
  <si>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</si>
  <si>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</si>
  <si>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</si>
  <si>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</si>
  <si>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</si>
  <si>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CONSTRUCTION WORK IN PROGRESS</t>
  </si>
  <si>
    <t>BAL007000: BAL007000: CWIP - INTANGIBLE PLANT</t>
  </si>
  <si>
    <t>BAL007100: BAL007100: CWIP - STEAM (EXC COAL)</t>
  </si>
  <si>
    <t>BAL007200: BAL007200: CWIP - NUCLEAR</t>
  </si>
  <si>
    <t>BAL007201: BAL007201: CWIP - NCRC AVOIDED AFUDC - NUCLEAR - FERC RECLASS</t>
  </si>
  <si>
    <t>BAL007300: BAL007300: CWIP - OTHER PRODUCTION - GT</t>
  </si>
  <si>
    <t>BAL007330: CWIP - GAS RESERVES</t>
  </si>
  <si>
    <t>BAL007400: BAL007400: CWIP - TRANSMISSION</t>
  </si>
  <si>
    <t>BAL007401: BAL007401: CWIP - AVOIDED AFUDC - TRANS - FERC RECLASS</t>
  </si>
  <si>
    <t>BAL007500: BAL007500: CWIP - DISTRIBUTION</t>
  </si>
  <si>
    <t>BAL007600: BAL007600: CWIP - GENERAL - TRANSPORTATION EQUIP</t>
  </si>
  <si>
    <t>TOTAL ACCUM DEPRECIATION</t>
  </si>
  <si>
    <t>ACCUM DEPR INTANGIBLE</t>
  </si>
  <si>
    <t>BAL008000: BAL008000: ACC PROV DEPR &amp; AMORT - INTANGIBLE</t>
  </si>
  <si>
    <t>BAL008001: BAL008001: ACC PROV DEPR &amp; AMORT - INTANGIBLE ARO</t>
  </si>
  <si>
    <t>BAL008050: BAL008050: ACC AMORT - FT LAUD GAS</t>
  </si>
  <si>
    <t>BAL008070: BAL008070: ACC AMORT - INTANGIBLE -ECCR</t>
  </si>
  <si>
    <t>BAL008075: BAL008075: ACC PROV DEPR - ITC INTEREST SYNCHRONIZATION</t>
  </si>
  <si>
    <t>BAL008080: ACC AMORT - INTANGIBLE - CAPACITY</t>
  </si>
  <si>
    <t>BAL008090: BAL008090: ACC PROV DEPR &amp; AMORT - UNASSIGNED BOTTOM LINE</t>
  </si>
  <si>
    <t>BAL008091: BAL008091: ACC PROV DEPR &amp; AMORT - SURPLUS FLOWBACK - FERC RECLASS</t>
  </si>
  <si>
    <t>BAL008092: BAL008092: ACC AMORT - INTANGIBLE -ECRC</t>
  </si>
  <si>
    <t>BAL008339: ACC PROV DEPR &amp; AMORT - ARO - GAS RESERVES</t>
  </si>
  <si>
    <t>ACCUM DEPR STEAM PRODUCTION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</si>
  <si>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</si>
  <si>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</si>
  <si>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</si>
  <si>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BAL008146: ACC PROV DEPR &amp; AMORT - STEAM - CAPACITY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</si>
  <si>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</si>
  <si>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</si>
  <si>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</si>
  <si>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</si>
  <si>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</si>
  <si>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ACCUM DEPR NUCLEAR PRODUCTION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</si>
  <si>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</si>
  <si>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</si>
  <si>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</si>
  <si>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</si>
  <si>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</si>
  <si>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</si>
  <si>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BAL008281: ACC PROV DEPR &amp; AMORT - NUCLEAR - CAPACITY</t>
  </si>
  <si>
    <t>BAL008289: BAL008289: ACC PROV DEPR &amp; AMORT - NUCLEAR FLOWBACK</t>
  </si>
  <si>
    <t>BAL008291: BAL008291: ACC PROV DEPR &amp; AMORT - NCRC AVOIDED AFUDC - NUCL - FERC RECLASS</t>
  </si>
  <si>
    <t>ACCUM DEPR OTHER PRODUCTION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</si>
  <si>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</si>
  <si>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</si>
  <si>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</si>
  <si>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</si>
  <si>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</si>
  <si>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</si>
  <si>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BAL008386: ACC PROV DEPR &amp; AMORT - OTH PROD - CAPACITY</t>
  </si>
  <si>
    <t>ACCUM DEPR TRANSMISSION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</si>
  <si>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</si>
  <si>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</si>
  <si>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</si>
  <si>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</si>
  <si>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</si>
  <si>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BAL008440: BAL008440: ACC PROV DEPR &amp; AMORT - TRANS ECCR</t>
  </si>
  <si>
    <t>BAL008451: BAL008451: ACC PROV DEPR &amp; AMORT - AVOIDED AFUDC - TRANS - FERC RECLASS</t>
  </si>
  <si>
    <t>ACCUM DEPR DISTRIB EXCL ECCR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</si>
  <si>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</si>
  <si>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</si>
  <si>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</si>
  <si>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</si>
  <si>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</si>
  <si>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</si>
  <si>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</si>
  <si>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</si>
  <si>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</si>
  <si>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</si>
  <si>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</si>
  <si>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</si>
  <si>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</si>
  <si>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</si>
  <si>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ACCUM DEPR DISTRIB ECCR</t>
  </si>
  <si>
    <t>BAL008561: BAL008561: ACC PROV DEPR &amp; AMORT - DISTRIBUTION A/C 361 ECCR</t>
  </si>
  <si>
    <t>BAL008562: BAL008562: ACC PROV DEPR &amp; AMORT - DISTRIBUTION A/C 362 ECCR</t>
  </si>
  <si>
    <t>BAL008564: BAL008564: ACC PROV DEPR &amp; AMORT - DISTRIBUTION A/C 364 ECCR</t>
  </si>
  <si>
    <t>BAL008565: BAL008565: ACC PROV DEPR &amp; AMORT - DISTRIBUTION A/C 365 ECCR</t>
  </si>
  <si>
    <t>BAL008568: BAL008568: ACC PROV DEPR &amp; AMORT - DISTRIBUTION A/C 368 ECCR</t>
  </si>
  <si>
    <t>BAL008569: BAL008569: ACC PROV DEPR &amp; AMORT - DISTRIBUTION A/C 369 ECCR</t>
  </si>
  <si>
    <t>BAL008570: BAL008570: ACC PROV DEPR &amp; AMORT - DISTRIBUTION A/C 370 ECCR</t>
  </si>
  <si>
    <t>BAL008571: BAL008571: ACC PROV DEPR &amp; AMORT - DISTRIBUTION A/C 371 ECCR</t>
  </si>
  <si>
    <t>BAL008573: BAL008573: ACC PROV DEPR &amp; AMORT - DISTRIBUTION A/C 373 ECCR</t>
  </si>
  <si>
    <t>ACCUM DEPR GENERAL PLANT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</si>
  <si>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</si>
  <si>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</si>
  <si>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</si>
  <si>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</si>
  <si>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</si>
  <si>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BAL008750: ACCUM PROV DEPR &amp; AMORT - GENERAL PLT OTH CAPACITY</t>
  </si>
  <si>
    <t>BAL008900: BAL008900: ACC PROV DEPR &amp; AMORT - PROP UND CAPT LEASES</t>
  </si>
  <si>
    <t>NUCLEAR DECOMM RESERVE</t>
  </si>
  <si>
    <t>BAL009150: BAL009150: ACC PROV DEPR - NUCLEAR DECOMMISSIONING RESERVE</t>
  </si>
  <si>
    <t>BAL009171: BAL009171: ACC PROV DEPR - DECOMMISSIONING RESERVE - ARO CONTRA</t>
  </si>
  <si>
    <t>NUCLEAR FUEL</t>
  </si>
  <si>
    <t>BAL020100: BAL020100: NUCLEAR FUEL IN PROCESS</t>
  </si>
  <si>
    <t>BAL020200: BAL020200: NUCLEAR FUEL MATERIALS &amp; ASSEMBLIES</t>
  </si>
  <si>
    <t>BAL020300: BAL020300: NUCLEAR FUEL ASSEMBLIES IN REACTOR</t>
  </si>
  <si>
    <t>BAL020400: BAL020400: SPENT NUCLEAR FUEL</t>
  </si>
  <si>
    <t>BAL020500: BAL020500: ACCUM PROV FOR AMORT OF NUCLEAR FUEL ASSEMBLIES</t>
  </si>
  <si>
    <t>BAL020600: BAL020600: NUCLEAR FUEL UNDER CAPITAL LEASES</t>
  </si>
  <si>
    <t>TOTAL WORKING CAPITAL ASSETS</t>
  </si>
  <si>
    <t>CURRENT ASSETS</t>
  </si>
  <si>
    <t>BAL231000: BAL231000: CASH</t>
  </si>
  <si>
    <t>BAL231110: BAL231110: CASH - OTHER CAPITAL SUB ACCT</t>
  </si>
  <si>
    <t>BAL231151: BAL231151: CASH - FREC CAPITAL SUB ACCT</t>
  </si>
  <si>
    <t>BAL231900: CASH - GAS RESERVES</t>
  </si>
  <si>
    <t>BAL232000: BAL232000: INTEREST/DIVIDENDS SPECIAL DEPOSITS</t>
  </si>
  <si>
    <t>SPECIAL DEPOSITS</t>
  </si>
  <si>
    <t>BAL234000: BAL234000: OTHER SPECIAL DEPOSITS</t>
  </si>
  <si>
    <t>BAL235000: BAL235000: WORKING FUNDS</t>
  </si>
  <si>
    <t>BAL236000: BAL236000: TEMPORARY CASH INVESTMENTS</t>
  </si>
  <si>
    <t>BAL241000: BAL241000: NOTES RECEIVABLE</t>
  </si>
  <si>
    <t>ACCOUNTS RECEIVABLE</t>
  </si>
  <si>
    <t>BAL242000: BAL242000: CUSTOMER ACCOUNTS RECEIVABLE</t>
  </si>
  <si>
    <t>OTHER ACCTS RECEIVABLE</t>
  </si>
  <si>
    <t>BAL243100: BAL243100: OTH ACCTS REC - MISCELLANEOUS</t>
  </si>
  <si>
    <t>BAL243200: BAL243200: OTH ACCTS REC - EMPLOYEE EDUCATION ADVANCES</t>
  </si>
  <si>
    <t>BAL243210: BAL243210: OTH ACCTS REC - EMPLOYEE LOAN</t>
  </si>
  <si>
    <t>BAL243900: OTH ACCTS REC - GAS RESERVES</t>
  </si>
  <si>
    <t>ACCUM PROV FR UNCOLLECT ACCTS</t>
  </si>
  <si>
    <t>BAL244000: BAL244000: ACCUM PROVISION FR UNCOLLECTIBLE ACCTS</t>
  </si>
  <si>
    <t>BAL244600: ACCUM PROV FOR UNCOLLECT ACCTS - GAS RESERVES</t>
  </si>
  <si>
    <t>NOTES RECEIV ASSOC COMPANIES</t>
  </si>
  <si>
    <t>BAL245000: BAL245000: NOTES RECEIV FROM ASSOCIATED COMPANIES</t>
  </si>
  <si>
    <t>ACCTS RECEIV ASSOC COMPANIES</t>
  </si>
  <si>
    <t>BAL246000: BAL246000: ACCTS RECEIV FROM ASSOCIATED COMPANIES</t>
  </si>
  <si>
    <t>BAL251000: BAL251000: FUEL STOCK</t>
  </si>
  <si>
    <t>PLT MAT &amp; OPER SUPPLIES</t>
  </si>
  <si>
    <t>BAL254100: BAL254100: PLANT MATERIALS &amp; OPERATING SUPPLIES</t>
  </si>
  <si>
    <t>BAL255000: BAL255000: MERCHANDISE ENERGY STORE</t>
  </si>
  <si>
    <t>BAL255160: BAL255160: MERCHANDISE EMPLOYEE PROGRAM</t>
  </si>
  <si>
    <t>STORES EXPENSE</t>
  </si>
  <si>
    <t>BAL263000: BAL263000: STORES EXPENSE</t>
  </si>
  <si>
    <t>BAL265100: BAL265100: PREPAYMENTS - GENERAL</t>
  </si>
  <si>
    <t>BAL265210: BAL265210: PREPAYMENTS - FRANCHISE TAXES</t>
  </si>
  <si>
    <t>BAL265500: BAL265500: PREPAYMENTS - SWAPC ECCR</t>
  </si>
  <si>
    <t>BAL265600: BAL265600: PREPAYMENTS - INTEREST PAPER &amp; DEBT</t>
  </si>
  <si>
    <t>BAL265700: PREPAYMENTS - GAS RESERVES</t>
  </si>
  <si>
    <t>BAL266700: ADV FOR GAS EXPLOR, DEV, &amp; PROD - GAS RESERVES</t>
  </si>
  <si>
    <t>INTEREST &amp; DIV RECEIVABLE</t>
  </si>
  <si>
    <t>BAL271000: BAL271000: INTEREST AND DIVIDENDS RECEIVABLE</t>
  </si>
  <si>
    <t>BAL272000: BAL272000: RENTS RECEIVABLE</t>
  </si>
  <si>
    <t>ACCRUED REVENUES</t>
  </si>
  <si>
    <t>BAL273151: BAL273151: ACCRUED REVENUES - STORM SECURITIZATION</t>
  </si>
  <si>
    <t>BAL273200: BAL273200: ACCRUED UTILITY REVENUES - FPSC</t>
  </si>
  <si>
    <t>BAL273220: BAL273220: ACCRUED UTILITY REVENUES - FERC</t>
  </si>
  <si>
    <t>BAL273400: ACCRUED REVENUES - GAS RESERVES</t>
  </si>
  <si>
    <t>MISC CUR &amp; ACCR ASSETS</t>
  </si>
  <si>
    <t>BAL258000: BAL258000: ALLOWANCE INVENTORY</t>
  </si>
  <si>
    <t>BAL274100: BAL274100: MISC CUR &amp; ACC ASSTS - JOB ACCT OTHER</t>
  </si>
  <si>
    <t>BAL274400: BAL274400: MISC CUR &amp; ACC ASSTS - WEST COUNTY WATER RECLAMATION PROJECT</t>
  </si>
  <si>
    <t>BAL275000: BAL275000: MISC CUR &amp; ACC ASSTS - DERIVATIVE ASSETS</t>
  </si>
  <si>
    <t>OTHER DEFERRED DEBITS</t>
  </si>
  <si>
    <t>EXTRAORDINARY ITEMS</t>
  </si>
  <si>
    <t>BAL382100: BAL382100: EXTRAORDINARY PROPERTY LOSSES</t>
  </si>
  <si>
    <t>BAL382144: BAL382144: EXTRAORDINARY PROP LOSS - STORM DEFICIENCY</t>
  </si>
  <si>
    <t>BAL382151: BAL382151: EXTRAORDINARY PROP LOSS - STORM DEFICIENCY INT INCOME</t>
  </si>
  <si>
    <t>BAL382200: BAL382200: UNRECOVERED PLANT &amp; REGULATORY COSTS</t>
  </si>
  <si>
    <t>OTHER REG ASSETS</t>
  </si>
  <si>
    <t>BAL382301: BAL382301: OTHER REG ASSETS - OTHER</t>
  </si>
  <si>
    <t>BAL382302: BAL382302: OTHER REG ASSETS - NUCL ASS URANIUM ENRICH D&amp;D</t>
  </si>
  <si>
    <t>BAL382303: BAL382303: OTHER REG ASSETS - UNDERRECOVERED FRANCHISE FEE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</si>
  <si>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</si>
  <si>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</si>
  <si>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</si>
  <si>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</si>
  <si>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</si>
  <si>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</si>
  <si>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</si>
  <si>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BAL382337: OTHER REG ASSET: ASSET OPTIMIZATION</t>
  </si>
  <si>
    <t>BAL382340: BAL382340: OTHER REG ASSETS - GLADES POWER PARK</t>
  </si>
  <si>
    <t>BAL382341: BAL382341: OTHER REG ASSETS - ARO ASSETS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</si>
  <si>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</si>
  <si>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</si>
  <si>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</si>
  <si>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</si>
  <si>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</si>
  <si>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</si>
  <si>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</si>
  <si>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</si>
  <si>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</si>
  <si>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</si>
  <si>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</si>
  <si>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BAL382381: BAL382381: OTHER REG ASSETS - SPECIAL DEFERRED FUEL</t>
  </si>
  <si>
    <t>BAL382382: BAL382382: OTHER REG ASSETS - CEDAR BAY PPA LOSS - CAPACITY</t>
  </si>
  <si>
    <t>BAL382383: BAL382383: OTHER REG ASSETS - DBT DEFERRED SECURITY</t>
  </si>
  <si>
    <t>BAL382384: BAL382384: OTHER REG ASSETS - CEDAR BAY - FUEL</t>
  </si>
  <si>
    <t>BAL382390: BAL382390: OTHER REG ASSETS - WEST COUNTY WATER RECLAMATION PROJECT</t>
  </si>
  <si>
    <t>STUDIES &amp; ANALYSIS</t>
  </si>
  <si>
    <t>BAL383000: BAL383000: PRELIM SURVEY &amp; INVESTIGATION CHARGES &amp; RIGHT OF WAY</t>
  </si>
  <si>
    <t>BAL384000: BAL384000: CLEARING ACCOUNTS - OTHER</t>
  </si>
  <si>
    <t>BAL385000: BAL385000: TEMPORARY FACILITIES</t>
  </si>
  <si>
    <t>MISC DEFERRED DEBITS</t>
  </si>
  <si>
    <t>BAL386100: BAL386100: MISC DEFD DEB - OTHER</t>
  </si>
  <si>
    <t>BAL386102: BAL386102: MISC DEFD DEB - FIN 48 - INTEREST REC</t>
  </si>
  <si>
    <t>BAL386130: BAL386130: MISC DEFD DEB - GROSS RECEIPTS TAX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</si>
  <si>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</si>
  <si>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</si>
  <si>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</si>
  <si>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</si>
  <si>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</si>
  <si>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DEF LOSS DISPOS UTIL PLT</t>
  </si>
  <si>
    <t>BAL387000: BAL387000: DEFERRED LOSSES FROM DISPOSITION OF UTILITY PLT</t>
  </si>
  <si>
    <t>RESEARCH DEVELOP EXPEND</t>
  </si>
  <si>
    <t>BAL388000: BAL388000: RESEARCH, DEVELOPMENT &amp; DEMONSTRATION EXPENDITURES</t>
  </si>
  <si>
    <t>TOTAL WORKING CAPITAL LIABILITIES</t>
  </si>
  <si>
    <t>NON CURRENT LIABILITIES</t>
  </si>
  <si>
    <t>ACCUM PROVISION LIABILITY</t>
  </si>
  <si>
    <t>BAL628100: BAL628100: ACCUM PROVISION FOR PROPERTY INSURANCE</t>
  </si>
  <si>
    <t>BAL628101: BAL628101: ACCUM PROVISION FOR PROPERTY INS - OFFSET</t>
  </si>
  <si>
    <t>BAL628105: BAL628105: ACCUM PROVISION FOR PROPERTY INS - STORM RECOVERY</t>
  </si>
  <si>
    <t>BAL628106: BAL628106: ACCUM PROVISION FOR PROPERTY INS - STORM - FERC</t>
  </si>
  <si>
    <t>BAL628200: BAL628200: ACCUM PROV INJURIES &amp; DAMAGES - WORKERS COMPENSATION</t>
  </si>
  <si>
    <t>BAL628370: BAL628370: ACCUM PROV PEN/BENFS-POST RETIREMENT BENEFITS</t>
  </si>
  <si>
    <t>BAL628410: BAL628410: ACC MISC OPER PROV - MISCELLANEOUS OPER RESERVES</t>
  </si>
  <si>
    <t>BAL628411: BAL628411: ACC MISC OPER PROV - NUCLEAR MAINTENANCE RSV</t>
  </si>
  <si>
    <t>BAL628420: BAL628420: ACC MISC OPER PROV - NUCL ASS URANIUM ENRICH D&amp;D</t>
  </si>
  <si>
    <t>BAL628430: BAL628430: ACC MISC OPER PROV - DEFERRED COMPENSATION</t>
  </si>
  <si>
    <t>BAL730000: BAL730000: OTHER NON CURRENT LIABILITY - ARO LIABILITY</t>
  </si>
  <si>
    <t>BAL730200: BAL730200: OTHER NON CURRENT LIABILITY - OTHER</t>
  </si>
  <si>
    <t>BAL730700: BAL730700: ARO LIABILITY - GAS RESERVES</t>
  </si>
  <si>
    <t>ACCUM PROV RATE REFUNDS</t>
  </si>
  <si>
    <t>BAL629100: BAL629100: ACCUM PROV FOR RATE REFUNDS - FPSC</t>
  </si>
  <si>
    <t>CURRENT LIABILITIES</t>
  </si>
  <si>
    <t>BAL732100: BAL732100: ACCTS PAY - GENERAL</t>
  </si>
  <si>
    <t>BAL732138: BAL732138: ACCTS PAY - LEHMAN HEDGE</t>
  </si>
  <si>
    <t>BAL732320: BAL732320: ACCTS PAY - FUNDS FOR NUCLEAR DECOMMISSIONING</t>
  </si>
  <si>
    <t>BAL732800: ACCTS PAY - GAS RESERVES</t>
  </si>
  <si>
    <t>NOTES PAYABLE ASSOC COMP</t>
  </si>
  <si>
    <t>BAL733100: BAL733100: NOTES PAYABLE - ASSOCIATED COMPANIES</t>
  </si>
  <si>
    <t>ACCTS PAYABLE ASSOC COMPANIES</t>
  </si>
  <si>
    <t>BAL734100: BAL734100: ACCTS PAYABLE - ASSOCIATED COMPANIES</t>
  </si>
  <si>
    <t>BAL735600: BAL735600: CUSTOMER DEPOSITS - NON-ELECTRIC</t>
  </si>
  <si>
    <t>BAL735998: BAL735998: CUSTOMER DEPOSITS - MARGIN CALL COLLATERAL</t>
  </si>
  <si>
    <t>BAL735999: BAL735999: CUSTOMER DEPOSITS - MARGIN CALL COLL - FIN39 OFFSET</t>
  </si>
  <si>
    <t>BAL736100: BAL736100: TAXES ACCRUED - FEDERAL INCOME TAXES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</si>
  <si>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</si>
  <si>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</si>
  <si>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</si>
  <si>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</si>
  <si>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BAL736280: BAL736280: TAXES ACCRUED - SUPERFUND ENVIRONMENTAL TAX</t>
  </si>
  <si>
    <t>BAL736900: Taxes Accr-Federal Inc Tax-Gas Reserves</t>
  </si>
  <si>
    <t>BAL736910: BAL736910: Taxes Accr-State Inc Tax-Gas Reserves</t>
  </si>
  <si>
    <t>BAL737000: BAL737000: INTEREST ACCRUED ON LONG - TERM DEBT</t>
  </si>
  <si>
    <t>BAL737151: BAL737151: INTEREST ACCRUED ON LTD - STORM SECURITIZITION</t>
  </si>
  <si>
    <t>BAL737200: BAL737200: INTEREST ACCRUED ON CUSTOMER DEPOSITS</t>
  </si>
  <si>
    <t>BAL737211: BAL737211: INTEREST ACCRUED ON OTHER</t>
  </si>
  <si>
    <t>BAL737470: BAL737470: INTEREST ACCRUED ON WHOLESALE REFUND</t>
  </si>
  <si>
    <t>BAL737471: BAL737471: INTEREST ACCRUED ON RETAIL REFUND</t>
  </si>
  <si>
    <t>BAL738100: BAL738100: COMMON AND PREFERRED DIVIDENDS DECLARED</t>
  </si>
  <si>
    <t>MATURED LONG TERM DEBT</t>
  </si>
  <si>
    <t>BAL739000: BAL739000: MATURED LONG-TERM DEBT</t>
  </si>
  <si>
    <t>BAL740000: BAL740000: MATURED INTEREST</t>
  </si>
  <si>
    <t>BAL741100: BAL741100: TAX COLLECTIONS PAYABLE</t>
  </si>
  <si>
    <t>MISC CURR &amp; ACC LIABILITIES</t>
  </si>
  <si>
    <t>BAL742100: BAL742100: MISC CURR &amp; ACC LIAB - OTHER</t>
  </si>
  <si>
    <t>BAL742101: BAL742101: MISC CURR &amp; ACC LIAB - STORM LIABILITIES</t>
  </si>
  <si>
    <t>BAL742121: BAL742121: MISC CURR &amp; ACC LIAB - MISCELLANEOUS - FERC</t>
  </si>
  <si>
    <t>BAL742151: BAL742151: MISC CURR &amp; ACC LIAB - STORM SECURITIZATION</t>
  </si>
  <si>
    <t>BAL742210: BAL742210: OTHER DEFD CREDITS - PREFERRED STOCK DIVIDENDS ACCR</t>
  </si>
  <si>
    <t>BAL742600: BAL742600: MISC CURR &amp; ACC LIAB - JOBBING ACCOUNTS ADVANCED</t>
  </si>
  <si>
    <t>BAL742720: BAL742720: MISC CURR &amp; ACC LIAB - NUCL ASS D&amp;D - CURRENT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</si>
  <si>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</si>
  <si>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</si>
  <si>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</si>
  <si>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BAL742910: BAL742910: MISC CURR &amp; ACC LIAB - RETAIL REFUND</t>
  </si>
  <si>
    <t>BAL744000: BAL744000: MISC CURRENT LIAB - DERIVATIVES LIABILITY</t>
  </si>
  <si>
    <t>TOTAL DEFERRED CREDITS</t>
  </si>
  <si>
    <t>CUSTOMER ADVANCES CONSTRUCTION</t>
  </si>
  <si>
    <t>BAL852000: BAL852000: CUSTOMER ADVANCES FOR CONSTRUCTION</t>
  </si>
  <si>
    <t>BAL853113: BAL853113: OTHER DEFD CREDITS - INCOME TAX PAYABLE - FIN48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</si>
  <si>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</si>
  <si>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</si>
  <si>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</si>
  <si>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BAL853410: BAL853410: OTHER DEFD CREDITS - GAS TURBINE VARIABLE MAINT</t>
  </si>
  <si>
    <t>BAL853725: BAL853725: OTHER DEFD CREDITS - WEST COUNTY RECLAIMED WATER</t>
  </si>
  <si>
    <t>OTHER REGULATORY LIABILITY</t>
  </si>
  <si>
    <t>BAL854143: BAL854143: OTHER REG LIAB - ARO LIABILITY</t>
  </si>
  <si>
    <t>BAL854302: BAL854302: OTHER REG LIAB - RETAIL REFUNDS</t>
  </si>
  <si>
    <t>BAL854303: BAL854303: OTHER REG LIAB - OTHER</t>
  </si>
  <si>
    <t>BAL854304: BAL854304: OTHER REG LIAB - TAX AUDIT REFUND INTEREST</t>
  </si>
  <si>
    <t>BAL854305: BAL854305: OTHER REG LIAB - DEFERRED PENSION CREDIT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</si>
  <si>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</si>
  <si>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</si>
  <si>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</si>
  <si>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BAL854321: BAL854321: OTHER REG LIAB - DERIVATIVES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</si>
  <si>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</si>
  <si>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</si>
  <si>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</si>
  <si>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BAL854402: BAL854402: OTHER REG LIAB - UNALLOC PROD RESERVE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</si>
  <si>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</si>
  <si>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</si>
  <si>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</si>
  <si>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</si>
  <si>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</si>
  <si>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</si>
  <si>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</si>
  <si>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</si>
  <si>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DEFERRED GAINS PROPERTY</t>
  </si>
  <si>
    <t>BAL856100: BAL856100: DEFERRED GAINS FUTURE USE</t>
  </si>
  <si>
    <t>OPC 010706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</si>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</sst>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;&quot; &quot;"/>
    <numFmt numFmtId="165" formatCode="#,##0.000000_);[Red]\(#,##0.000000\);&quot; &quot;"/>
  </numFmts>
  <fonts count="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4"/>
    </xf>
    <xf numFmtId="165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8"/>
  <sheetViews>
    <sheetView showGridLines="0" tabSelected="1" view="pageBreakPreview" zoomScale="60" zoomScaleNormal="78" workbookViewId="0">
      <pane xSplit="1" ySplit="5" topLeftCell="Q6" activePane="bottomRight" state="frozen"/>
      <selection activeCell="A46" sqref="A46"/>
      <selection pane="topRight" activeCell="A46" sqref="A46"/>
      <selection pane="bottomLeft" activeCell="A46" sqref="A46"/>
      <selection pane="bottomRight" sqref="A1:A2"/>
    </sheetView>
  </sheetViews>
  <sheetFormatPr defaultRowHeight="14.4" x14ac:dyDescent="0.3"/>
  <cols>
    <col min="1" max="1" width="86.44140625" customWidth="1"/>
    <col min="2" max="2" width="16.6640625" customWidth="1"/>
    <col min="3" max="3" width="16.33203125" customWidth="1"/>
    <col min="4" max="4" width="21.5546875" bestFit="1" customWidth="1"/>
    <col min="5" max="5" width="18.6640625" bestFit="1" customWidth="1"/>
    <col min="6" max="6" width="16.6640625" customWidth="1"/>
    <col min="7" max="7" width="16.33203125" bestFit="1" customWidth="1"/>
    <col min="8" max="8" width="22.6640625" bestFit="1" customWidth="1"/>
    <col min="9" max="9" width="20.109375" bestFit="1" customWidth="1"/>
    <col min="10" max="10" width="18" bestFit="1" customWidth="1"/>
    <col min="11" max="11" width="11.33203125" customWidth="1"/>
    <col min="12" max="12" width="16.44140625" customWidth="1"/>
    <col min="13" max="13" width="16" customWidth="1"/>
    <col min="14" max="14" width="15.6640625" customWidth="1"/>
    <col min="15" max="15" width="18.6640625" bestFit="1" customWidth="1"/>
    <col min="16" max="16" width="15" bestFit="1" customWidth="1"/>
    <col min="17" max="17" width="15.6640625" customWidth="1"/>
    <col min="18" max="18" width="15" customWidth="1"/>
    <col min="19" max="19" width="20.109375" bestFit="1" customWidth="1"/>
    <col min="20" max="20" width="18" bestFit="1" customWidth="1"/>
    <col min="21" max="21" width="12.109375" customWidth="1"/>
  </cols>
  <sheetData>
    <row r="1" spans="1:21" x14ac:dyDescent="0.3">
      <c r="A1" s="16" t="s">
        <v>415</v>
      </c>
    </row>
    <row r="2" spans="1:21" x14ac:dyDescent="0.3">
      <c r="A2" s="16" t="s">
        <v>416</v>
      </c>
    </row>
    <row r="3" spans="1:21" ht="15" thickBot="1" x14ac:dyDescent="0.35"/>
    <row r="4" spans="1:21" ht="15.75" customHeight="1" thickBot="1" x14ac:dyDescent="0.35">
      <c r="A4" s="13" t="s">
        <v>19</v>
      </c>
      <c r="B4" s="13" t="s">
        <v>20</v>
      </c>
      <c r="C4" s="14"/>
      <c r="D4" s="14"/>
      <c r="E4" s="14"/>
      <c r="F4" s="14"/>
      <c r="G4" s="14"/>
      <c r="H4" s="14"/>
      <c r="I4" s="14"/>
      <c r="J4" s="14"/>
      <c r="K4" s="15"/>
      <c r="L4" s="13" t="s">
        <v>21</v>
      </c>
      <c r="M4" s="14"/>
      <c r="N4" s="14"/>
      <c r="O4" s="14"/>
      <c r="P4" s="14"/>
      <c r="Q4" s="14"/>
      <c r="R4" s="14"/>
      <c r="S4" s="14"/>
      <c r="T4" s="14"/>
      <c r="U4" s="15"/>
    </row>
    <row r="5" spans="1:21" ht="40.200000000000003" thickBot="1" x14ac:dyDescent="0.35">
      <c r="A5" s="13"/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</row>
    <row r="6" spans="1:21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4" t="s">
        <v>33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5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6" t="s">
        <v>35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3">
      <c r="A10" s="7" t="s">
        <v>36</v>
      </c>
      <c r="B10" s="3">
        <v>1048932253.2127769</v>
      </c>
      <c r="C10" s="3">
        <v>1048932253.2127769</v>
      </c>
      <c r="D10" s="3">
        <v>0</v>
      </c>
      <c r="E10" s="3">
        <v>-2043585.1900000002</v>
      </c>
      <c r="F10" s="3">
        <v>1046888668.0227768</v>
      </c>
      <c r="G10" s="3">
        <v>1015580647.8357952</v>
      </c>
      <c r="H10" s="3">
        <v>0</v>
      </c>
      <c r="I10" s="3">
        <v>-1978607.8317365227</v>
      </c>
      <c r="J10" s="3">
        <v>1013602040.0040586</v>
      </c>
      <c r="K10" s="8">
        <v>0.96820423313819459</v>
      </c>
      <c r="L10" s="3">
        <v>1048932253.2127769</v>
      </c>
      <c r="M10" s="3">
        <v>1048932253.2127769</v>
      </c>
      <c r="N10" s="3">
        <v>0</v>
      </c>
      <c r="O10" s="3">
        <v>-2043585.1900000002</v>
      </c>
      <c r="P10" s="3">
        <v>1046888668.0227768</v>
      </c>
      <c r="Q10" s="3">
        <v>1015580647.8357952</v>
      </c>
      <c r="R10" s="3">
        <v>0</v>
      </c>
      <c r="S10" s="3">
        <v>-1978607.8317365227</v>
      </c>
      <c r="T10" s="3">
        <v>1013602040.0040586</v>
      </c>
      <c r="U10" s="8">
        <v>0.96820423313819459</v>
      </c>
    </row>
    <row r="11" spans="1:21" x14ac:dyDescent="0.3">
      <c r="A11" s="7" t="s">
        <v>37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8">
        <v>0.94721959034263092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8">
        <v>0.94721959034263092</v>
      </c>
    </row>
    <row r="12" spans="1:21" x14ac:dyDescent="0.3">
      <c r="A12" s="7" t="s">
        <v>38</v>
      </c>
      <c r="B12" s="3">
        <v>5055871.6440728651</v>
      </c>
      <c r="C12" s="3">
        <v>5055871.6440728651</v>
      </c>
      <c r="D12" s="3">
        <v>-5055871.6440728651</v>
      </c>
      <c r="E12" s="3">
        <v>0</v>
      </c>
      <c r="F12" s="3">
        <v>0</v>
      </c>
      <c r="G12" s="3">
        <v>5055871.6440728651</v>
      </c>
      <c r="H12" s="3">
        <v>-5055871.6440728651</v>
      </c>
      <c r="I12" s="3">
        <v>0</v>
      </c>
      <c r="J12" s="3">
        <v>0</v>
      </c>
      <c r="K12" s="8">
        <v>1</v>
      </c>
      <c r="L12" s="3">
        <v>5055871.6440728651</v>
      </c>
      <c r="M12" s="3">
        <v>5055871.6440728651</v>
      </c>
      <c r="N12" s="3">
        <v>-5055871.6440728651</v>
      </c>
      <c r="O12" s="3">
        <v>0</v>
      </c>
      <c r="P12" s="3">
        <v>0</v>
      </c>
      <c r="Q12" s="3">
        <v>5055871.6440728651</v>
      </c>
      <c r="R12" s="3">
        <v>-5055871.6440728651</v>
      </c>
      <c r="S12" s="3">
        <v>0</v>
      </c>
      <c r="T12" s="3">
        <v>0</v>
      </c>
      <c r="U12" s="8">
        <v>1</v>
      </c>
    </row>
    <row r="13" spans="1:21" x14ac:dyDescent="0.3">
      <c r="A13" s="7" t="s">
        <v>39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8">
        <v>0.94721959034263092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8">
        <v>0.94721959034263092</v>
      </c>
    </row>
    <row r="14" spans="1:21" x14ac:dyDescent="0.3">
      <c r="A14" s="7" t="s">
        <v>40</v>
      </c>
      <c r="B14" s="3">
        <v>6359027</v>
      </c>
      <c r="C14" s="3">
        <v>6359027</v>
      </c>
      <c r="D14" s="3">
        <v>-6359027</v>
      </c>
      <c r="E14" s="3">
        <v>0</v>
      </c>
      <c r="F14" s="3">
        <v>0</v>
      </c>
      <c r="G14" s="3">
        <v>6023394.949917729</v>
      </c>
      <c r="H14" s="3">
        <v>-6023394.949917729</v>
      </c>
      <c r="I14" s="3">
        <v>0</v>
      </c>
      <c r="J14" s="3">
        <v>0</v>
      </c>
      <c r="K14" s="8">
        <v>0.94721959034263092</v>
      </c>
      <c r="L14" s="3">
        <v>6359027</v>
      </c>
      <c r="M14" s="3">
        <v>6359027</v>
      </c>
      <c r="N14" s="3">
        <v>-6359027</v>
      </c>
      <c r="O14" s="3">
        <v>0</v>
      </c>
      <c r="P14" s="3">
        <v>0</v>
      </c>
      <c r="Q14" s="3">
        <v>6023394.949917729</v>
      </c>
      <c r="R14" s="3">
        <v>-6023394.949917729</v>
      </c>
      <c r="S14" s="3">
        <v>0</v>
      </c>
      <c r="T14" s="3">
        <v>0</v>
      </c>
      <c r="U14" s="8">
        <v>0.94721959034263092</v>
      </c>
    </row>
    <row r="15" spans="1:21" x14ac:dyDescent="0.3">
      <c r="A15" s="7" t="s">
        <v>41</v>
      </c>
      <c r="B15" s="3">
        <v>26140825.180000003</v>
      </c>
      <c r="C15" s="3">
        <v>26140825.180000003</v>
      </c>
      <c r="D15" s="3">
        <v>0</v>
      </c>
      <c r="E15" s="3">
        <v>0</v>
      </c>
      <c r="F15" s="3">
        <v>26140825.180000003</v>
      </c>
      <c r="G15" s="3">
        <v>0</v>
      </c>
      <c r="H15" s="3">
        <v>0</v>
      </c>
      <c r="I15" s="3">
        <v>0</v>
      </c>
      <c r="J15" s="3">
        <v>0</v>
      </c>
      <c r="K15" s="8">
        <v>0</v>
      </c>
      <c r="L15" s="3">
        <v>26140825.180000003</v>
      </c>
      <c r="M15" s="3">
        <v>26140825.180000003</v>
      </c>
      <c r="N15" s="3">
        <v>0</v>
      </c>
      <c r="O15" s="3">
        <v>0</v>
      </c>
      <c r="P15" s="3">
        <v>26140825.180000003</v>
      </c>
      <c r="Q15" s="3">
        <v>0</v>
      </c>
      <c r="R15" s="3">
        <v>0</v>
      </c>
      <c r="S15" s="3">
        <v>0</v>
      </c>
      <c r="T15" s="3">
        <v>0</v>
      </c>
      <c r="U15" s="8">
        <v>0</v>
      </c>
    </row>
    <row r="16" spans="1:21" ht="15" thickBot="1" x14ac:dyDescent="0.35">
      <c r="A16" s="7" t="s">
        <v>42</v>
      </c>
      <c r="B16" s="3">
        <v>25237641.27245941</v>
      </c>
      <c r="C16" s="3">
        <v>25237641.27245941</v>
      </c>
      <c r="D16" s="3">
        <v>-25237641.27245941</v>
      </c>
      <c r="E16" s="3">
        <v>0</v>
      </c>
      <c r="F16" s="3">
        <v>0</v>
      </c>
      <c r="G16" s="3">
        <v>24435191.114418413</v>
      </c>
      <c r="H16" s="3">
        <v>-24435191.114418413</v>
      </c>
      <c r="I16" s="3">
        <v>0</v>
      </c>
      <c r="J16" s="3">
        <v>0</v>
      </c>
      <c r="K16" s="8">
        <v>0.96820423313819459</v>
      </c>
      <c r="L16" s="3">
        <v>25237641.27245941</v>
      </c>
      <c r="M16" s="3">
        <v>25237641.27245941</v>
      </c>
      <c r="N16" s="3">
        <v>-25237641.27245941</v>
      </c>
      <c r="O16" s="3">
        <v>0</v>
      </c>
      <c r="P16" s="3">
        <v>0</v>
      </c>
      <c r="Q16" s="3">
        <v>24435191.114418413</v>
      </c>
      <c r="R16" s="3">
        <v>-24435191.114418413</v>
      </c>
      <c r="S16" s="3">
        <v>0</v>
      </c>
      <c r="T16" s="3">
        <v>0</v>
      </c>
      <c r="U16" s="8">
        <v>0.96820423313819459</v>
      </c>
    </row>
    <row r="17" spans="1:21" x14ac:dyDescent="0.3">
      <c r="A17" s="6" t="s">
        <v>35</v>
      </c>
      <c r="B17" s="9">
        <v>1111725618.3093092</v>
      </c>
      <c r="C17" s="9">
        <v>1111725618.3093092</v>
      </c>
      <c r="D17" s="9">
        <v>-36652539.916532278</v>
      </c>
      <c r="E17" s="9">
        <v>-2043585.1900000002</v>
      </c>
      <c r="F17" s="9">
        <v>1073029493.2027768</v>
      </c>
      <c r="G17" s="9">
        <v>1051095105.5442041</v>
      </c>
      <c r="H17" s="9">
        <v>-35514457.708409011</v>
      </c>
      <c r="I17" s="9">
        <v>-1978607.8317365227</v>
      </c>
      <c r="J17" s="9">
        <v>1013602040.0040586</v>
      </c>
      <c r="K17" s="10" t="s">
        <v>0</v>
      </c>
      <c r="L17" s="9">
        <v>1111725618.3093092</v>
      </c>
      <c r="M17" s="9">
        <v>1111725618.3093092</v>
      </c>
      <c r="N17" s="9">
        <v>-36652539.916532278</v>
      </c>
      <c r="O17" s="9">
        <v>-2043585.1900000002</v>
      </c>
      <c r="P17" s="9">
        <v>1073029493.2027768</v>
      </c>
      <c r="Q17" s="9">
        <v>1051095105.5442041</v>
      </c>
      <c r="R17" s="9">
        <v>-35514457.708409011</v>
      </c>
      <c r="S17" s="9">
        <v>-1978607.8317365227</v>
      </c>
      <c r="T17" s="9">
        <v>1013602040.0040586</v>
      </c>
      <c r="U17" s="10" t="s">
        <v>0</v>
      </c>
    </row>
    <row r="18" spans="1:21" x14ac:dyDescent="0.3">
      <c r="L18" t="b">
        <f>+L17=B17</f>
        <v>1</v>
      </c>
    </row>
    <row r="19" spans="1:21" x14ac:dyDescent="0.3">
      <c r="A19" s="6" t="s">
        <v>43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7" t="s">
        <v>44</v>
      </c>
      <c r="B20" s="3">
        <v>2355221108.9664068</v>
      </c>
      <c r="C20" s="3">
        <v>2355221108.9664068</v>
      </c>
      <c r="D20" s="3">
        <v>0</v>
      </c>
      <c r="E20" s="3">
        <v>0</v>
      </c>
      <c r="F20" s="3">
        <v>2355221108.9664068</v>
      </c>
      <c r="G20" s="3">
        <v>2240483538.5285592</v>
      </c>
      <c r="H20" s="3">
        <v>0</v>
      </c>
      <c r="I20" s="3">
        <v>0</v>
      </c>
      <c r="J20" s="3">
        <v>2240483538.5285592</v>
      </c>
      <c r="K20" s="8">
        <v>0.95128373722490955</v>
      </c>
      <c r="L20" s="3">
        <v>2355221108.9664068</v>
      </c>
      <c r="M20" s="3">
        <v>2355221108.9664068</v>
      </c>
      <c r="N20" s="3">
        <v>0</v>
      </c>
      <c r="O20" s="3">
        <v>0</v>
      </c>
      <c r="P20" s="3">
        <v>2355221108.9664068</v>
      </c>
      <c r="Q20" s="3">
        <v>2240483538.5285592</v>
      </c>
      <c r="R20" s="3">
        <v>0</v>
      </c>
      <c r="S20" s="3">
        <v>0</v>
      </c>
      <c r="T20" s="3">
        <v>2240483538.5285592</v>
      </c>
      <c r="U20" s="8">
        <v>0.95128373722490955</v>
      </c>
    </row>
    <row r="21" spans="1:21" x14ac:dyDescent="0.3">
      <c r="A21" s="7" t="s">
        <v>45</v>
      </c>
      <c r="B21" s="3">
        <v>370941.55999999994</v>
      </c>
      <c r="C21" s="3">
        <v>370941.55999999994</v>
      </c>
      <c r="D21" s="3">
        <v>-370941.55999999994</v>
      </c>
      <c r="E21" s="3">
        <v>0</v>
      </c>
      <c r="F21" s="3">
        <v>0</v>
      </c>
      <c r="G21" s="3">
        <v>351363.11250425637</v>
      </c>
      <c r="H21" s="3">
        <v>-351363.11250425637</v>
      </c>
      <c r="I21" s="3">
        <v>0</v>
      </c>
      <c r="J21" s="3">
        <v>0</v>
      </c>
      <c r="K21" s="8">
        <v>0.94721959034263092</v>
      </c>
      <c r="L21" s="3">
        <v>370941.55999999994</v>
      </c>
      <c r="M21" s="3">
        <v>370941.55999999994</v>
      </c>
      <c r="N21" s="3">
        <v>-370941.55999999994</v>
      </c>
      <c r="O21" s="3">
        <v>0</v>
      </c>
      <c r="P21" s="3">
        <v>0</v>
      </c>
      <c r="Q21" s="3">
        <v>351363.11250425637</v>
      </c>
      <c r="R21" s="3">
        <v>-351363.11250425637</v>
      </c>
      <c r="S21" s="3">
        <v>0</v>
      </c>
      <c r="T21" s="3">
        <v>0</v>
      </c>
      <c r="U21" s="8">
        <v>0.94721959034263092</v>
      </c>
    </row>
    <row r="22" spans="1:21" x14ac:dyDescent="0.3">
      <c r="A22" s="7" t="s">
        <v>46</v>
      </c>
      <c r="B22" s="3">
        <v>916612489.57735658</v>
      </c>
      <c r="C22" s="3">
        <v>916612489.57735658</v>
      </c>
      <c r="D22" s="3">
        <v>-916612489.57735658</v>
      </c>
      <c r="E22" s="3">
        <v>0</v>
      </c>
      <c r="F22" s="3">
        <v>0</v>
      </c>
      <c r="G22" s="3">
        <v>868233306.8804028</v>
      </c>
      <c r="H22" s="3">
        <v>-868233306.8804028</v>
      </c>
      <c r="I22" s="3">
        <v>0</v>
      </c>
      <c r="J22" s="3">
        <v>0</v>
      </c>
      <c r="K22" s="8">
        <v>0.94721959034263092</v>
      </c>
      <c r="L22" s="3">
        <v>916612489.57735658</v>
      </c>
      <c r="M22" s="3">
        <v>916612489.57735658</v>
      </c>
      <c r="N22" s="3">
        <v>-916612489.57735658</v>
      </c>
      <c r="O22" s="3">
        <v>0</v>
      </c>
      <c r="P22" s="3">
        <v>0</v>
      </c>
      <c r="Q22" s="3">
        <v>868233306.8804028</v>
      </c>
      <c r="R22" s="3">
        <v>-868233306.8804028</v>
      </c>
      <c r="S22" s="3">
        <v>0</v>
      </c>
      <c r="T22" s="3">
        <v>0</v>
      </c>
      <c r="U22" s="8">
        <v>0.94721959034263092</v>
      </c>
    </row>
    <row r="23" spans="1:21" x14ac:dyDescent="0.3">
      <c r="A23" s="7" t="s">
        <v>47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8">
        <v>0.94721959034263092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8">
        <v>0.94721959034263092</v>
      </c>
    </row>
    <row r="24" spans="1:21" x14ac:dyDescent="0.3">
      <c r="A24" s="7" t="s">
        <v>48</v>
      </c>
      <c r="B24" s="3">
        <v>33201547.110000011</v>
      </c>
      <c r="C24" s="3">
        <v>33201547.110000011</v>
      </c>
      <c r="D24" s="3">
        <v>-33201547.110000011</v>
      </c>
      <c r="E24" s="3">
        <v>0</v>
      </c>
      <c r="F24" s="3">
        <v>0</v>
      </c>
      <c r="G24" s="3">
        <v>31449155.85227577</v>
      </c>
      <c r="H24" s="3">
        <v>-31449155.85227577</v>
      </c>
      <c r="I24" s="3">
        <v>0</v>
      </c>
      <c r="J24" s="3">
        <v>0</v>
      </c>
      <c r="K24" s="8">
        <v>0.94721959034263092</v>
      </c>
      <c r="L24" s="3">
        <v>33201547.110000011</v>
      </c>
      <c r="M24" s="3">
        <v>33201547.110000011</v>
      </c>
      <c r="N24" s="3">
        <v>-33201547.110000011</v>
      </c>
      <c r="O24" s="3">
        <v>0</v>
      </c>
      <c r="P24" s="3">
        <v>0</v>
      </c>
      <c r="Q24" s="3">
        <v>31449155.85227577</v>
      </c>
      <c r="R24" s="3">
        <v>-31449155.85227577</v>
      </c>
      <c r="S24" s="3">
        <v>0</v>
      </c>
      <c r="T24" s="3">
        <v>0</v>
      </c>
      <c r="U24" s="8">
        <v>0.94721959034263092</v>
      </c>
    </row>
    <row r="25" spans="1:21" ht="15" thickBot="1" x14ac:dyDescent="0.35">
      <c r="A25" s="7" t="s">
        <v>49</v>
      </c>
      <c r="B25" s="3">
        <v>107382869.72000001</v>
      </c>
      <c r="C25" s="3">
        <v>107382869.72000001</v>
      </c>
      <c r="D25" s="3">
        <v>0</v>
      </c>
      <c r="E25" s="3">
        <v>0</v>
      </c>
      <c r="F25" s="3">
        <v>107382869.72000001</v>
      </c>
      <c r="G25" s="3">
        <v>102151577.6211772</v>
      </c>
      <c r="H25" s="3">
        <v>0</v>
      </c>
      <c r="I25" s="3">
        <v>0</v>
      </c>
      <c r="J25" s="3">
        <v>102151577.6211772</v>
      </c>
      <c r="K25" s="8">
        <v>0.95128373722490955</v>
      </c>
      <c r="L25" s="3">
        <v>107382869.72000001</v>
      </c>
      <c r="M25" s="3">
        <v>107382869.72000001</v>
      </c>
      <c r="N25" s="3">
        <v>0</v>
      </c>
      <c r="O25" s="3">
        <v>0</v>
      </c>
      <c r="P25" s="3">
        <v>107382869.72000001</v>
      </c>
      <c r="Q25" s="3">
        <v>102151577.6211772</v>
      </c>
      <c r="R25" s="3">
        <v>0</v>
      </c>
      <c r="S25" s="3">
        <v>0</v>
      </c>
      <c r="T25" s="3">
        <v>102151577.6211772</v>
      </c>
      <c r="U25" s="8">
        <v>0.95128373722490955</v>
      </c>
    </row>
    <row r="26" spans="1:21" x14ac:dyDescent="0.3">
      <c r="A26" s="6" t="s">
        <v>43</v>
      </c>
      <c r="B26" s="9">
        <v>3412788956.9337635</v>
      </c>
      <c r="C26" s="9">
        <v>3412788956.9337635</v>
      </c>
      <c r="D26" s="9">
        <v>-950184978.24735653</v>
      </c>
      <c r="E26" s="9">
        <v>0</v>
      </c>
      <c r="F26" s="9">
        <v>2462603978.6864066</v>
      </c>
      <c r="G26" s="9">
        <v>3242668941.9949193</v>
      </c>
      <c r="H26" s="9">
        <v>-900033825.84518278</v>
      </c>
      <c r="I26" s="9">
        <v>0</v>
      </c>
      <c r="J26" s="9">
        <v>2342635116.1497364</v>
      </c>
      <c r="K26" s="10" t="s">
        <v>0</v>
      </c>
      <c r="L26" s="9">
        <v>3412788956.9337635</v>
      </c>
      <c r="M26" s="9">
        <v>3412788956.9337635</v>
      </c>
      <c r="N26" s="9">
        <v>-950184978.24735653</v>
      </c>
      <c r="O26" s="9">
        <v>0</v>
      </c>
      <c r="P26" s="9">
        <v>2462603978.6864066</v>
      </c>
      <c r="Q26" s="9">
        <v>3242668941.9949193</v>
      </c>
      <c r="R26" s="9">
        <v>-900033825.84518278</v>
      </c>
      <c r="S26" s="9">
        <v>0</v>
      </c>
      <c r="T26" s="9">
        <v>2342635116.1497364</v>
      </c>
      <c r="U26" s="10" t="s">
        <v>0</v>
      </c>
    </row>
    <row r="28" spans="1:21" x14ac:dyDescent="0.3">
      <c r="A28" s="6" t="s">
        <v>50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3">
      <c r="A29" s="7" t="s">
        <v>51</v>
      </c>
      <c r="B29" s="3">
        <v>3787297686.6675034</v>
      </c>
      <c r="C29" s="3">
        <v>3787297686.6675034</v>
      </c>
      <c r="D29" s="3">
        <v>0</v>
      </c>
      <c r="E29" s="3">
        <v>-10869224.590000002</v>
      </c>
      <c r="F29" s="3">
        <v>3776428462.0775032</v>
      </c>
      <c r="G29" s="3">
        <v>3602794697.356317</v>
      </c>
      <c r="H29" s="3">
        <v>0</v>
      </c>
      <c r="I29" s="3">
        <v>-10339716.588712092</v>
      </c>
      <c r="J29" s="3">
        <v>3592454980.7676048</v>
      </c>
      <c r="K29" s="8">
        <v>0.95128373722490955</v>
      </c>
      <c r="L29" s="3">
        <v>3787297686.6675034</v>
      </c>
      <c r="M29" s="3">
        <v>3787297686.6675034</v>
      </c>
      <c r="N29" s="3">
        <v>0</v>
      </c>
      <c r="O29" s="3">
        <v>-10869224.590000002</v>
      </c>
      <c r="P29" s="3">
        <v>3776428462.0775032</v>
      </c>
      <c r="Q29" s="3">
        <v>3602794697.356317</v>
      </c>
      <c r="R29" s="3">
        <v>0</v>
      </c>
      <c r="S29" s="3">
        <v>-10339716.588712092</v>
      </c>
      <c r="T29" s="3">
        <v>3592454980.7676048</v>
      </c>
      <c r="U29" s="8">
        <v>0.95128373722490955</v>
      </c>
    </row>
    <row r="30" spans="1:21" x14ac:dyDescent="0.3">
      <c r="A30" s="7" t="s">
        <v>52</v>
      </c>
      <c r="B30" s="3">
        <v>1588004957.5146573</v>
      </c>
      <c r="C30" s="3">
        <v>1588004957.5146573</v>
      </c>
      <c r="D30" s="3">
        <v>0</v>
      </c>
      <c r="E30" s="3">
        <v>0</v>
      </c>
      <c r="F30" s="3">
        <v>1588004957.5146573</v>
      </c>
      <c r="G30" s="3">
        <v>1510643290.7162268</v>
      </c>
      <c r="H30" s="3">
        <v>0</v>
      </c>
      <c r="I30" s="3">
        <v>0</v>
      </c>
      <c r="J30" s="3">
        <v>1510643290.7162268</v>
      </c>
      <c r="K30" s="8">
        <v>0.95128373722490955</v>
      </c>
      <c r="L30" s="3">
        <v>1588004957.5146573</v>
      </c>
      <c r="M30" s="3">
        <v>1588004957.5146573</v>
      </c>
      <c r="N30" s="3">
        <v>0</v>
      </c>
      <c r="O30" s="3">
        <v>0</v>
      </c>
      <c r="P30" s="3">
        <v>1588004957.5146573</v>
      </c>
      <c r="Q30" s="3">
        <v>1510643290.7162268</v>
      </c>
      <c r="R30" s="3">
        <v>0</v>
      </c>
      <c r="S30" s="3">
        <v>0</v>
      </c>
      <c r="T30" s="3">
        <v>1510643290.7162268</v>
      </c>
      <c r="U30" s="8">
        <v>0.95128373722490955</v>
      </c>
    </row>
    <row r="31" spans="1:21" x14ac:dyDescent="0.3">
      <c r="A31" s="7" t="s">
        <v>53</v>
      </c>
      <c r="B31" s="3">
        <v>530095686.3694219</v>
      </c>
      <c r="C31" s="3">
        <v>530095686.3694219</v>
      </c>
      <c r="D31" s="3">
        <v>0</v>
      </c>
      <c r="E31" s="3">
        <v>0</v>
      </c>
      <c r="F31" s="3">
        <v>530095686.3694219</v>
      </c>
      <c r="G31" s="3">
        <v>504271405.6163072</v>
      </c>
      <c r="H31" s="3">
        <v>0</v>
      </c>
      <c r="I31" s="3">
        <v>0</v>
      </c>
      <c r="J31" s="3">
        <v>504271405.6163072</v>
      </c>
      <c r="K31" s="8">
        <v>0.95128373722490955</v>
      </c>
      <c r="L31" s="3">
        <v>530095686.3694219</v>
      </c>
      <c r="M31" s="3">
        <v>530095686.3694219</v>
      </c>
      <c r="N31" s="3">
        <v>0</v>
      </c>
      <c r="O31" s="3">
        <v>0</v>
      </c>
      <c r="P31" s="3">
        <v>530095686.3694219</v>
      </c>
      <c r="Q31" s="3">
        <v>504271405.6163072</v>
      </c>
      <c r="R31" s="3">
        <v>0</v>
      </c>
      <c r="S31" s="3">
        <v>0</v>
      </c>
      <c r="T31" s="3">
        <v>504271405.6163072</v>
      </c>
      <c r="U31" s="8">
        <v>0.95128373722490955</v>
      </c>
    </row>
    <row r="32" spans="1:21" x14ac:dyDescent="0.3">
      <c r="A32" s="7" t="s">
        <v>54</v>
      </c>
      <c r="B32" s="3">
        <v>1917058171.4035747</v>
      </c>
      <c r="C32" s="3">
        <v>1917058171.4035747</v>
      </c>
      <c r="D32" s="3">
        <v>0</v>
      </c>
      <c r="E32" s="3">
        <v>0</v>
      </c>
      <c r="F32" s="3">
        <v>1917058171.4035747</v>
      </c>
      <c r="G32" s="3">
        <v>1823666261.7703438</v>
      </c>
      <c r="H32" s="3">
        <v>0</v>
      </c>
      <c r="I32" s="3">
        <v>0</v>
      </c>
      <c r="J32" s="3">
        <v>1823666261.7703438</v>
      </c>
      <c r="K32" s="8">
        <v>0.95128373722490955</v>
      </c>
      <c r="L32" s="3">
        <v>1917058171.4035747</v>
      </c>
      <c r="M32" s="3">
        <v>1917058171.4035747</v>
      </c>
      <c r="N32" s="3">
        <v>0</v>
      </c>
      <c r="O32" s="3">
        <v>0</v>
      </c>
      <c r="P32" s="3">
        <v>1917058171.4035747</v>
      </c>
      <c r="Q32" s="3">
        <v>1823666261.7703438</v>
      </c>
      <c r="R32" s="3">
        <v>0</v>
      </c>
      <c r="S32" s="3">
        <v>0</v>
      </c>
      <c r="T32" s="3">
        <v>1823666261.7703438</v>
      </c>
      <c r="U32" s="8">
        <v>0.95128373722490955</v>
      </c>
    </row>
    <row r="33" spans="1:21" x14ac:dyDescent="0.3">
      <c r="A33" s="7" t="s">
        <v>55</v>
      </c>
      <c r="B33" s="3">
        <v>88665862.587653652</v>
      </c>
      <c r="C33" s="3">
        <v>88665862.587653652</v>
      </c>
      <c r="D33" s="3">
        <v>-88665862.587653652</v>
      </c>
      <c r="E33" s="3">
        <v>0</v>
      </c>
      <c r="F33" s="3">
        <v>0</v>
      </c>
      <c r="G33" s="3">
        <v>83986042.037653297</v>
      </c>
      <c r="H33" s="3">
        <v>-83986042.037653297</v>
      </c>
      <c r="I33" s="3">
        <v>0</v>
      </c>
      <c r="J33" s="3">
        <v>0</v>
      </c>
      <c r="K33" s="8">
        <v>0.94721959034263092</v>
      </c>
      <c r="L33" s="3">
        <v>88665862.587653652</v>
      </c>
      <c r="M33" s="3">
        <v>88665862.587653652</v>
      </c>
      <c r="N33" s="3">
        <v>-88665862.587653652</v>
      </c>
      <c r="O33" s="3">
        <v>0</v>
      </c>
      <c r="P33" s="3">
        <v>0</v>
      </c>
      <c r="Q33" s="3">
        <v>83986042.037653297</v>
      </c>
      <c r="R33" s="3">
        <v>-83986042.037653297</v>
      </c>
      <c r="S33" s="3">
        <v>0</v>
      </c>
      <c r="T33" s="3">
        <v>0</v>
      </c>
      <c r="U33" s="8">
        <v>0.94721959034263092</v>
      </c>
    </row>
    <row r="34" spans="1:21" x14ac:dyDescent="0.3">
      <c r="A34" s="7" t="s">
        <v>56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8">
        <v>0.94721959034263092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8">
        <v>0.94721959034263092</v>
      </c>
    </row>
    <row r="35" spans="1:21" ht="15" thickBot="1" x14ac:dyDescent="0.35">
      <c r="A35" s="7" t="s">
        <v>57</v>
      </c>
      <c r="B35" s="3">
        <v>148861753.44909051</v>
      </c>
      <c r="C35" s="3">
        <v>148861753.44909051</v>
      </c>
      <c r="D35" s="3">
        <v>0</v>
      </c>
      <c r="E35" s="3">
        <v>0</v>
      </c>
      <c r="F35" s="3">
        <v>148861753.44909051</v>
      </c>
      <c r="G35" s="3">
        <v>0</v>
      </c>
      <c r="H35" s="3">
        <v>0</v>
      </c>
      <c r="I35" s="3">
        <v>0</v>
      </c>
      <c r="J35" s="3">
        <v>0</v>
      </c>
      <c r="K35" s="8">
        <v>0</v>
      </c>
      <c r="L35" s="3">
        <v>148861753.44909051</v>
      </c>
      <c r="M35" s="3">
        <v>148861753.44909051</v>
      </c>
      <c r="N35" s="3">
        <v>0</v>
      </c>
      <c r="O35" s="3">
        <v>0</v>
      </c>
      <c r="P35" s="3">
        <v>148861753.44909051</v>
      </c>
      <c r="Q35" s="3">
        <v>0</v>
      </c>
      <c r="R35" s="3">
        <v>0</v>
      </c>
      <c r="S35" s="3">
        <v>0</v>
      </c>
      <c r="T35" s="3">
        <v>0</v>
      </c>
      <c r="U35" s="8">
        <v>0</v>
      </c>
    </row>
    <row r="36" spans="1:21" x14ac:dyDescent="0.3">
      <c r="A36" s="6" t="s">
        <v>50</v>
      </c>
      <c r="B36" s="9">
        <v>8059984117.9919024</v>
      </c>
      <c r="C36" s="9">
        <v>8059984117.9919024</v>
      </c>
      <c r="D36" s="9">
        <v>-88665862.587653652</v>
      </c>
      <c r="E36" s="9">
        <v>-10869224.590000002</v>
      </c>
      <c r="F36" s="9">
        <v>7960449030.8142481</v>
      </c>
      <c r="G36" s="9">
        <v>7525361697.4968481</v>
      </c>
      <c r="H36" s="9">
        <v>-83986042.037653297</v>
      </c>
      <c r="I36" s="9">
        <v>-10339716.588712092</v>
      </c>
      <c r="J36" s="9">
        <v>7431035938.8704824</v>
      </c>
      <c r="K36" s="10" t="s">
        <v>0</v>
      </c>
      <c r="L36" s="9">
        <v>8059984117.9919024</v>
      </c>
      <c r="M36" s="9">
        <v>8059984117.9919024</v>
      </c>
      <c r="N36" s="9">
        <v>-88665862.587653652</v>
      </c>
      <c r="O36" s="9">
        <v>-10869224.590000002</v>
      </c>
      <c r="P36" s="9">
        <v>7960449030.8142481</v>
      </c>
      <c r="Q36" s="9">
        <v>7525361697.4968481</v>
      </c>
      <c r="R36" s="9">
        <v>-83986042.037653297</v>
      </c>
      <c r="S36" s="9">
        <v>-10339716.588712092</v>
      </c>
      <c r="T36" s="9">
        <v>7431035938.8704824</v>
      </c>
      <c r="U36" s="10" t="s">
        <v>0</v>
      </c>
    </row>
    <row r="38" spans="1:21" x14ac:dyDescent="0.3">
      <c r="A38" s="6" t="s">
        <v>58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3">
      <c r="A39" s="7" t="s">
        <v>59</v>
      </c>
      <c r="B39" s="3">
        <v>12021875116.957558</v>
      </c>
      <c r="C39" s="3">
        <v>12021875116.957558</v>
      </c>
      <c r="D39" s="3">
        <v>0</v>
      </c>
      <c r="E39" s="3">
        <v>0</v>
      </c>
      <c r="F39" s="3">
        <v>12021875116.957558</v>
      </c>
      <c r="G39" s="3">
        <v>11436214289.710531</v>
      </c>
      <c r="H39" s="3">
        <v>0</v>
      </c>
      <c r="I39" s="3">
        <v>0</v>
      </c>
      <c r="J39" s="3">
        <v>11436214289.710531</v>
      </c>
      <c r="K39" s="8">
        <v>0.95128373722490955</v>
      </c>
      <c r="L39" s="3">
        <v>12021875116.957558</v>
      </c>
      <c r="M39" s="3">
        <v>12021875116.957558</v>
      </c>
      <c r="N39" s="3">
        <v>0</v>
      </c>
      <c r="O39" s="3">
        <v>0</v>
      </c>
      <c r="P39" s="3">
        <v>12021875116.957558</v>
      </c>
      <c r="Q39" s="3">
        <v>11436214289.710531</v>
      </c>
      <c r="R39" s="3">
        <v>0</v>
      </c>
      <c r="S39" s="3">
        <v>0</v>
      </c>
      <c r="T39" s="3">
        <v>11436214289.710531</v>
      </c>
      <c r="U39" s="8">
        <v>0.95128373722490955</v>
      </c>
    </row>
    <row r="40" spans="1:21" x14ac:dyDescent="0.3">
      <c r="A40" s="7" t="s">
        <v>60</v>
      </c>
      <c r="B40" s="3">
        <v>1409940408.6900003</v>
      </c>
      <c r="C40" s="3">
        <v>1409940408.6900003</v>
      </c>
      <c r="D40" s="3">
        <v>-1409940408.6900003</v>
      </c>
      <c r="E40" s="3">
        <v>0</v>
      </c>
      <c r="F40" s="3">
        <v>0</v>
      </c>
      <c r="G40" s="3">
        <v>1335523176.3268638</v>
      </c>
      <c r="H40" s="3">
        <v>-1335523176.3268638</v>
      </c>
      <c r="I40" s="3">
        <v>0</v>
      </c>
      <c r="J40" s="3">
        <v>0</v>
      </c>
      <c r="K40" s="8">
        <v>0.94721959034263092</v>
      </c>
      <c r="L40" s="3">
        <v>1409940408.6900003</v>
      </c>
      <c r="M40" s="3">
        <v>1409940408.6900003</v>
      </c>
      <c r="N40" s="3">
        <v>-1409940408.6900003</v>
      </c>
      <c r="O40" s="3">
        <v>0</v>
      </c>
      <c r="P40" s="3">
        <v>0</v>
      </c>
      <c r="Q40" s="3">
        <v>1335523176.3268638</v>
      </c>
      <c r="R40" s="3">
        <v>-1335523176.3268638</v>
      </c>
      <c r="S40" s="3">
        <v>0</v>
      </c>
      <c r="T40" s="3">
        <v>0</v>
      </c>
      <c r="U40" s="8">
        <v>0.94721959034263092</v>
      </c>
    </row>
    <row r="41" spans="1:21" x14ac:dyDescent="0.3">
      <c r="A41" s="7" t="s">
        <v>61</v>
      </c>
      <c r="B41" s="3">
        <v>84614397.122824118</v>
      </c>
      <c r="C41" s="3">
        <v>84614397.122824118</v>
      </c>
      <c r="D41" s="3">
        <v>-84614397.122824118</v>
      </c>
      <c r="E41" s="3">
        <v>0</v>
      </c>
      <c r="F41" s="3">
        <v>0</v>
      </c>
      <c r="G41" s="3">
        <v>80148414.579770148</v>
      </c>
      <c r="H41" s="3">
        <v>-80148414.579770148</v>
      </c>
      <c r="I41" s="3">
        <v>0</v>
      </c>
      <c r="J41" s="3">
        <v>0</v>
      </c>
      <c r="K41" s="8">
        <v>0.94721959034263092</v>
      </c>
      <c r="L41" s="3">
        <v>84614397.122824118</v>
      </c>
      <c r="M41" s="3">
        <v>84614397.122824118</v>
      </c>
      <c r="N41" s="3">
        <v>-84614397.122824118</v>
      </c>
      <c r="O41" s="3">
        <v>0</v>
      </c>
      <c r="P41" s="3">
        <v>0</v>
      </c>
      <c r="Q41" s="3">
        <v>80148414.579770148</v>
      </c>
      <c r="R41" s="3">
        <v>-80148414.579770148</v>
      </c>
      <c r="S41" s="3">
        <v>0</v>
      </c>
      <c r="T41" s="3">
        <v>0</v>
      </c>
      <c r="U41" s="8">
        <v>0.94721959034263092</v>
      </c>
    </row>
    <row r="42" spans="1:21" x14ac:dyDescent="0.3">
      <c r="A42" s="7" t="s">
        <v>62</v>
      </c>
      <c r="B42" s="3">
        <v>649634030.81174254</v>
      </c>
      <c r="C42" s="3">
        <v>649634030.81174254</v>
      </c>
      <c r="D42" s="3">
        <v>-649634030.81174254</v>
      </c>
      <c r="E42" s="3">
        <v>0</v>
      </c>
      <c r="F42" s="3">
        <v>0</v>
      </c>
      <c r="G42" s="3">
        <v>615346080.53813088</v>
      </c>
      <c r="H42" s="3">
        <v>-615346080.53813088</v>
      </c>
      <c r="I42" s="3">
        <v>0</v>
      </c>
      <c r="J42" s="3">
        <v>0</v>
      </c>
      <c r="K42" s="8">
        <v>0.94721959034263092</v>
      </c>
      <c r="L42" s="3">
        <v>649634030.81174254</v>
      </c>
      <c r="M42" s="3">
        <v>649634030.81174254</v>
      </c>
      <c r="N42" s="3">
        <v>-649634030.81174254</v>
      </c>
      <c r="O42" s="3">
        <v>0</v>
      </c>
      <c r="P42" s="3">
        <v>0</v>
      </c>
      <c r="Q42" s="3">
        <v>615346080.53813088</v>
      </c>
      <c r="R42" s="3">
        <v>-615346080.53813088</v>
      </c>
      <c r="S42" s="3">
        <v>0</v>
      </c>
      <c r="T42" s="3">
        <v>0</v>
      </c>
      <c r="U42" s="8">
        <v>0.94721959034263092</v>
      </c>
    </row>
    <row r="43" spans="1:21" ht="15" thickBot="1" x14ac:dyDescent="0.35">
      <c r="A43" s="7" t="s">
        <v>63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8">
        <v>0.94721959034263092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8">
        <v>0.94721959034263092</v>
      </c>
    </row>
    <row r="44" spans="1:21" x14ac:dyDescent="0.3">
      <c r="A44" s="6" t="s">
        <v>58</v>
      </c>
      <c r="B44" s="9">
        <v>14166063953.582125</v>
      </c>
      <c r="C44" s="9">
        <v>14166063953.582125</v>
      </c>
      <c r="D44" s="9">
        <v>-2144188836.624567</v>
      </c>
      <c r="E44" s="9">
        <v>0</v>
      </c>
      <c r="F44" s="9">
        <v>12021875116.957558</v>
      </c>
      <c r="G44" s="9">
        <v>13467231961.155298</v>
      </c>
      <c r="H44" s="9">
        <v>-2031017671.4447646</v>
      </c>
      <c r="I44" s="9">
        <v>0</v>
      </c>
      <c r="J44" s="9">
        <v>11436214289.710531</v>
      </c>
      <c r="K44" s="10" t="s">
        <v>0</v>
      </c>
      <c r="L44" s="9">
        <v>14166063953.582125</v>
      </c>
      <c r="M44" s="9">
        <v>14166063953.582125</v>
      </c>
      <c r="N44" s="9">
        <v>-2144188836.624567</v>
      </c>
      <c r="O44" s="9">
        <v>0</v>
      </c>
      <c r="P44" s="9">
        <v>12021875116.957558</v>
      </c>
      <c r="Q44" s="9">
        <v>13467231961.155298</v>
      </c>
      <c r="R44" s="9">
        <v>-2031017671.4447646</v>
      </c>
      <c r="S44" s="9">
        <v>0</v>
      </c>
      <c r="T44" s="9">
        <v>11436214289.710531</v>
      </c>
      <c r="U44" s="10" t="s">
        <v>0</v>
      </c>
    </row>
    <row r="46" spans="1:21" x14ac:dyDescent="0.3">
      <c r="A46" s="6" t="s">
        <v>64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3">
      <c r="A47" s="7" t="s">
        <v>65</v>
      </c>
      <c r="B47" s="3">
        <v>5339377492.4824867</v>
      </c>
      <c r="C47" s="3">
        <v>5339377492.4824867</v>
      </c>
      <c r="D47" s="3">
        <v>0</v>
      </c>
      <c r="E47" s="3">
        <v>0</v>
      </c>
      <c r="F47" s="3">
        <v>5339377492.4824867</v>
      </c>
      <c r="G47" s="3">
        <v>4798686593.52882</v>
      </c>
      <c r="H47" s="3">
        <v>0</v>
      </c>
      <c r="I47" s="3">
        <v>0</v>
      </c>
      <c r="J47" s="3">
        <v>4798686593.52882</v>
      </c>
      <c r="K47" s="8">
        <v>0.89873521778242393</v>
      </c>
      <c r="L47" s="3">
        <v>5339377492.4824867</v>
      </c>
      <c r="M47" s="3">
        <v>5339377492.4824867</v>
      </c>
      <c r="N47" s="3">
        <v>0</v>
      </c>
      <c r="O47" s="3">
        <v>0</v>
      </c>
      <c r="P47" s="3">
        <v>5339377492.4824867</v>
      </c>
      <c r="Q47" s="3">
        <v>4798686593.52882</v>
      </c>
      <c r="R47" s="3">
        <v>0</v>
      </c>
      <c r="S47" s="3">
        <v>0</v>
      </c>
      <c r="T47" s="3">
        <v>4798686593.52882</v>
      </c>
      <c r="U47" s="8">
        <v>0.89873521778242393</v>
      </c>
    </row>
    <row r="48" spans="1:21" x14ac:dyDescent="0.3">
      <c r="A48" s="7" t="s">
        <v>66</v>
      </c>
      <c r="B48" s="3">
        <v>416882714.7982375</v>
      </c>
      <c r="C48" s="3">
        <v>416882714.7982375</v>
      </c>
      <c r="D48" s="3">
        <v>0</v>
      </c>
      <c r="E48" s="3">
        <v>0</v>
      </c>
      <c r="F48" s="3">
        <v>416882714.7982375</v>
      </c>
      <c r="G48" s="3">
        <v>396573746.91773343</v>
      </c>
      <c r="H48" s="3">
        <v>0</v>
      </c>
      <c r="I48" s="3">
        <v>0</v>
      </c>
      <c r="J48" s="3">
        <v>396573746.91773343</v>
      </c>
      <c r="K48" s="8">
        <v>0.95128373722490944</v>
      </c>
      <c r="L48" s="3">
        <v>416882714.7982375</v>
      </c>
      <c r="M48" s="3">
        <v>416882714.7982375</v>
      </c>
      <c r="N48" s="3">
        <v>0</v>
      </c>
      <c r="O48" s="3">
        <v>0</v>
      </c>
      <c r="P48" s="3">
        <v>416882714.7982375</v>
      </c>
      <c r="Q48" s="3">
        <v>396573746.91773343</v>
      </c>
      <c r="R48" s="3">
        <v>0</v>
      </c>
      <c r="S48" s="3">
        <v>0</v>
      </c>
      <c r="T48" s="3">
        <v>396573746.91773343</v>
      </c>
      <c r="U48" s="8">
        <v>0.95128373722490944</v>
      </c>
    </row>
    <row r="49" spans="1:21" x14ac:dyDescent="0.3">
      <c r="A49" s="7" t="s">
        <v>67</v>
      </c>
      <c r="B49" s="3">
        <v>66925402.639065541</v>
      </c>
      <c r="C49" s="3">
        <v>66925402.639065541</v>
      </c>
      <c r="D49" s="3">
        <v>0</v>
      </c>
      <c r="E49" s="3">
        <v>0</v>
      </c>
      <c r="F49" s="3">
        <v>66925402.639065541</v>
      </c>
      <c r="G49" s="3">
        <v>66925402.639065541</v>
      </c>
      <c r="H49" s="3">
        <v>0</v>
      </c>
      <c r="I49" s="3">
        <v>0</v>
      </c>
      <c r="J49" s="3">
        <v>66925402.639065541</v>
      </c>
      <c r="K49" s="8">
        <v>1</v>
      </c>
      <c r="L49" s="3">
        <v>66925402.639065541</v>
      </c>
      <c r="M49" s="3">
        <v>66925402.639065541</v>
      </c>
      <c r="N49" s="3">
        <v>0</v>
      </c>
      <c r="O49" s="3">
        <v>0</v>
      </c>
      <c r="P49" s="3">
        <v>66925402.639065541</v>
      </c>
      <c r="Q49" s="3">
        <v>66925402.639065541</v>
      </c>
      <c r="R49" s="3">
        <v>0</v>
      </c>
      <c r="S49" s="3">
        <v>0</v>
      </c>
      <c r="T49" s="3">
        <v>66925402.639065541</v>
      </c>
      <c r="U49" s="8">
        <v>1</v>
      </c>
    </row>
    <row r="50" spans="1:21" x14ac:dyDescent="0.3">
      <c r="A50" s="7" t="s">
        <v>68</v>
      </c>
      <c r="B50" s="3">
        <v>4817584.83324215</v>
      </c>
      <c r="C50" s="3">
        <v>4817584.83324215</v>
      </c>
      <c r="D50" s="3">
        <v>0</v>
      </c>
      <c r="E50" s="3">
        <v>0</v>
      </c>
      <c r="F50" s="3">
        <v>4817584.83324215</v>
      </c>
      <c r="G50" s="3">
        <v>0</v>
      </c>
      <c r="H50" s="3">
        <v>0</v>
      </c>
      <c r="I50" s="3">
        <v>0</v>
      </c>
      <c r="J50" s="3">
        <v>0</v>
      </c>
      <c r="K50" s="8">
        <v>0</v>
      </c>
      <c r="L50" s="3">
        <v>4817584.83324215</v>
      </c>
      <c r="M50" s="3">
        <v>4817584.83324215</v>
      </c>
      <c r="N50" s="3">
        <v>0</v>
      </c>
      <c r="O50" s="3">
        <v>0</v>
      </c>
      <c r="P50" s="3">
        <v>4817584.83324215</v>
      </c>
      <c r="Q50" s="3">
        <v>0</v>
      </c>
      <c r="R50" s="3">
        <v>0</v>
      </c>
      <c r="S50" s="3">
        <v>0</v>
      </c>
      <c r="T50" s="3">
        <v>0</v>
      </c>
      <c r="U50" s="8">
        <v>0</v>
      </c>
    </row>
    <row r="51" spans="1:21" x14ac:dyDescent="0.3">
      <c r="A51" s="7" t="s">
        <v>69</v>
      </c>
      <c r="B51" s="3">
        <v>8669560.6180184279</v>
      </c>
      <c r="C51" s="3">
        <v>8669560.6180184279</v>
      </c>
      <c r="D51" s="3">
        <v>-8669560.6180184279</v>
      </c>
      <c r="E51" s="3">
        <v>0</v>
      </c>
      <c r="F51" s="3">
        <v>0</v>
      </c>
      <c r="G51" s="3">
        <v>8211977.657050021</v>
      </c>
      <c r="H51" s="3">
        <v>-8211977.657050021</v>
      </c>
      <c r="I51" s="3">
        <v>0</v>
      </c>
      <c r="J51" s="3">
        <v>0</v>
      </c>
      <c r="K51" s="8">
        <v>0.94721959034263092</v>
      </c>
      <c r="L51" s="3">
        <v>8669560.6180184279</v>
      </c>
      <c r="M51" s="3">
        <v>8669560.6180184279</v>
      </c>
      <c r="N51" s="3">
        <v>-8669560.6180184279</v>
      </c>
      <c r="O51" s="3">
        <v>0</v>
      </c>
      <c r="P51" s="3">
        <v>0</v>
      </c>
      <c r="Q51" s="3">
        <v>8211977.657050021</v>
      </c>
      <c r="R51" s="3">
        <v>-8211977.657050021</v>
      </c>
      <c r="S51" s="3">
        <v>0</v>
      </c>
      <c r="T51" s="3">
        <v>0</v>
      </c>
      <c r="U51" s="8">
        <v>0.94721959034263092</v>
      </c>
    </row>
    <row r="52" spans="1:21" x14ac:dyDescent="0.3">
      <c r="A52" s="7" t="s">
        <v>70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8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8">
        <v>1</v>
      </c>
    </row>
    <row r="53" spans="1:21" x14ac:dyDescent="0.3">
      <c r="A53" s="7" t="s">
        <v>71</v>
      </c>
      <c r="B53" s="3">
        <v>754747.31501233228</v>
      </c>
      <c r="C53" s="3">
        <v>754747.31501233228</v>
      </c>
      <c r="D53" s="3">
        <v>0</v>
      </c>
      <c r="E53" s="3">
        <v>0</v>
      </c>
      <c r="F53" s="3">
        <v>754747.31501233228</v>
      </c>
      <c r="G53" s="3">
        <v>0</v>
      </c>
      <c r="H53" s="3">
        <v>0</v>
      </c>
      <c r="I53" s="3">
        <v>0</v>
      </c>
      <c r="J53" s="3">
        <v>0</v>
      </c>
      <c r="K53" s="8">
        <v>0</v>
      </c>
      <c r="L53" s="3">
        <v>754747.31501233228</v>
      </c>
      <c r="M53" s="3">
        <v>754747.31501233228</v>
      </c>
      <c r="N53" s="3">
        <v>0</v>
      </c>
      <c r="O53" s="3">
        <v>0</v>
      </c>
      <c r="P53" s="3">
        <v>754747.31501233228</v>
      </c>
      <c r="Q53" s="3">
        <v>0</v>
      </c>
      <c r="R53" s="3">
        <v>0</v>
      </c>
      <c r="S53" s="3">
        <v>0</v>
      </c>
      <c r="T53" s="3">
        <v>0</v>
      </c>
      <c r="U53" s="8">
        <v>0</v>
      </c>
    </row>
    <row r="54" spans="1:21" ht="15" thickBot="1" x14ac:dyDescent="0.35">
      <c r="A54" s="7" t="s">
        <v>72</v>
      </c>
      <c r="B54" s="3">
        <v>151582.5</v>
      </c>
      <c r="C54" s="3">
        <v>151582.5</v>
      </c>
      <c r="D54" s="3">
        <v>0</v>
      </c>
      <c r="E54" s="3">
        <v>0</v>
      </c>
      <c r="F54" s="3">
        <v>151582.5</v>
      </c>
      <c r="G54" s="3">
        <v>136232.53114950427</v>
      </c>
      <c r="H54" s="3">
        <v>0</v>
      </c>
      <c r="I54" s="3">
        <v>0</v>
      </c>
      <c r="J54" s="3">
        <v>136232.53114950427</v>
      </c>
      <c r="K54" s="8">
        <v>0.89873521778242393</v>
      </c>
      <c r="L54" s="3">
        <v>151582.5</v>
      </c>
      <c r="M54" s="3">
        <v>151582.5</v>
      </c>
      <c r="N54" s="3">
        <v>0</v>
      </c>
      <c r="O54" s="3">
        <v>0</v>
      </c>
      <c r="P54" s="3">
        <v>151582.5</v>
      </c>
      <c r="Q54" s="3">
        <v>136232.53114950427</v>
      </c>
      <c r="R54" s="3">
        <v>0</v>
      </c>
      <c r="S54" s="3">
        <v>0</v>
      </c>
      <c r="T54" s="3">
        <v>136232.53114950427</v>
      </c>
      <c r="U54" s="8">
        <v>0.89873521778242393</v>
      </c>
    </row>
    <row r="55" spans="1:21" x14ac:dyDescent="0.3">
      <c r="A55" s="6" t="s">
        <v>64</v>
      </c>
      <c r="B55" s="9">
        <v>5837579085.1860628</v>
      </c>
      <c r="C55" s="9">
        <v>5837579085.1860628</v>
      </c>
      <c r="D55" s="9">
        <v>-8669560.6180184279</v>
      </c>
      <c r="E55" s="9">
        <v>0</v>
      </c>
      <c r="F55" s="9">
        <v>5828909524.5680447</v>
      </c>
      <c r="G55" s="9">
        <v>5270533953.273819</v>
      </c>
      <c r="H55" s="9">
        <v>-8211977.657050021</v>
      </c>
      <c r="I55" s="9">
        <v>0</v>
      </c>
      <c r="J55" s="9">
        <v>5262321975.6167688</v>
      </c>
      <c r="K55" s="10" t="s">
        <v>0</v>
      </c>
      <c r="L55" s="9">
        <v>5837579085.1860628</v>
      </c>
      <c r="M55" s="9">
        <v>5837579085.1860628</v>
      </c>
      <c r="N55" s="9">
        <v>-8669560.6180184279</v>
      </c>
      <c r="O55" s="9">
        <v>0</v>
      </c>
      <c r="P55" s="9">
        <v>5828909524.5680447</v>
      </c>
      <c r="Q55" s="9">
        <v>5270533953.273819</v>
      </c>
      <c r="R55" s="9">
        <v>-8211977.657050021</v>
      </c>
      <c r="S55" s="9">
        <v>0</v>
      </c>
      <c r="T55" s="9">
        <v>5262321975.6167688</v>
      </c>
      <c r="U55" s="10" t="s">
        <v>0</v>
      </c>
    </row>
    <row r="57" spans="1:21" x14ac:dyDescent="0.3">
      <c r="A57" s="6" t="s">
        <v>73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3">
      <c r="A58" s="7" t="s">
        <v>74</v>
      </c>
      <c r="B58" s="3">
        <v>91271640.190000027</v>
      </c>
      <c r="C58" s="3">
        <v>91271640.190000027</v>
      </c>
      <c r="D58" s="3">
        <v>0</v>
      </c>
      <c r="E58" s="3">
        <v>0</v>
      </c>
      <c r="F58" s="3">
        <v>91271640.190000027</v>
      </c>
      <c r="G58" s="3">
        <v>91271640.190000027</v>
      </c>
      <c r="H58" s="3">
        <v>0</v>
      </c>
      <c r="I58" s="3">
        <v>0</v>
      </c>
      <c r="J58" s="3">
        <v>91271640.190000027</v>
      </c>
      <c r="K58" s="8">
        <v>1</v>
      </c>
      <c r="L58" s="3">
        <v>91271640.190000027</v>
      </c>
      <c r="M58" s="3">
        <v>91271640.190000027</v>
      </c>
      <c r="N58" s="3">
        <v>0</v>
      </c>
      <c r="O58" s="3">
        <v>0</v>
      </c>
      <c r="P58" s="3">
        <v>91271640.190000027</v>
      </c>
      <c r="Q58" s="3">
        <v>91271640.190000027</v>
      </c>
      <c r="R58" s="3">
        <v>0</v>
      </c>
      <c r="S58" s="3">
        <v>0</v>
      </c>
      <c r="T58" s="3">
        <v>91271640.190000027</v>
      </c>
      <c r="U58" s="8">
        <v>1</v>
      </c>
    </row>
    <row r="59" spans="1:21" x14ac:dyDescent="0.3">
      <c r="A59" s="7" t="s">
        <v>75</v>
      </c>
      <c r="B59" s="3">
        <v>201699272.87325794</v>
      </c>
      <c r="C59" s="3">
        <v>201699272.87325794</v>
      </c>
      <c r="D59" s="3">
        <v>0</v>
      </c>
      <c r="E59" s="3">
        <v>0</v>
      </c>
      <c r="F59" s="3">
        <v>201699272.87325794</v>
      </c>
      <c r="G59" s="3">
        <v>201699272.87325794</v>
      </c>
      <c r="H59" s="3">
        <v>0</v>
      </c>
      <c r="I59" s="3">
        <v>0</v>
      </c>
      <c r="J59" s="3">
        <v>201699272.87325794</v>
      </c>
      <c r="K59" s="8">
        <v>1</v>
      </c>
      <c r="L59" s="3">
        <v>201699272.87325794</v>
      </c>
      <c r="M59" s="3">
        <v>201699272.87325794</v>
      </c>
      <c r="N59" s="3">
        <v>0</v>
      </c>
      <c r="O59" s="3">
        <v>0</v>
      </c>
      <c r="P59" s="3">
        <v>201699272.87325794</v>
      </c>
      <c r="Q59" s="3">
        <v>201699272.87325794</v>
      </c>
      <c r="R59" s="3">
        <v>0</v>
      </c>
      <c r="S59" s="3">
        <v>0</v>
      </c>
      <c r="T59" s="3">
        <v>201699272.87325794</v>
      </c>
      <c r="U59" s="8">
        <v>1</v>
      </c>
    </row>
    <row r="60" spans="1:21" x14ac:dyDescent="0.3">
      <c r="A60" s="7" t="s">
        <v>76</v>
      </c>
      <c r="B60" s="3">
        <v>1958518205.9589915</v>
      </c>
      <c r="C60" s="3">
        <v>1958518205.9589915</v>
      </c>
      <c r="D60" s="3">
        <v>0</v>
      </c>
      <c r="E60" s="3">
        <v>0</v>
      </c>
      <c r="F60" s="3">
        <v>1958518205.9589915</v>
      </c>
      <c r="G60" s="3">
        <v>1958518205.9589915</v>
      </c>
      <c r="H60" s="3">
        <v>0</v>
      </c>
      <c r="I60" s="3">
        <v>0</v>
      </c>
      <c r="J60" s="3">
        <v>1958518205.9589915</v>
      </c>
      <c r="K60" s="8">
        <v>1</v>
      </c>
      <c r="L60" s="3">
        <v>1958518205.9589915</v>
      </c>
      <c r="M60" s="3">
        <v>1958518205.9589915</v>
      </c>
      <c r="N60" s="3">
        <v>0</v>
      </c>
      <c r="O60" s="3">
        <v>0</v>
      </c>
      <c r="P60" s="3">
        <v>1958518205.9589915</v>
      </c>
      <c r="Q60" s="3">
        <v>1958518205.9589915</v>
      </c>
      <c r="R60" s="3">
        <v>0</v>
      </c>
      <c r="S60" s="3">
        <v>0</v>
      </c>
      <c r="T60" s="3">
        <v>1958518205.9589915</v>
      </c>
      <c r="U60" s="8">
        <v>1</v>
      </c>
    </row>
    <row r="61" spans="1:21" x14ac:dyDescent="0.3">
      <c r="A61" s="7" t="s">
        <v>77</v>
      </c>
      <c r="B61" s="3">
        <v>2241978384.5697789</v>
      </c>
      <c r="C61" s="3">
        <v>2241978384.5697789</v>
      </c>
      <c r="D61" s="3">
        <v>0</v>
      </c>
      <c r="E61" s="3">
        <v>0</v>
      </c>
      <c r="F61" s="3">
        <v>2241978384.5697789</v>
      </c>
      <c r="G61" s="3">
        <v>2241978384.5697789</v>
      </c>
      <c r="H61" s="3">
        <v>0</v>
      </c>
      <c r="I61" s="3">
        <v>0</v>
      </c>
      <c r="J61" s="3">
        <v>2241978384.5697789</v>
      </c>
      <c r="K61" s="8">
        <v>1</v>
      </c>
      <c r="L61" s="3">
        <v>2241978384.5697789</v>
      </c>
      <c r="M61" s="3">
        <v>2241978384.5697789</v>
      </c>
      <c r="N61" s="3">
        <v>0</v>
      </c>
      <c r="O61" s="3">
        <v>0</v>
      </c>
      <c r="P61" s="3">
        <v>2241978384.5697789</v>
      </c>
      <c r="Q61" s="3">
        <v>2241978384.5697789</v>
      </c>
      <c r="R61" s="3">
        <v>0</v>
      </c>
      <c r="S61" s="3">
        <v>0</v>
      </c>
      <c r="T61" s="3">
        <v>2241978384.5697789</v>
      </c>
      <c r="U61" s="8">
        <v>1</v>
      </c>
    </row>
    <row r="62" spans="1:21" x14ac:dyDescent="0.3">
      <c r="A62" s="7" t="s">
        <v>78</v>
      </c>
      <c r="B62" s="3">
        <v>2363541842.1461496</v>
      </c>
      <c r="C62" s="3">
        <v>2363541842.1461496</v>
      </c>
      <c r="D62" s="3">
        <v>0</v>
      </c>
      <c r="E62" s="3">
        <v>0</v>
      </c>
      <c r="F62" s="3">
        <v>2363541842.1461496</v>
      </c>
      <c r="G62" s="3">
        <v>2363541842.1461496</v>
      </c>
      <c r="H62" s="3">
        <v>0</v>
      </c>
      <c r="I62" s="3">
        <v>0</v>
      </c>
      <c r="J62" s="3">
        <v>2363541842.1461496</v>
      </c>
      <c r="K62" s="8">
        <v>1</v>
      </c>
      <c r="L62" s="3">
        <v>2363541842.1461496</v>
      </c>
      <c r="M62" s="3">
        <v>2363541842.1461496</v>
      </c>
      <c r="N62" s="3">
        <v>0</v>
      </c>
      <c r="O62" s="3">
        <v>0</v>
      </c>
      <c r="P62" s="3">
        <v>2363541842.1461496</v>
      </c>
      <c r="Q62" s="3">
        <v>2363541842.1461496</v>
      </c>
      <c r="R62" s="3">
        <v>0</v>
      </c>
      <c r="S62" s="3">
        <v>0</v>
      </c>
      <c r="T62" s="3">
        <v>2363541842.1461496</v>
      </c>
      <c r="U62" s="8">
        <v>1</v>
      </c>
    </row>
    <row r="63" spans="1:21" x14ac:dyDescent="0.3">
      <c r="A63" s="7" t="s">
        <v>79</v>
      </c>
      <c r="B63" s="3">
        <v>1863663072.0736902</v>
      </c>
      <c r="C63" s="3">
        <v>1863663072.0736902</v>
      </c>
      <c r="D63" s="3">
        <v>0</v>
      </c>
      <c r="E63" s="3">
        <v>0</v>
      </c>
      <c r="F63" s="3">
        <v>1863663072.0736902</v>
      </c>
      <c r="G63" s="3">
        <v>1863663072.0736902</v>
      </c>
      <c r="H63" s="3">
        <v>0</v>
      </c>
      <c r="I63" s="3">
        <v>0</v>
      </c>
      <c r="J63" s="3">
        <v>1863663072.0736902</v>
      </c>
      <c r="K63" s="8">
        <v>1</v>
      </c>
      <c r="L63" s="3">
        <v>1863663072.0736902</v>
      </c>
      <c r="M63" s="3">
        <v>1863663072.0736902</v>
      </c>
      <c r="N63" s="3">
        <v>0</v>
      </c>
      <c r="O63" s="3">
        <v>0</v>
      </c>
      <c r="P63" s="3">
        <v>1863663072.0736902</v>
      </c>
      <c r="Q63" s="3">
        <v>1863663072.0736902</v>
      </c>
      <c r="R63" s="3">
        <v>0</v>
      </c>
      <c r="S63" s="3">
        <v>0</v>
      </c>
      <c r="T63" s="3">
        <v>1863663072.0736902</v>
      </c>
      <c r="U63" s="8">
        <v>1</v>
      </c>
    </row>
    <row r="64" spans="1:21" x14ac:dyDescent="0.3">
      <c r="A64" s="7" t="s">
        <v>80</v>
      </c>
      <c r="B64" s="3">
        <v>2754080254.6641917</v>
      </c>
      <c r="C64" s="3">
        <v>2754080254.6641917</v>
      </c>
      <c r="D64" s="3">
        <v>0</v>
      </c>
      <c r="E64" s="3">
        <v>0</v>
      </c>
      <c r="F64" s="3">
        <v>2754080254.6641917</v>
      </c>
      <c r="G64" s="3">
        <v>2754080254.6641917</v>
      </c>
      <c r="H64" s="3">
        <v>0</v>
      </c>
      <c r="I64" s="3">
        <v>0</v>
      </c>
      <c r="J64" s="3">
        <v>2754080254.6641917</v>
      </c>
      <c r="K64" s="8">
        <v>1</v>
      </c>
      <c r="L64" s="3">
        <v>2754080254.6641917</v>
      </c>
      <c r="M64" s="3">
        <v>2754080254.6641917</v>
      </c>
      <c r="N64" s="3">
        <v>0</v>
      </c>
      <c r="O64" s="3">
        <v>0</v>
      </c>
      <c r="P64" s="3">
        <v>2754080254.6641917</v>
      </c>
      <c r="Q64" s="3">
        <v>2754080254.6641917</v>
      </c>
      <c r="R64" s="3">
        <v>0</v>
      </c>
      <c r="S64" s="3">
        <v>0</v>
      </c>
      <c r="T64" s="3">
        <v>2754080254.6641917</v>
      </c>
      <c r="U64" s="8">
        <v>1</v>
      </c>
    </row>
    <row r="65" spans="1:21" x14ac:dyDescent="0.3">
      <c r="A65" s="7" t="s">
        <v>81</v>
      </c>
      <c r="B65" s="3">
        <v>2250718013.8955345</v>
      </c>
      <c r="C65" s="3">
        <v>2250718013.8955345</v>
      </c>
      <c r="D65" s="3">
        <v>0</v>
      </c>
      <c r="E65" s="3">
        <v>0</v>
      </c>
      <c r="F65" s="3">
        <v>2250718013.8955345</v>
      </c>
      <c r="G65" s="3">
        <v>2250718013.8955345</v>
      </c>
      <c r="H65" s="3">
        <v>0</v>
      </c>
      <c r="I65" s="3">
        <v>0</v>
      </c>
      <c r="J65" s="3">
        <v>2250718013.8955345</v>
      </c>
      <c r="K65" s="8">
        <v>1</v>
      </c>
      <c r="L65" s="3">
        <v>2250718013.8955345</v>
      </c>
      <c r="M65" s="3">
        <v>2250718013.8955345</v>
      </c>
      <c r="N65" s="3">
        <v>0</v>
      </c>
      <c r="O65" s="3">
        <v>0</v>
      </c>
      <c r="P65" s="3">
        <v>2250718013.8955345</v>
      </c>
      <c r="Q65" s="3">
        <v>2250718013.8955345</v>
      </c>
      <c r="R65" s="3">
        <v>0</v>
      </c>
      <c r="S65" s="3">
        <v>0</v>
      </c>
      <c r="T65" s="3">
        <v>2250718013.8955345</v>
      </c>
      <c r="U65" s="8">
        <v>1</v>
      </c>
    </row>
    <row r="66" spans="1:21" x14ac:dyDescent="0.3">
      <c r="A66" s="7" t="s">
        <v>82</v>
      </c>
      <c r="B66" s="3">
        <v>1479629935.921839</v>
      </c>
      <c r="C66" s="3">
        <v>1479629935.921839</v>
      </c>
      <c r="D66" s="3">
        <v>0</v>
      </c>
      <c r="E66" s="3">
        <v>0</v>
      </c>
      <c r="F66" s="3">
        <v>1479629935.921839</v>
      </c>
      <c r="G66" s="3">
        <v>1479629935.921839</v>
      </c>
      <c r="H66" s="3">
        <v>0</v>
      </c>
      <c r="I66" s="3">
        <v>0</v>
      </c>
      <c r="J66" s="3">
        <v>1479629935.921839</v>
      </c>
      <c r="K66" s="8">
        <v>1</v>
      </c>
      <c r="L66" s="3">
        <v>1479629935.921839</v>
      </c>
      <c r="M66" s="3">
        <v>1479629935.921839</v>
      </c>
      <c r="N66" s="3">
        <v>0</v>
      </c>
      <c r="O66" s="3">
        <v>0</v>
      </c>
      <c r="P66" s="3">
        <v>1479629935.921839</v>
      </c>
      <c r="Q66" s="3">
        <v>1479629935.921839</v>
      </c>
      <c r="R66" s="3">
        <v>0</v>
      </c>
      <c r="S66" s="3">
        <v>0</v>
      </c>
      <c r="T66" s="3">
        <v>1479629935.921839</v>
      </c>
      <c r="U66" s="8">
        <v>1</v>
      </c>
    </row>
    <row r="67" spans="1:21" x14ac:dyDescent="0.3">
      <c r="A67" s="7" t="s">
        <v>83</v>
      </c>
      <c r="B67" s="3">
        <v>979178415.70837331</v>
      </c>
      <c r="C67" s="3">
        <v>979178415.70837331</v>
      </c>
      <c r="D67" s="3">
        <v>0</v>
      </c>
      <c r="E67" s="3">
        <v>0</v>
      </c>
      <c r="F67" s="3">
        <v>979178415.70837331</v>
      </c>
      <c r="G67" s="3">
        <v>976946269.87998521</v>
      </c>
      <c r="H67" s="3">
        <v>0</v>
      </c>
      <c r="I67" s="3">
        <v>0</v>
      </c>
      <c r="J67" s="3">
        <v>976946269.87998521</v>
      </c>
      <c r="K67" s="8">
        <v>0.99772038906027838</v>
      </c>
      <c r="L67" s="3">
        <v>979178415.70837331</v>
      </c>
      <c r="M67" s="3">
        <v>979178415.70837331</v>
      </c>
      <c r="N67" s="3">
        <v>0</v>
      </c>
      <c r="O67" s="3">
        <v>0</v>
      </c>
      <c r="P67" s="3">
        <v>979178415.70837331</v>
      </c>
      <c r="Q67" s="3">
        <v>976946269.87998521</v>
      </c>
      <c r="R67" s="3">
        <v>0</v>
      </c>
      <c r="S67" s="3">
        <v>0</v>
      </c>
      <c r="T67" s="3">
        <v>976946269.87998521</v>
      </c>
      <c r="U67" s="8">
        <v>0.99772038906027838</v>
      </c>
    </row>
    <row r="68" spans="1:21" x14ac:dyDescent="0.3">
      <c r="A68" s="7" t="s">
        <v>84</v>
      </c>
      <c r="B68" s="3">
        <v>85300627.182066426</v>
      </c>
      <c r="C68" s="3">
        <v>85300627.182066426</v>
      </c>
      <c r="D68" s="3">
        <v>0</v>
      </c>
      <c r="E68" s="3">
        <v>0</v>
      </c>
      <c r="F68" s="3">
        <v>85300627.182066426</v>
      </c>
      <c r="G68" s="3">
        <v>85300627.182066426</v>
      </c>
      <c r="H68" s="3">
        <v>0</v>
      </c>
      <c r="I68" s="3">
        <v>0</v>
      </c>
      <c r="J68" s="3">
        <v>85300627.182066426</v>
      </c>
      <c r="K68" s="8">
        <v>1</v>
      </c>
      <c r="L68" s="3">
        <v>85300627.182066426</v>
      </c>
      <c r="M68" s="3">
        <v>85300627.182066426</v>
      </c>
      <c r="N68" s="3">
        <v>0</v>
      </c>
      <c r="O68" s="3">
        <v>0</v>
      </c>
      <c r="P68" s="3">
        <v>85300627.182066426</v>
      </c>
      <c r="Q68" s="3">
        <v>85300627.182066426</v>
      </c>
      <c r="R68" s="3">
        <v>0</v>
      </c>
      <c r="S68" s="3">
        <v>0</v>
      </c>
      <c r="T68" s="3">
        <v>85300627.182066426</v>
      </c>
      <c r="U68" s="8">
        <v>1</v>
      </c>
    </row>
    <row r="69" spans="1:21" x14ac:dyDescent="0.3">
      <c r="A69" s="7" t="s">
        <v>85</v>
      </c>
      <c r="B69" s="3">
        <v>499713638.42872745</v>
      </c>
      <c r="C69" s="3">
        <v>499713638.42872745</v>
      </c>
      <c r="D69" s="3">
        <v>0</v>
      </c>
      <c r="E69" s="3">
        <v>0</v>
      </c>
      <c r="F69" s="3">
        <v>499713638.42872745</v>
      </c>
      <c r="G69" s="3">
        <v>499713638.42872745</v>
      </c>
      <c r="H69" s="3">
        <v>0</v>
      </c>
      <c r="I69" s="3">
        <v>0</v>
      </c>
      <c r="J69" s="3">
        <v>499713638.42872745</v>
      </c>
      <c r="K69" s="8">
        <v>1</v>
      </c>
      <c r="L69" s="3">
        <v>499713638.42872745</v>
      </c>
      <c r="M69" s="3">
        <v>499713638.42872745</v>
      </c>
      <c r="N69" s="3">
        <v>0</v>
      </c>
      <c r="O69" s="3">
        <v>0</v>
      </c>
      <c r="P69" s="3">
        <v>499713638.42872745</v>
      </c>
      <c r="Q69" s="3">
        <v>499713638.42872745</v>
      </c>
      <c r="R69" s="3">
        <v>0</v>
      </c>
      <c r="S69" s="3">
        <v>0</v>
      </c>
      <c r="T69" s="3">
        <v>499713638.42872745</v>
      </c>
      <c r="U69" s="8">
        <v>1</v>
      </c>
    </row>
    <row r="70" spans="1:21" ht="15" thickBot="1" x14ac:dyDescent="0.35">
      <c r="A70" s="7" t="s">
        <v>86</v>
      </c>
      <c r="B70" s="3">
        <v>8016872.336449584</v>
      </c>
      <c r="C70" s="3">
        <v>8016872.336449584</v>
      </c>
      <c r="D70" s="3">
        <v>-8016872.336449584</v>
      </c>
      <c r="E70" s="3">
        <v>0</v>
      </c>
      <c r="F70" s="3">
        <v>0</v>
      </c>
      <c r="G70" s="3">
        <v>7593738.5303609455</v>
      </c>
      <c r="H70" s="3">
        <v>-7593738.5303609455</v>
      </c>
      <c r="I70" s="3">
        <v>0</v>
      </c>
      <c r="J70" s="3">
        <v>0</v>
      </c>
      <c r="K70" s="8">
        <v>0.94721959034263092</v>
      </c>
      <c r="L70" s="3">
        <v>8016872.336449584</v>
      </c>
      <c r="M70" s="3">
        <v>8016872.336449584</v>
      </c>
      <c r="N70" s="3">
        <v>-8016872.336449584</v>
      </c>
      <c r="O70" s="3">
        <v>0</v>
      </c>
      <c r="P70" s="3">
        <v>0</v>
      </c>
      <c r="Q70" s="3">
        <v>7593738.5303609455</v>
      </c>
      <c r="R70" s="3">
        <v>-7593738.5303609455</v>
      </c>
      <c r="S70" s="3">
        <v>0</v>
      </c>
      <c r="T70" s="3">
        <v>0</v>
      </c>
      <c r="U70" s="8">
        <v>0.94721959034263092</v>
      </c>
    </row>
    <row r="71" spans="1:21" x14ac:dyDescent="0.3">
      <c r="A71" s="6" t="s">
        <v>73</v>
      </c>
      <c r="B71" s="9">
        <v>16777310175.949049</v>
      </c>
      <c r="C71" s="9">
        <v>16777310175.949049</v>
      </c>
      <c r="D71" s="9">
        <v>-8016872.336449584</v>
      </c>
      <c r="E71" s="9">
        <v>0</v>
      </c>
      <c r="F71" s="9">
        <v>16769293303.6126</v>
      </c>
      <c r="G71" s="9">
        <v>16774654896.314573</v>
      </c>
      <c r="H71" s="9">
        <v>-7593738.5303609455</v>
      </c>
      <c r="I71" s="9">
        <v>0</v>
      </c>
      <c r="J71" s="9">
        <v>16767061157.784212</v>
      </c>
      <c r="K71" s="10" t="s">
        <v>0</v>
      </c>
      <c r="L71" s="9">
        <v>16777310175.949049</v>
      </c>
      <c r="M71" s="9">
        <v>16777310175.949049</v>
      </c>
      <c r="N71" s="9">
        <v>-8016872.336449584</v>
      </c>
      <c r="O71" s="9">
        <v>0</v>
      </c>
      <c r="P71" s="9">
        <v>16769293303.6126</v>
      </c>
      <c r="Q71" s="9">
        <v>16774654896.314573</v>
      </c>
      <c r="R71" s="9">
        <v>-7593738.5303609455</v>
      </c>
      <c r="S71" s="9">
        <v>0</v>
      </c>
      <c r="T71" s="9">
        <v>16767061157.784212</v>
      </c>
      <c r="U71" s="10" t="s">
        <v>0</v>
      </c>
    </row>
    <row r="73" spans="1:21" x14ac:dyDescent="0.3">
      <c r="A73" s="6" t="s">
        <v>87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3">
      <c r="A74" s="7" t="s">
        <v>88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8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8">
        <v>1</v>
      </c>
    </row>
    <row r="75" spans="1:21" x14ac:dyDescent="0.3">
      <c r="A75" s="7" t="s">
        <v>89</v>
      </c>
      <c r="B75" s="3">
        <v>29344310.251341268</v>
      </c>
      <c r="C75" s="3">
        <v>29344310.251341268</v>
      </c>
      <c r="D75" s="3">
        <v>-29344310.251341268</v>
      </c>
      <c r="E75" s="3">
        <v>0</v>
      </c>
      <c r="F75" s="3">
        <v>0</v>
      </c>
      <c r="G75" s="3">
        <v>29344310.251341268</v>
      </c>
      <c r="H75" s="3">
        <v>-29344310.251341268</v>
      </c>
      <c r="I75" s="3">
        <v>0</v>
      </c>
      <c r="J75" s="3">
        <v>0</v>
      </c>
      <c r="K75" s="8">
        <v>1</v>
      </c>
      <c r="L75" s="3">
        <v>29344310.251341268</v>
      </c>
      <c r="M75" s="3">
        <v>29344310.251341268</v>
      </c>
      <c r="N75" s="3">
        <v>-29344310.251341268</v>
      </c>
      <c r="O75" s="3">
        <v>0</v>
      </c>
      <c r="P75" s="3">
        <v>0</v>
      </c>
      <c r="Q75" s="3">
        <v>29344310.251341268</v>
      </c>
      <c r="R75" s="3">
        <v>-29344310.251341268</v>
      </c>
      <c r="S75" s="3">
        <v>0</v>
      </c>
      <c r="T75" s="3">
        <v>0</v>
      </c>
      <c r="U75" s="8">
        <v>1</v>
      </c>
    </row>
    <row r="76" spans="1:21" x14ac:dyDescent="0.3">
      <c r="A76" s="7" t="s">
        <v>90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8">
        <v>1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8">
        <v>1</v>
      </c>
    </row>
    <row r="77" spans="1:21" x14ac:dyDescent="0.3">
      <c r="A77" s="7" t="s">
        <v>91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8">
        <v>1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8">
        <v>1</v>
      </c>
    </row>
    <row r="78" spans="1:21" x14ac:dyDescent="0.3">
      <c r="A78" s="7" t="s">
        <v>92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8">
        <v>1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8">
        <v>1</v>
      </c>
    </row>
    <row r="79" spans="1:21" x14ac:dyDescent="0.3">
      <c r="A79" s="7" t="s">
        <v>93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8">
        <v>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8">
        <v>1</v>
      </c>
    </row>
    <row r="80" spans="1:21" x14ac:dyDescent="0.3">
      <c r="A80" s="7" t="s">
        <v>94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8">
        <v>1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8">
        <v>1</v>
      </c>
    </row>
    <row r="81" spans="1:21" x14ac:dyDescent="0.3">
      <c r="A81" s="7" t="s">
        <v>95</v>
      </c>
      <c r="B81" s="3">
        <v>20314480.062690001</v>
      </c>
      <c r="C81" s="3">
        <v>20314480.062690001</v>
      </c>
      <c r="D81" s="3">
        <v>-20314480.062690001</v>
      </c>
      <c r="E81" s="3">
        <v>0</v>
      </c>
      <c r="F81" s="3">
        <v>0</v>
      </c>
      <c r="G81" s="3">
        <v>20314480.062690001</v>
      </c>
      <c r="H81" s="3">
        <v>-20314480.062690001</v>
      </c>
      <c r="I81" s="3">
        <v>0</v>
      </c>
      <c r="J81" s="3">
        <v>0</v>
      </c>
      <c r="K81" s="8">
        <v>1</v>
      </c>
      <c r="L81" s="3">
        <v>20314480.062690001</v>
      </c>
      <c r="M81" s="3">
        <v>20314480.062690001</v>
      </c>
      <c r="N81" s="3">
        <v>-20314480.062690001</v>
      </c>
      <c r="O81" s="3">
        <v>0</v>
      </c>
      <c r="P81" s="3">
        <v>0</v>
      </c>
      <c r="Q81" s="3">
        <v>20314480.062690001</v>
      </c>
      <c r="R81" s="3">
        <v>-20314480.062690001</v>
      </c>
      <c r="S81" s="3">
        <v>0</v>
      </c>
      <c r="T81" s="3">
        <v>0</v>
      </c>
      <c r="U81" s="8">
        <v>1</v>
      </c>
    </row>
    <row r="82" spans="1:21" ht="15" thickBot="1" x14ac:dyDescent="0.35">
      <c r="A82" s="7" t="s">
        <v>96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8">
        <v>1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8">
        <v>1</v>
      </c>
    </row>
    <row r="83" spans="1:21" x14ac:dyDescent="0.3">
      <c r="A83" s="6" t="s">
        <v>87</v>
      </c>
      <c r="B83" s="9">
        <v>49658790.314031273</v>
      </c>
      <c r="C83" s="9">
        <v>49658790.314031273</v>
      </c>
      <c r="D83" s="9">
        <v>-49658790.314031273</v>
      </c>
      <c r="E83" s="9">
        <v>0</v>
      </c>
      <c r="F83" s="9">
        <v>0</v>
      </c>
      <c r="G83" s="9">
        <v>49658790.314031273</v>
      </c>
      <c r="H83" s="9">
        <v>-49658790.314031273</v>
      </c>
      <c r="I83" s="9">
        <v>0</v>
      </c>
      <c r="J83" s="9">
        <v>0</v>
      </c>
      <c r="K83" s="10" t="s">
        <v>0</v>
      </c>
      <c r="L83" s="9">
        <v>49658790.314031273</v>
      </c>
      <c r="M83" s="9">
        <v>49658790.314031273</v>
      </c>
      <c r="N83" s="9">
        <v>-49658790.314031273</v>
      </c>
      <c r="O83" s="9">
        <v>0</v>
      </c>
      <c r="P83" s="9">
        <v>0</v>
      </c>
      <c r="Q83" s="9">
        <v>49658790.314031273</v>
      </c>
      <c r="R83" s="9">
        <v>-49658790.314031273</v>
      </c>
      <c r="S83" s="9">
        <v>0</v>
      </c>
      <c r="T83" s="9">
        <v>0</v>
      </c>
      <c r="U83" s="10" t="s">
        <v>0</v>
      </c>
    </row>
    <row r="85" spans="1:21" x14ac:dyDescent="0.3">
      <c r="A85" s="6" t="s">
        <v>97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3">
      <c r="A86" s="7" t="s">
        <v>98</v>
      </c>
      <c r="B86" s="3">
        <v>356174940.14072388</v>
      </c>
      <c r="C86" s="3">
        <v>356174940.14072388</v>
      </c>
      <c r="D86" s="3">
        <v>0</v>
      </c>
      <c r="E86" s="3">
        <v>0</v>
      </c>
      <c r="F86" s="3">
        <v>356174940.14072388</v>
      </c>
      <c r="G86" s="3">
        <v>344850084.78199196</v>
      </c>
      <c r="H86" s="3">
        <v>0</v>
      </c>
      <c r="I86" s="3">
        <v>0</v>
      </c>
      <c r="J86" s="3">
        <v>344850084.78199196</v>
      </c>
      <c r="K86" s="8">
        <v>0.96820423313819459</v>
      </c>
      <c r="L86" s="3">
        <v>356174940.14072388</v>
      </c>
      <c r="M86" s="3">
        <v>356174940.14072388</v>
      </c>
      <c r="N86" s="3">
        <v>0</v>
      </c>
      <c r="O86" s="3">
        <v>0</v>
      </c>
      <c r="P86" s="3">
        <v>356174940.14072388</v>
      </c>
      <c r="Q86" s="3">
        <v>344850084.78199196</v>
      </c>
      <c r="R86" s="3">
        <v>0</v>
      </c>
      <c r="S86" s="3">
        <v>0</v>
      </c>
      <c r="T86" s="3">
        <v>344850084.78199196</v>
      </c>
      <c r="U86" s="8">
        <v>0.96820423313819459</v>
      </c>
    </row>
    <row r="87" spans="1:21" x14ac:dyDescent="0.3">
      <c r="A87" s="7" t="s">
        <v>99</v>
      </c>
      <c r="B87" s="3">
        <v>547116817.35303009</v>
      </c>
      <c r="C87" s="3">
        <v>547116817.35303009</v>
      </c>
      <c r="D87" s="3">
        <v>0</v>
      </c>
      <c r="E87" s="3">
        <v>0</v>
      </c>
      <c r="F87" s="3">
        <v>547116817.35303009</v>
      </c>
      <c r="G87" s="3">
        <v>529720818.58230019</v>
      </c>
      <c r="H87" s="3">
        <v>0</v>
      </c>
      <c r="I87" s="3">
        <v>0</v>
      </c>
      <c r="J87" s="3">
        <v>529720818.58230019</v>
      </c>
      <c r="K87" s="8">
        <v>0.96820423313819459</v>
      </c>
      <c r="L87" s="3">
        <v>547116817.35303009</v>
      </c>
      <c r="M87" s="3">
        <v>547116817.35303009</v>
      </c>
      <c r="N87" s="3">
        <v>0</v>
      </c>
      <c r="O87" s="3">
        <v>0</v>
      </c>
      <c r="P87" s="3">
        <v>547116817.35303009</v>
      </c>
      <c r="Q87" s="3">
        <v>529720818.58230019</v>
      </c>
      <c r="R87" s="3">
        <v>0</v>
      </c>
      <c r="S87" s="3">
        <v>0</v>
      </c>
      <c r="T87" s="3">
        <v>529720818.58230019</v>
      </c>
      <c r="U87" s="8">
        <v>0.96820423313819459</v>
      </c>
    </row>
    <row r="88" spans="1:21" x14ac:dyDescent="0.3">
      <c r="A88" s="7" t="s">
        <v>100</v>
      </c>
      <c r="B88" s="3">
        <v>406848084.97369254</v>
      </c>
      <c r="C88" s="3">
        <v>406848084.97369254</v>
      </c>
      <c r="D88" s="3">
        <v>-10271646.289999995</v>
      </c>
      <c r="E88" s="3">
        <v>0</v>
      </c>
      <c r="F88" s="3">
        <v>396576438.68369251</v>
      </c>
      <c r="G88" s="3">
        <v>393912038.11569703</v>
      </c>
      <c r="H88" s="3">
        <v>-9945051.4192762263</v>
      </c>
      <c r="I88" s="3">
        <v>0</v>
      </c>
      <c r="J88" s="3">
        <v>383966986.69642079</v>
      </c>
      <c r="K88" s="8">
        <v>0.96820423313819459</v>
      </c>
      <c r="L88" s="3">
        <v>406848084.97369254</v>
      </c>
      <c r="M88" s="3">
        <v>406848084.97369254</v>
      </c>
      <c r="N88" s="3">
        <v>-10271646.289999995</v>
      </c>
      <c r="O88" s="3">
        <v>0</v>
      </c>
      <c r="P88" s="3">
        <v>396576438.68369251</v>
      </c>
      <c r="Q88" s="3">
        <v>393912038.11569703</v>
      </c>
      <c r="R88" s="3">
        <v>-9945051.4192762263</v>
      </c>
      <c r="S88" s="3">
        <v>0</v>
      </c>
      <c r="T88" s="3">
        <v>383966986.69642079</v>
      </c>
      <c r="U88" s="8">
        <v>0.96820423313819459</v>
      </c>
    </row>
    <row r="89" spans="1:21" x14ac:dyDescent="0.3">
      <c r="A89" s="7" t="s">
        <v>101</v>
      </c>
      <c r="B89" s="3">
        <v>2662066.675279818</v>
      </c>
      <c r="C89" s="3">
        <v>2662066.675279818</v>
      </c>
      <c r="D89" s="3">
        <v>-2662066.675279818</v>
      </c>
      <c r="E89" s="3">
        <v>0</v>
      </c>
      <c r="F89" s="3">
        <v>0</v>
      </c>
      <c r="G89" s="3">
        <v>2662066.675279818</v>
      </c>
      <c r="H89" s="3">
        <v>-2662066.675279818</v>
      </c>
      <c r="I89" s="3">
        <v>0</v>
      </c>
      <c r="J89" s="3">
        <v>0</v>
      </c>
      <c r="K89" s="8">
        <v>1</v>
      </c>
      <c r="L89" s="3">
        <v>2662066.675279818</v>
      </c>
      <c r="M89" s="3">
        <v>2662066.675279818</v>
      </c>
      <c r="N89" s="3">
        <v>-2662066.675279818</v>
      </c>
      <c r="O89" s="3">
        <v>0</v>
      </c>
      <c r="P89" s="3">
        <v>0</v>
      </c>
      <c r="Q89" s="3">
        <v>2662066.675279818</v>
      </c>
      <c r="R89" s="3">
        <v>-2662066.675279818</v>
      </c>
      <c r="S89" s="3">
        <v>0</v>
      </c>
      <c r="T89" s="3">
        <v>0</v>
      </c>
      <c r="U89" s="8">
        <v>1</v>
      </c>
    </row>
    <row r="90" spans="1:21" x14ac:dyDescent="0.3">
      <c r="A90" s="7" t="s">
        <v>102</v>
      </c>
      <c r="B90" s="3">
        <v>6740766.7342999941</v>
      </c>
      <c r="C90" s="3">
        <v>6740766.7342999941</v>
      </c>
      <c r="D90" s="3">
        <v>-6740766.7342999941</v>
      </c>
      <c r="E90" s="3">
        <v>0</v>
      </c>
      <c r="F90" s="3">
        <v>0</v>
      </c>
      <c r="G90" s="3">
        <v>6384986.3046588749</v>
      </c>
      <c r="H90" s="3">
        <v>-6384986.3046588749</v>
      </c>
      <c r="I90" s="3">
        <v>0</v>
      </c>
      <c r="J90" s="3">
        <v>0</v>
      </c>
      <c r="K90" s="8">
        <v>0.94721959034263092</v>
      </c>
      <c r="L90" s="3">
        <v>6740766.7342999941</v>
      </c>
      <c r="M90" s="3">
        <v>6740766.7342999941</v>
      </c>
      <c r="N90" s="3">
        <v>-6740766.7342999941</v>
      </c>
      <c r="O90" s="3">
        <v>0</v>
      </c>
      <c r="P90" s="3">
        <v>0</v>
      </c>
      <c r="Q90" s="3">
        <v>6384986.3046588749</v>
      </c>
      <c r="R90" s="3">
        <v>-6384986.3046588749</v>
      </c>
      <c r="S90" s="3">
        <v>0</v>
      </c>
      <c r="T90" s="3">
        <v>0</v>
      </c>
      <c r="U90" s="8">
        <v>0.94721959034263092</v>
      </c>
    </row>
    <row r="91" spans="1:21" x14ac:dyDescent="0.3">
      <c r="A91" s="7" t="s">
        <v>103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8">
        <v>0.94721959034263092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8">
        <v>0.94721959034263092</v>
      </c>
    </row>
    <row r="92" spans="1:21" ht="15" thickBot="1" x14ac:dyDescent="0.35">
      <c r="A92" s="7" t="s">
        <v>104</v>
      </c>
      <c r="B92" s="3">
        <v>59224687.570000015</v>
      </c>
      <c r="C92" s="3">
        <v>59224687.570000015</v>
      </c>
      <c r="D92" s="3">
        <v>-59224687.570000015</v>
      </c>
      <c r="E92" s="3">
        <v>0</v>
      </c>
      <c r="F92" s="3">
        <v>0</v>
      </c>
      <c r="G92" s="3">
        <v>57341593.211561032</v>
      </c>
      <c r="H92" s="3">
        <v>-57341593.211561032</v>
      </c>
      <c r="I92" s="3">
        <v>0</v>
      </c>
      <c r="J92" s="3">
        <v>0</v>
      </c>
      <c r="K92" s="8">
        <v>0.96820423313819459</v>
      </c>
      <c r="L92" s="3">
        <v>59224687.570000015</v>
      </c>
      <c r="M92" s="3">
        <v>59224687.570000015</v>
      </c>
      <c r="N92" s="3">
        <v>-59224687.570000015</v>
      </c>
      <c r="O92" s="3">
        <v>0</v>
      </c>
      <c r="P92" s="3">
        <v>0</v>
      </c>
      <c r="Q92" s="3">
        <v>57341593.211561032</v>
      </c>
      <c r="R92" s="3">
        <v>-57341593.211561032</v>
      </c>
      <c r="S92" s="3">
        <v>0</v>
      </c>
      <c r="T92" s="3">
        <v>0</v>
      </c>
      <c r="U92" s="8">
        <v>0.96820423313819459</v>
      </c>
    </row>
    <row r="93" spans="1:21" x14ac:dyDescent="0.3">
      <c r="A93" s="6" t="s">
        <v>97</v>
      </c>
      <c r="B93" s="9">
        <v>1378767363.447026</v>
      </c>
      <c r="C93" s="9">
        <v>1378767363.447026</v>
      </c>
      <c r="D93" s="9">
        <v>-78899167.269579828</v>
      </c>
      <c r="E93" s="9">
        <v>0</v>
      </c>
      <c r="F93" s="9">
        <v>1299868196.1774464</v>
      </c>
      <c r="G93" s="9">
        <v>1334871587.6714888</v>
      </c>
      <c r="H93" s="9">
        <v>-76333697.610775948</v>
      </c>
      <c r="I93" s="9">
        <v>0</v>
      </c>
      <c r="J93" s="9">
        <v>1258537890.0607128</v>
      </c>
      <c r="K93" s="10" t="s">
        <v>0</v>
      </c>
      <c r="L93" s="9">
        <v>1378767363.447026</v>
      </c>
      <c r="M93" s="9">
        <v>1378767363.447026</v>
      </c>
      <c r="N93" s="9">
        <v>-78899167.269579828</v>
      </c>
      <c r="O93" s="9">
        <v>0</v>
      </c>
      <c r="P93" s="9">
        <v>1299868196.1774464</v>
      </c>
      <c r="Q93" s="9">
        <v>1334871587.6714888</v>
      </c>
      <c r="R93" s="9">
        <v>-76333697.610775948</v>
      </c>
      <c r="S93" s="9">
        <v>0</v>
      </c>
      <c r="T93" s="9">
        <v>1258537890.0607128</v>
      </c>
      <c r="U93" s="10" t="s">
        <v>0</v>
      </c>
    </row>
    <row r="95" spans="1:21" x14ac:dyDescent="0.3">
      <c r="A95" s="5" t="s">
        <v>34</v>
      </c>
      <c r="B95" s="9">
        <v>50793878061.713272</v>
      </c>
      <c r="C95" s="9">
        <v>50793878061.713272</v>
      </c>
      <c r="D95" s="9">
        <v>-3364936607.9141889</v>
      </c>
      <c r="E95" s="9">
        <v>-12912809.780000001</v>
      </c>
      <c r="F95" s="9">
        <v>47416028644.019081</v>
      </c>
      <c r="G95" s="9">
        <v>48716076933.765182</v>
      </c>
      <c r="H95" s="9">
        <v>-3192350201.1482282</v>
      </c>
      <c r="I95" s="9">
        <v>-12318324.420448616</v>
      </c>
      <c r="J95" s="9">
        <v>45511408408.196503</v>
      </c>
      <c r="K95" s="10" t="s">
        <v>0</v>
      </c>
      <c r="L95" s="9">
        <v>50793878061.713272</v>
      </c>
      <c r="M95" s="9">
        <v>50793878061.713272</v>
      </c>
      <c r="N95" s="9">
        <v>-3364936607.9141889</v>
      </c>
      <c r="O95" s="9">
        <v>-12912809.780000001</v>
      </c>
      <c r="P95" s="9">
        <v>47416028644.019081</v>
      </c>
      <c r="Q95" s="9">
        <v>48716076933.765182</v>
      </c>
      <c r="R95" s="9">
        <v>-3192350201.1482282</v>
      </c>
      <c r="S95" s="9">
        <v>-12318324.420448616</v>
      </c>
      <c r="T95" s="9">
        <v>45511408408.196503</v>
      </c>
      <c r="U95" s="10" t="s">
        <v>0</v>
      </c>
    </row>
    <row r="97" spans="1:21" x14ac:dyDescent="0.3">
      <c r="A97" s="5" t="s">
        <v>105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3">
      <c r="A98" s="7" t="s">
        <v>106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8">
        <v>0.95128373722490955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8">
        <v>0.95128373722490955</v>
      </c>
    </row>
    <row r="99" spans="1:21" x14ac:dyDescent="0.3">
      <c r="A99" s="7" t="s">
        <v>107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8">
        <v>0.95128373722490955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8">
        <v>0.95128373722490955</v>
      </c>
    </row>
    <row r="100" spans="1:21" x14ac:dyDescent="0.3">
      <c r="A100" s="7" t="s">
        <v>108</v>
      </c>
      <c r="B100" s="3">
        <v>95089348.960000023</v>
      </c>
      <c r="C100" s="3">
        <v>95089348.960000023</v>
      </c>
      <c r="D100" s="3">
        <v>0</v>
      </c>
      <c r="E100" s="3">
        <v>0</v>
      </c>
      <c r="F100" s="3">
        <v>95089348.960000023</v>
      </c>
      <c r="G100" s="3">
        <v>90456951.248952389</v>
      </c>
      <c r="H100" s="3">
        <v>0</v>
      </c>
      <c r="I100" s="3">
        <v>0</v>
      </c>
      <c r="J100" s="3">
        <v>90456951.248952389</v>
      </c>
      <c r="K100" s="8">
        <v>0.95128373722490955</v>
      </c>
      <c r="L100" s="3">
        <v>95089348.960000023</v>
      </c>
      <c r="M100" s="3">
        <v>95089348.960000023</v>
      </c>
      <c r="N100" s="3">
        <v>0</v>
      </c>
      <c r="O100" s="3">
        <v>0</v>
      </c>
      <c r="P100" s="3">
        <v>95089348.960000023</v>
      </c>
      <c r="Q100" s="3">
        <v>90456951.248952389</v>
      </c>
      <c r="R100" s="3">
        <v>0</v>
      </c>
      <c r="S100" s="3">
        <v>0</v>
      </c>
      <c r="T100" s="3">
        <v>90456951.248952389</v>
      </c>
      <c r="U100" s="8">
        <v>0.95128373722490955</v>
      </c>
    </row>
    <row r="101" spans="1:21" x14ac:dyDescent="0.3">
      <c r="A101" s="7" t="s">
        <v>109</v>
      </c>
      <c r="B101" s="3">
        <v>1369105</v>
      </c>
      <c r="C101" s="3">
        <v>1369105</v>
      </c>
      <c r="D101" s="3">
        <v>-1369105</v>
      </c>
      <c r="E101" s="3">
        <v>0</v>
      </c>
      <c r="F101" s="3">
        <v>0</v>
      </c>
      <c r="G101" s="3">
        <v>1296843.0772360477</v>
      </c>
      <c r="H101" s="3">
        <v>-1296843.0772360477</v>
      </c>
      <c r="I101" s="3">
        <v>0</v>
      </c>
      <c r="J101" s="3">
        <v>0</v>
      </c>
      <c r="K101" s="8">
        <v>0.94721959034263092</v>
      </c>
      <c r="L101" s="3">
        <v>1369105</v>
      </c>
      <c r="M101" s="3">
        <v>1369105</v>
      </c>
      <c r="N101" s="3">
        <v>-1369105</v>
      </c>
      <c r="O101" s="3">
        <v>0</v>
      </c>
      <c r="P101" s="3">
        <v>0</v>
      </c>
      <c r="Q101" s="3">
        <v>1296843.0772360477</v>
      </c>
      <c r="R101" s="3">
        <v>-1296843.0772360477</v>
      </c>
      <c r="S101" s="3">
        <v>0</v>
      </c>
      <c r="T101" s="3">
        <v>0</v>
      </c>
      <c r="U101" s="8">
        <v>0.94721959034263092</v>
      </c>
    </row>
    <row r="102" spans="1:21" x14ac:dyDescent="0.3">
      <c r="A102" s="7" t="s">
        <v>110</v>
      </c>
      <c r="B102" s="3">
        <v>83334287.174689755</v>
      </c>
      <c r="C102" s="3">
        <v>83334287.174689755</v>
      </c>
      <c r="D102" s="3">
        <v>0</v>
      </c>
      <c r="E102" s="3">
        <v>0</v>
      </c>
      <c r="F102" s="3">
        <v>83334287.174689755</v>
      </c>
      <c r="G102" s="3">
        <v>75305934.764101118</v>
      </c>
      <c r="H102" s="3">
        <v>0</v>
      </c>
      <c r="I102" s="3">
        <v>0</v>
      </c>
      <c r="J102" s="3">
        <v>75305934.764101118</v>
      </c>
      <c r="K102" s="8">
        <v>0.90366087377985038</v>
      </c>
      <c r="L102" s="3">
        <v>83334287.174689755</v>
      </c>
      <c r="M102" s="3">
        <v>83334287.174689755</v>
      </c>
      <c r="N102" s="3">
        <v>0</v>
      </c>
      <c r="O102" s="3">
        <v>0</v>
      </c>
      <c r="P102" s="3">
        <v>83334287.174689755</v>
      </c>
      <c r="Q102" s="3">
        <v>75305934.764101118</v>
      </c>
      <c r="R102" s="3">
        <v>0</v>
      </c>
      <c r="S102" s="3">
        <v>0</v>
      </c>
      <c r="T102" s="3">
        <v>75305934.764101118</v>
      </c>
      <c r="U102" s="8">
        <v>0.90366087377985038</v>
      </c>
    </row>
    <row r="103" spans="1:21" x14ac:dyDescent="0.3">
      <c r="A103" s="7" t="s">
        <v>111</v>
      </c>
      <c r="B103" s="3">
        <v>44397630.670000002</v>
      </c>
      <c r="C103" s="3">
        <v>44397630.670000002</v>
      </c>
      <c r="D103" s="3">
        <v>0</v>
      </c>
      <c r="E103" s="3">
        <v>0</v>
      </c>
      <c r="F103" s="3">
        <v>44397630.670000002</v>
      </c>
      <c r="G103" s="3">
        <v>44397630.670000002</v>
      </c>
      <c r="H103" s="3">
        <v>0</v>
      </c>
      <c r="I103" s="3">
        <v>0</v>
      </c>
      <c r="J103" s="3">
        <v>44397630.670000002</v>
      </c>
      <c r="K103" s="8">
        <v>1</v>
      </c>
      <c r="L103" s="3">
        <v>44397630.670000002</v>
      </c>
      <c r="M103" s="3">
        <v>44397630.670000002</v>
      </c>
      <c r="N103" s="3">
        <v>0</v>
      </c>
      <c r="O103" s="3">
        <v>0</v>
      </c>
      <c r="P103" s="3">
        <v>44397630.670000002</v>
      </c>
      <c r="Q103" s="3">
        <v>44397630.670000002</v>
      </c>
      <c r="R103" s="3">
        <v>0</v>
      </c>
      <c r="S103" s="3">
        <v>0</v>
      </c>
      <c r="T103" s="3">
        <v>44397630.670000002</v>
      </c>
      <c r="U103" s="8">
        <v>1</v>
      </c>
    </row>
    <row r="104" spans="1:21" ht="15" thickBot="1" x14ac:dyDescent="0.35">
      <c r="A104" s="7" t="s">
        <v>112</v>
      </c>
      <c r="B104" s="3">
        <v>33832561.579347923</v>
      </c>
      <c r="C104" s="3">
        <v>33832561.579347923</v>
      </c>
      <c r="D104" s="3">
        <v>0</v>
      </c>
      <c r="E104" s="3">
        <v>0</v>
      </c>
      <c r="F104" s="3">
        <v>33832561.579347923</v>
      </c>
      <c r="G104" s="3">
        <v>32756829.339033302</v>
      </c>
      <c r="H104" s="3">
        <v>0</v>
      </c>
      <c r="I104" s="3">
        <v>0</v>
      </c>
      <c r="J104" s="3">
        <v>32756829.339033302</v>
      </c>
      <c r="K104" s="8">
        <v>0.96820423313819459</v>
      </c>
      <c r="L104" s="3">
        <v>33832561.579347923</v>
      </c>
      <c r="M104" s="3">
        <v>33832561.579347923</v>
      </c>
      <c r="N104" s="3">
        <v>0</v>
      </c>
      <c r="O104" s="3">
        <v>0</v>
      </c>
      <c r="P104" s="3">
        <v>33832561.579347923</v>
      </c>
      <c r="Q104" s="3">
        <v>32756829.339033302</v>
      </c>
      <c r="R104" s="3">
        <v>0</v>
      </c>
      <c r="S104" s="3">
        <v>0</v>
      </c>
      <c r="T104" s="3">
        <v>32756829.339033302</v>
      </c>
      <c r="U104" s="8">
        <v>0.96820423313819459</v>
      </c>
    </row>
    <row r="105" spans="1:21" x14ac:dyDescent="0.3">
      <c r="A105" s="5" t="s">
        <v>105</v>
      </c>
      <c r="B105" s="9">
        <v>258022933.38403767</v>
      </c>
      <c r="C105" s="9">
        <v>258022933.38403767</v>
      </c>
      <c r="D105" s="9">
        <v>-1369105</v>
      </c>
      <c r="E105" s="9">
        <v>0</v>
      </c>
      <c r="F105" s="9">
        <v>256653828.38403767</v>
      </c>
      <c r="G105" s="9">
        <v>244214189.09932286</v>
      </c>
      <c r="H105" s="9">
        <v>-1296843.0772360477</v>
      </c>
      <c r="I105" s="9">
        <v>0</v>
      </c>
      <c r="J105" s="9">
        <v>242917346.0220868</v>
      </c>
      <c r="K105" s="10" t="s">
        <v>0</v>
      </c>
      <c r="L105" s="9">
        <v>258022933.38403767</v>
      </c>
      <c r="M105" s="9">
        <v>258022933.38403767</v>
      </c>
      <c r="N105" s="9">
        <v>-1369105</v>
      </c>
      <c r="O105" s="9">
        <v>0</v>
      </c>
      <c r="P105" s="9">
        <v>256653828.38403767</v>
      </c>
      <c r="Q105" s="9">
        <v>244214189.09932286</v>
      </c>
      <c r="R105" s="9">
        <v>-1296843.0772360477</v>
      </c>
      <c r="S105" s="9">
        <v>0</v>
      </c>
      <c r="T105" s="9">
        <v>242917346.0220868</v>
      </c>
      <c r="U105" s="10" t="s">
        <v>0</v>
      </c>
    </row>
    <row r="107" spans="1:21" x14ac:dyDescent="0.3">
      <c r="A107" s="5" t="s">
        <v>113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3">
      <c r="A108" s="7" t="s">
        <v>114</v>
      </c>
      <c r="B108" s="3">
        <v>127386577.69069076</v>
      </c>
      <c r="C108" s="3">
        <v>127386577.69069076</v>
      </c>
      <c r="D108" s="3">
        <v>0</v>
      </c>
      <c r="E108" s="3">
        <v>-1161336.2245382676</v>
      </c>
      <c r="F108" s="3">
        <v>126225241.46615249</v>
      </c>
      <c r="G108" s="3">
        <v>123336223.76511429</v>
      </c>
      <c r="H108" s="3">
        <v>0</v>
      </c>
      <c r="I108" s="3">
        <v>-1124410.6486946801</v>
      </c>
      <c r="J108" s="3">
        <v>122211813.11641961</v>
      </c>
      <c r="K108" s="8">
        <v>0.96820423313819459</v>
      </c>
      <c r="L108" s="3">
        <v>127386577.69069076</v>
      </c>
      <c r="M108" s="3">
        <v>127386577.69069076</v>
      </c>
      <c r="N108" s="3">
        <v>0</v>
      </c>
      <c r="O108" s="3">
        <v>-1161336.2245382676</v>
      </c>
      <c r="P108" s="3">
        <v>126225241.46615249</v>
      </c>
      <c r="Q108" s="3">
        <v>123336223.76511429</v>
      </c>
      <c r="R108" s="3">
        <v>0</v>
      </c>
      <c r="S108" s="3">
        <v>-1124410.6486946801</v>
      </c>
      <c r="T108" s="3">
        <v>122211813.11641961</v>
      </c>
      <c r="U108" s="8">
        <v>0.96820423313819459</v>
      </c>
    </row>
    <row r="109" spans="1:21" x14ac:dyDescent="0.3">
      <c r="A109" s="7" t="s">
        <v>115</v>
      </c>
      <c r="B109" s="3">
        <v>61973841.333879545</v>
      </c>
      <c r="C109" s="3">
        <v>61973841.333879545</v>
      </c>
      <c r="D109" s="3">
        <v>-4471929.8228932805</v>
      </c>
      <c r="E109" s="3">
        <v>-2939246.3884113035</v>
      </c>
      <c r="F109" s="3">
        <v>54562665.122574963</v>
      </c>
      <c r="G109" s="3">
        <v>58954707.394276507</v>
      </c>
      <c r="H109" s="3">
        <v>-4235899.5348819671</v>
      </c>
      <c r="I109" s="3">
        <v>-2796057.2889927244</v>
      </c>
      <c r="J109" s="3">
        <v>51922750.570401818</v>
      </c>
      <c r="K109" s="8">
        <v>0.95128373722490955</v>
      </c>
      <c r="L109" s="3">
        <v>61973841.333879545</v>
      </c>
      <c r="M109" s="3">
        <v>61973841.333879545</v>
      </c>
      <c r="N109" s="3">
        <v>-4471929.8228932805</v>
      </c>
      <c r="O109" s="3">
        <v>-2939246.3884113035</v>
      </c>
      <c r="P109" s="3">
        <v>54562665.122574963</v>
      </c>
      <c r="Q109" s="3">
        <v>58954707.394276507</v>
      </c>
      <c r="R109" s="3">
        <v>-4235899.5348819671</v>
      </c>
      <c r="S109" s="3">
        <v>-2796057.2889927244</v>
      </c>
      <c r="T109" s="3">
        <v>51922750.570401818</v>
      </c>
      <c r="U109" s="8">
        <v>0.95128373722490955</v>
      </c>
    </row>
    <row r="110" spans="1:21" x14ac:dyDescent="0.3">
      <c r="A110" s="7" t="s">
        <v>116</v>
      </c>
      <c r="B110" s="3">
        <v>612825482.66252875</v>
      </c>
      <c r="C110" s="3">
        <v>612825482.66252875</v>
      </c>
      <c r="D110" s="3">
        <v>-465002456.73369855</v>
      </c>
      <c r="E110" s="3">
        <v>-20297.009922993446</v>
      </c>
      <c r="F110" s="3">
        <v>147802728.91890723</v>
      </c>
      <c r="G110" s="3">
        <v>582970915.41386938</v>
      </c>
      <c r="H110" s="3">
        <v>-442339075.08172619</v>
      </c>
      <c r="I110" s="3">
        <v>-19308.215454036286</v>
      </c>
      <c r="J110" s="3">
        <v>140612532.11668915</v>
      </c>
      <c r="K110" s="8">
        <v>0.95128373722490955</v>
      </c>
      <c r="L110" s="3">
        <v>612825482.66252875</v>
      </c>
      <c r="M110" s="3">
        <v>612825482.66252875</v>
      </c>
      <c r="N110" s="3">
        <v>-465002456.73369855</v>
      </c>
      <c r="O110" s="3">
        <v>-20297.009922993446</v>
      </c>
      <c r="P110" s="3">
        <v>147802728.91890723</v>
      </c>
      <c r="Q110" s="3">
        <v>582970915.41386938</v>
      </c>
      <c r="R110" s="3">
        <v>-442339075.08172619</v>
      </c>
      <c r="S110" s="3">
        <v>-19308.215454036286</v>
      </c>
      <c r="T110" s="3">
        <v>140612532.11668915</v>
      </c>
      <c r="U110" s="8">
        <v>0.95128373722490955</v>
      </c>
    </row>
    <row r="111" spans="1:21" x14ac:dyDescent="0.3">
      <c r="A111" s="7" t="s">
        <v>117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8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8">
        <v>0</v>
      </c>
    </row>
    <row r="112" spans="1:21" x14ac:dyDescent="0.3">
      <c r="A112" s="7" t="s">
        <v>118</v>
      </c>
      <c r="B112" s="3">
        <v>989468183.35469079</v>
      </c>
      <c r="C112" s="3">
        <v>989468183.35469079</v>
      </c>
      <c r="D112" s="3">
        <v>-877854770.09020889</v>
      </c>
      <c r="E112" s="3">
        <v>-40345.132047621169</v>
      </c>
      <c r="F112" s="3">
        <v>111573068.13243428</v>
      </c>
      <c r="G112" s="3">
        <v>941264991.32679224</v>
      </c>
      <c r="H112" s="3">
        <v>-835088966.43212771</v>
      </c>
      <c r="I112" s="3">
        <v>-38379.66799309355</v>
      </c>
      <c r="J112" s="3">
        <v>106137645.22667143</v>
      </c>
      <c r="K112" s="8">
        <v>0.95128373722490955</v>
      </c>
      <c r="L112" s="3">
        <v>989468183.35469079</v>
      </c>
      <c r="M112" s="3">
        <v>989468183.35469079</v>
      </c>
      <c r="N112" s="3">
        <v>-877854770.09020889</v>
      </c>
      <c r="O112" s="3">
        <v>-40345.132047621169</v>
      </c>
      <c r="P112" s="3">
        <v>111573068.13243428</v>
      </c>
      <c r="Q112" s="3">
        <v>941264991.32679224</v>
      </c>
      <c r="R112" s="3">
        <v>-835088966.43212771</v>
      </c>
      <c r="S112" s="3">
        <v>-38379.66799309355</v>
      </c>
      <c r="T112" s="3">
        <v>106137645.22667143</v>
      </c>
      <c r="U112" s="8">
        <v>0.95128373722490955</v>
      </c>
    </row>
    <row r="113" spans="1:21" x14ac:dyDescent="0.3">
      <c r="A113" s="7" t="s">
        <v>119</v>
      </c>
      <c r="B113" s="3">
        <v>9.5300000049173832</v>
      </c>
      <c r="C113" s="3">
        <v>9.5300000049173832</v>
      </c>
      <c r="D113" s="3">
        <v>-9.5300000049173832</v>
      </c>
      <c r="E113" s="3">
        <v>0</v>
      </c>
      <c r="F113" s="3">
        <v>0</v>
      </c>
      <c r="G113" s="3">
        <v>9.0270027006231146</v>
      </c>
      <c r="H113" s="3">
        <v>-9.0270027006231146</v>
      </c>
      <c r="I113" s="3">
        <v>0</v>
      </c>
      <c r="J113" s="3">
        <v>0</v>
      </c>
      <c r="K113" s="8">
        <v>0.94721959034263092</v>
      </c>
      <c r="L113" s="3">
        <v>9.5300000049173832</v>
      </c>
      <c r="M113" s="3">
        <v>9.5300000049173832</v>
      </c>
      <c r="N113" s="3">
        <v>-9.5300000049173832</v>
      </c>
      <c r="O113" s="3">
        <v>0</v>
      </c>
      <c r="P113" s="3">
        <v>0</v>
      </c>
      <c r="Q113" s="3">
        <v>9.0270027006231146</v>
      </c>
      <c r="R113" s="3">
        <v>-9.0270027006231146</v>
      </c>
      <c r="S113" s="3">
        <v>0</v>
      </c>
      <c r="T113" s="3">
        <v>0</v>
      </c>
      <c r="U113" s="8">
        <v>0.94721959034263092</v>
      </c>
    </row>
    <row r="114" spans="1:21" x14ac:dyDescent="0.3">
      <c r="A114" s="7" t="s">
        <v>120</v>
      </c>
      <c r="B114" s="3">
        <v>234000415.48736307</v>
      </c>
      <c r="C114" s="3">
        <v>234000415.48736307</v>
      </c>
      <c r="D114" s="3">
        <v>-48541678.437971979</v>
      </c>
      <c r="E114" s="3">
        <v>-21792.159202868719</v>
      </c>
      <c r="F114" s="3">
        <v>185436944.89018822</v>
      </c>
      <c r="G114" s="3">
        <v>211457019.92415854</v>
      </c>
      <c r="H114" s="3">
        <v>-43865215.55199828</v>
      </c>
      <c r="I114" s="3">
        <v>-19692.721626813945</v>
      </c>
      <c r="J114" s="3">
        <v>167572111.65053344</v>
      </c>
      <c r="K114" s="8">
        <v>0.90366087377985038</v>
      </c>
      <c r="L114" s="3">
        <v>234000415.48736307</v>
      </c>
      <c r="M114" s="3">
        <v>234000415.48736307</v>
      </c>
      <c r="N114" s="3">
        <v>-48541678.437971979</v>
      </c>
      <c r="O114" s="3">
        <v>-21792.159202868719</v>
      </c>
      <c r="P114" s="3">
        <v>185436944.89018822</v>
      </c>
      <c r="Q114" s="3">
        <v>211457019.92415854</v>
      </c>
      <c r="R114" s="3">
        <v>-43865215.55199828</v>
      </c>
      <c r="S114" s="3">
        <v>-19692.721626813945</v>
      </c>
      <c r="T114" s="3">
        <v>167572111.65053344</v>
      </c>
      <c r="U114" s="8">
        <v>0.90366087377985038</v>
      </c>
    </row>
    <row r="115" spans="1:21" x14ac:dyDescent="0.3">
      <c r="A115" s="7" t="s">
        <v>121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8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8">
        <v>0</v>
      </c>
    </row>
    <row r="116" spans="1:21" x14ac:dyDescent="0.3">
      <c r="A116" s="7" t="s">
        <v>122</v>
      </c>
      <c r="B116" s="3">
        <v>146609818.2576957</v>
      </c>
      <c r="C116" s="3">
        <v>146609818.2576957</v>
      </c>
      <c r="D116" s="3">
        <v>0</v>
      </c>
      <c r="E116" s="3">
        <v>-1462424.7799432178</v>
      </c>
      <c r="F116" s="3">
        <v>145147393.47775248</v>
      </c>
      <c r="G116" s="3">
        <v>146609818.25769567</v>
      </c>
      <c r="H116" s="3">
        <v>0</v>
      </c>
      <c r="I116" s="3">
        <v>-1462424.7799432178</v>
      </c>
      <c r="J116" s="3">
        <v>145147393.47775245</v>
      </c>
      <c r="K116" s="8">
        <v>0.99999999999999989</v>
      </c>
      <c r="L116" s="3">
        <v>146609818.2576957</v>
      </c>
      <c r="M116" s="3">
        <v>146609818.2576957</v>
      </c>
      <c r="N116" s="3">
        <v>0</v>
      </c>
      <c r="O116" s="3">
        <v>-1462424.7799432178</v>
      </c>
      <c r="P116" s="3">
        <v>145147393.47775248</v>
      </c>
      <c r="Q116" s="3">
        <v>146609818.25769567</v>
      </c>
      <c r="R116" s="3">
        <v>0</v>
      </c>
      <c r="S116" s="3">
        <v>-1462424.7799432178</v>
      </c>
      <c r="T116" s="3">
        <v>145147393.47775245</v>
      </c>
      <c r="U116" s="8">
        <v>0.99999999999999989</v>
      </c>
    </row>
    <row r="117" spans="1:21" ht="15" thickBot="1" x14ac:dyDescent="0.35">
      <c r="A117" s="7" t="s">
        <v>123</v>
      </c>
      <c r="B117" s="3">
        <v>76502850.413625911</v>
      </c>
      <c r="C117" s="3">
        <v>76502850.413625911</v>
      </c>
      <c r="D117" s="3">
        <v>0</v>
      </c>
      <c r="E117" s="3">
        <v>-120.05472018198404</v>
      </c>
      <c r="F117" s="3">
        <v>76502730.358905733</v>
      </c>
      <c r="G117" s="3">
        <v>74070383.617610693</v>
      </c>
      <c r="H117" s="3">
        <v>0</v>
      </c>
      <c r="I117" s="3">
        <v>-116.23748828841845</v>
      </c>
      <c r="J117" s="3">
        <v>74070267.380122408</v>
      </c>
      <c r="K117" s="8">
        <v>0.96820423313819459</v>
      </c>
      <c r="L117" s="3">
        <v>76502850.413625911</v>
      </c>
      <c r="M117" s="3">
        <v>76502850.413625911</v>
      </c>
      <c r="N117" s="3">
        <v>0</v>
      </c>
      <c r="O117" s="3">
        <v>-120.05472018198404</v>
      </c>
      <c r="P117" s="3">
        <v>76502730.358905733</v>
      </c>
      <c r="Q117" s="3">
        <v>74070383.617610693</v>
      </c>
      <c r="R117" s="3">
        <v>0</v>
      </c>
      <c r="S117" s="3">
        <v>-116.23748828841845</v>
      </c>
      <c r="T117" s="3">
        <v>74070267.380122408</v>
      </c>
      <c r="U117" s="8">
        <v>0.96820423313819459</v>
      </c>
    </row>
    <row r="118" spans="1:21" x14ac:dyDescent="0.3">
      <c r="A118" s="5" t="s">
        <v>113</v>
      </c>
      <c r="B118" s="9">
        <v>2248767178.7304745</v>
      </c>
      <c r="C118" s="9">
        <v>2248767178.7304745</v>
      </c>
      <c r="D118" s="9">
        <v>-1395870844.6147728</v>
      </c>
      <c r="E118" s="9">
        <v>-5645561.7487864541</v>
      </c>
      <c r="F118" s="9">
        <v>847250772.36691523</v>
      </c>
      <c r="G118" s="9">
        <v>2138664068.7265203</v>
      </c>
      <c r="H118" s="9">
        <v>-1325529165.627737</v>
      </c>
      <c r="I118" s="9">
        <v>-5460389.5601928541</v>
      </c>
      <c r="J118" s="9">
        <v>807674513.53859031</v>
      </c>
      <c r="K118" s="10" t="s">
        <v>0</v>
      </c>
      <c r="L118" s="9">
        <v>2248767178.7304745</v>
      </c>
      <c r="M118" s="9">
        <v>2248767178.7304745</v>
      </c>
      <c r="N118" s="9">
        <v>-1395870844.6147728</v>
      </c>
      <c r="O118" s="9">
        <v>-5645561.7487864541</v>
      </c>
      <c r="P118" s="9">
        <v>847250772.36691523</v>
      </c>
      <c r="Q118" s="9">
        <v>2138664068.7265203</v>
      </c>
      <c r="R118" s="9">
        <v>-1325529165.627737</v>
      </c>
      <c r="S118" s="9">
        <v>-5460389.5601928541</v>
      </c>
      <c r="T118" s="9">
        <v>807674513.53859031</v>
      </c>
      <c r="U118" s="10" t="s">
        <v>0</v>
      </c>
    </row>
    <row r="120" spans="1:21" x14ac:dyDescent="0.3">
      <c r="A120" s="5" t="s">
        <v>124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x14ac:dyDescent="0.3">
      <c r="A121" s="6" t="s">
        <v>125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3">
      <c r="A122" s="7" t="s">
        <v>126</v>
      </c>
      <c r="B122" s="3">
        <v>-365880089.71726334</v>
      </c>
      <c r="C122" s="3">
        <v>-365880089.71726334</v>
      </c>
      <c r="D122" s="3">
        <v>0</v>
      </c>
      <c r="E122" s="3">
        <v>367187.54672784475</v>
      </c>
      <c r="F122" s="3">
        <v>-365512902.1705355</v>
      </c>
      <c r="G122" s="3">
        <v>-354246651.68523681</v>
      </c>
      <c r="H122" s="3">
        <v>0</v>
      </c>
      <c r="I122" s="3">
        <v>355512.53709752805</v>
      </c>
      <c r="J122" s="3">
        <v>-353891139.1481393</v>
      </c>
      <c r="K122" s="8">
        <v>0.96820423313819459</v>
      </c>
      <c r="L122" s="3">
        <v>-365880089.71726334</v>
      </c>
      <c r="M122" s="3">
        <v>-365880089.71726334</v>
      </c>
      <c r="N122" s="3">
        <v>0</v>
      </c>
      <c r="O122" s="3">
        <v>367187.54672784475</v>
      </c>
      <c r="P122" s="3">
        <v>-365512902.1705355</v>
      </c>
      <c r="Q122" s="3">
        <v>-354246651.68523681</v>
      </c>
      <c r="R122" s="3">
        <v>0</v>
      </c>
      <c r="S122" s="3">
        <v>355512.53709752805</v>
      </c>
      <c r="T122" s="3">
        <v>-353891139.1481393</v>
      </c>
      <c r="U122" s="8">
        <v>0.96820423313819459</v>
      </c>
    </row>
    <row r="123" spans="1:21" x14ac:dyDescent="0.3">
      <c r="A123" s="7" t="s">
        <v>127</v>
      </c>
      <c r="B123" s="3">
        <v>51486588.451368622</v>
      </c>
      <c r="C123" s="3">
        <v>51486588.451368622</v>
      </c>
      <c r="D123" s="3">
        <v>-51486588.451368622</v>
      </c>
      <c r="E123" s="3">
        <v>0</v>
      </c>
      <c r="F123" s="3">
        <v>0</v>
      </c>
      <c r="G123" s="3">
        <v>49849532.888459183</v>
      </c>
      <c r="H123" s="3">
        <v>-49849532.888459183</v>
      </c>
      <c r="I123" s="3">
        <v>0</v>
      </c>
      <c r="J123" s="3">
        <v>0</v>
      </c>
      <c r="K123" s="8">
        <v>0.96820423313819459</v>
      </c>
      <c r="L123" s="3">
        <v>51486588.451368622</v>
      </c>
      <c r="M123" s="3">
        <v>51486588.451368622</v>
      </c>
      <c r="N123" s="3">
        <v>-51486588.451368622</v>
      </c>
      <c r="O123" s="3">
        <v>0</v>
      </c>
      <c r="P123" s="3">
        <v>0</v>
      </c>
      <c r="Q123" s="3">
        <v>49849532.888459183</v>
      </c>
      <c r="R123" s="3">
        <v>-49849532.888459183</v>
      </c>
      <c r="S123" s="3">
        <v>0</v>
      </c>
      <c r="T123" s="3">
        <v>0</v>
      </c>
      <c r="U123" s="8">
        <v>0.96820423313819459</v>
      </c>
    </row>
    <row r="124" spans="1:21" x14ac:dyDescent="0.3">
      <c r="A124" s="7" t="s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8">
        <v>0.94721959034263092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8">
        <v>0.94721959034263092</v>
      </c>
    </row>
    <row r="125" spans="1:21" x14ac:dyDescent="0.3">
      <c r="A125" s="7" t="s">
        <v>129</v>
      </c>
      <c r="B125" s="3">
        <v>-2157443.4571824828</v>
      </c>
      <c r="C125" s="3">
        <v>-2157443.4571824828</v>
      </c>
      <c r="D125" s="3">
        <v>2157443.4571824828</v>
      </c>
      <c r="E125" s="3">
        <v>0</v>
      </c>
      <c r="F125" s="3">
        <v>0</v>
      </c>
      <c r="G125" s="3">
        <v>-2157443.4571824828</v>
      </c>
      <c r="H125" s="3">
        <v>2157443.4571824828</v>
      </c>
      <c r="I125" s="3">
        <v>0</v>
      </c>
      <c r="J125" s="3">
        <v>0</v>
      </c>
      <c r="K125" s="8">
        <v>1</v>
      </c>
      <c r="L125" s="3">
        <v>-2157443.4571824828</v>
      </c>
      <c r="M125" s="3">
        <v>-2157443.4571824828</v>
      </c>
      <c r="N125" s="3">
        <v>2157443.4571824828</v>
      </c>
      <c r="O125" s="3">
        <v>0</v>
      </c>
      <c r="P125" s="3">
        <v>0</v>
      </c>
      <c r="Q125" s="3">
        <v>-2157443.4571824828</v>
      </c>
      <c r="R125" s="3">
        <v>2157443.4571824828</v>
      </c>
      <c r="S125" s="3">
        <v>0</v>
      </c>
      <c r="T125" s="3">
        <v>0</v>
      </c>
      <c r="U125" s="8">
        <v>1</v>
      </c>
    </row>
    <row r="126" spans="1:21" x14ac:dyDescent="0.3">
      <c r="A126" s="7" t="s">
        <v>130</v>
      </c>
      <c r="B126" s="3">
        <v>-6779781.3799999999</v>
      </c>
      <c r="C126" s="3">
        <v>-6779781.3799999999</v>
      </c>
      <c r="D126" s="3">
        <v>0</v>
      </c>
      <c r="E126" s="3">
        <v>0</v>
      </c>
      <c r="F126" s="3">
        <v>-6779781.3799999999</v>
      </c>
      <c r="G126" s="3">
        <v>-6564213.0318675106</v>
      </c>
      <c r="H126" s="3">
        <v>0</v>
      </c>
      <c r="I126" s="3">
        <v>0</v>
      </c>
      <c r="J126" s="3">
        <v>-6564213.0318675106</v>
      </c>
      <c r="K126" s="8">
        <v>0.96820423313819459</v>
      </c>
      <c r="L126" s="3">
        <v>-6779781.3799999999</v>
      </c>
      <c r="M126" s="3">
        <v>-6779781.3799999999</v>
      </c>
      <c r="N126" s="3">
        <v>0</v>
      </c>
      <c r="O126" s="3">
        <v>0</v>
      </c>
      <c r="P126" s="3">
        <v>-6779781.3799999999</v>
      </c>
      <c r="Q126" s="3">
        <v>-6564213.0318675106</v>
      </c>
      <c r="R126" s="3">
        <v>0</v>
      </c>
      <c r="S126" s="3">
        <v>0</v>
      </c>
      <c r="T126" s="3">
        <v>-6564213.0318675106</v>
      </c>
      <c r="U126" s="8">
        <v>0.96820423313819459</v>
      </c>
    </row>
    <row r="127" spans="1:21" x14ac:dyDescent="0.3">
      <c r="A127" s="7" t="s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8">
        <v>0.94721959034263092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8">
        <v>0.94721959034263092</v>
      </c>
    </row>
    <row r="128" spans="1:21" x14ac:dyDescent="0.3">
      <c r="A128" s="7" t="s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8">
        <v>0.96350784103948783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8">
        <v>0.96350784103948783</v>
      </c>
    </row>
    <row r="129" spans="1:21" x14ac:dyDescent="0.3">
      <c r="A129" s="7" t="s">
        <v>133</v>
      </c>
      <c r="B129" s="3">
        <v>-894452514.69000041</v>
      </c>
      <c r="C129" s="3">
        <v>-894452514.69000041</v>
      </c>
      <c r="D129" s="3">
        <v>0</v>
      </c>
      <c r="E129" s="3">
        <v>0</v>
      </c>
      <c r="F129" s="3">
        <v>-894452514.69000041</v>
      </c>
      <c r="G129" s="3">
        <v>0</v>
      </c>
      <c r="H129" s="3">
        <v>0</v>
      </c>
      <c r="I129" s="3">
        <v>0</v>
      </c>
      <c r="J129" s="3">
        <v>0</v>
      </c>
      <c r="K129" s="8">
        <v>0</v>
      </c>
      <c r="L129" s="3">
        <v>-894452514.69000041</v>
      </c>
      <c r="M129" s="3">
        <v>-894452514.69000041</v>
      </c>
      <c r="N129" s="3">
        <v>0</v>
      </c>
      <c r="O129" s="3">
        <v>0</v>
      </c>
      <c r="P129" s="3">
        <v>-894452514.69000041</v>
      </c>
      <c r="Q129" s="3">
        <v>0</v>
      </c>
      <c r="R129" s="3">
        <v>0</v>
      </c>
      <c r="S129" s="3">
        <v>0</v>
      </c>
      <c r="T129" s="3">
        <v>0</v>
      </c>
      <c r="U129" s="8">
        <v>0</v>
      </c>
    </row>
    <row r="130" spans="1:21" x14ac:dyDescent="0.3">
      <c r="A130" s="7" t="s">
        <v>134</v>
      </c>
      <c r="B130" s="3">
        <v>-1847237.9955393043</v>
      </c>
      <c r="C130" s="3">
        <v>-1847237.9955393043</v>
      </c>
      <c r="D130" s="3">
        <v>1847237.9955393043</v>
      </c>
      <c r="E130" s="3">
        <v>0</v>
      </c>
      <c r="F130" s="3">
        <v>0</v>
      </c>
      <c r="G130" s="3">
        <v>-1749740.0174000824</v>
      </c>
      <c r="H130" s="3">
        <v>1749740.0174000824</v>
      </c>
      <c r="I130" s="3">
        <v>0</v>
      </c>
      <c r="J130" s="3">
        <v>0</v>
      </c>
      <c r="K130" s="8">
        <v>0.94721959034263092</v>
      </c>
      <c r="L130" s="3">
        <v>-1847237.9955393043</v>
      </c>
      <c r="M130" s="3">
        <v>-1847237.9955393043</v>
      </c>
      <c r="N130" s="3">
        <v>1847237.9955393043</v>
      </c>
      <c r="O130" s="3">
        <v>0</v>
      </c>
      <c r="P130" s="3">
        <v>0</v>
      </c>
      <c r="Q130" s="3">
        <v>-1749740.0174000824</v>
      </c>
      <c r="R130" s="3">
        <v>1749740.0174000824</v>
      </c>
      <c r="S130" s="3">
        <v>0</v>
      </c>
      <c r="T130" s="3">
        <v>0</v>
      </c>
      <c r="U130" s="8">
        <v>0.94721959034263092</v>
      </c>
    </row>
    <row r="131" spans="1:21" ht="15" thickBot="1" x14ac:dyDescent="0.35">
      <c r="A131" s="7" t="s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8">
        <v>0.94721959034263092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8">
        <v>0.94721959034263092</v>
      </c>
    </row>
    <row r="132" spans="1:21" x14ac:dyDescent="0.3">
      <c r="A132" s="6" t="s">
        <v>125</v>
      </c>
      <c r="B132" s="9">
        <v>-1219630478.7886167</v>
      </c>
      <c r="C132" s="9">
        <v>-1219630478.7886167</v>
      </c>
      <c r="D132" s="9">
        <v>-47481906.998646833</v>
      </c>
      <c r="E132" s="9">
        <v>367187.54672784475</v>
      </c>
      <c r="F132" s="9">
        <v>-1266745198.240536</v>
      </c>
      <c r="G132" s="9">
        <v>-314868515.30322766</v>
      </c>
      <c r="H132" s="9">
        <v>-45942349.413876615</v>
      </c>
      <c r="I132" s="9">
        <v>355512.53709752805</v>
      </c>
      <c r="J132" s="9">
        <v>-360455352.1800068</v>
      </c>
      <c r="K132" s="10" t="s">
        <v>0</v>
      </c>
      <c r="L132" s="9">
        <v>-1219630478.7886167</v>
      </c>
      <c r="M132" s="9">
        <v>-1219630478.7886167</v>
      </c>
      <c r="N132" s="9">
        <v>-47481906.998646833</v>
      </c>
      <c r="O132" s="9">
        <v>367187.54672784475</v>
      </c>
      <c r="P132" s="9">
        <v>-1266745198.240536</v>
      </c>
      <c r="Q132" s="9">
        <v>-314868515.30322766</v>
      </c>
      <c r="R132" s="9">
        <v>-45942349.413876615</v>
      </c>
      <c r="S132" s="9">
        <v>355512.53709752805</v>
      </c>
      <c r="T132" s="9">
        <v>-360455352.1800068</v>
      </c>
      <c r="U132" s="10" t="s">
        <v>0</v>
      </c>
    </row>
    <row r="134" spans="1:21" x14ac:dyDescent="0.3">
      <c r="A134" s="6" t="s">
        <v>136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3">
      <c r="A135" s="7" t="s">
        <v>137</v>
      </c>
      <c r="B135" s="3">
        <v>-1307825840.6102738</v>
      </c>
      <c r="C135" s="3">
        <v>-1307825840.6102738</v>
      </c>
      <c r="D135" s="3">
        <v>0</v>
      </c>
      <c r="E135" s="3">
        <v>-51690775.137447037</v>
      </c>
      <c r="F135" s="3">
        <v>-1359516615.747721</v>
      </c>
      <c r="G135" s="3">
        <v>-1244113453.2950501</v>
      </c>
      <c r="H135" s="3">
        <v>0</v>
      </c>
      <c r="I135" s="3">
        <v>-49172593.75280308</v>
      </c>
      <c r="J135" s="3">
        <v>-1293286047.0478532</v>
      </c>
      <c r="K135" s="8">
        <v>0.95128373722490955</v>
      </c>
      <c r="L135" s="3">
        <v>-1307825840.6102738</v>
      </c>
      <c r="M135" s="3">
        <v>-1307825840.6102738</v>
      </c>
      <c r="N135" s="3">
        <v>0</v>
      </c>
      <c r="O135" s="3">
        <v>-51690775.137447037</v>
      </c>
      <c r="P135" s="3">
        <v>-1359516615.747721</v>
      </c>
      <c r="Q135" s="3">
        <v>-1244113453.2950501</v>
      </c>
      <c r="R135" s="3">
        <v>0</v>
      </c>
      <c r="S135" s="3">
        <v>-49172593.75280308</v>
      </c>
      <c r="T135" s="3">
        <v>-1293286047.0478532</v>
      </c>
      <c r="U135" s="8">
        <v>0.95128373722490955</v>
      </c>
    </row>
    <row r="136" spans="1:21" x14ac:dyDescent="0.3">
      <c r="A136" s="7" t="s">
        <v>138</v>
      </c>
      <c r="B136" s="3">
        <v>-370941.55999999994</v>
      </c>
      <c r="C136" s="3">
        <v>-370941.55999999994</v>
      </c>
      <c r="D136" s="3">
        <v>370941.55999999994</v>
      </c>
      <c r="E136" s="3">
        <v>0</v>
      </c>
      <c r="F136" s="3">
        <v>0</v>
      </c>
      <c r="G136" s="3">
        <v>-351363.11250425637</v>
      </c>
      <c r="H136" s="3">
        <v>351363.11250425637</v>
      </c>
      <c r="I136" s="3">
        <v>0</v>
      </c>
      <c r="J136" s="3">
        <v>0</v>
      </c>
      <c r="K136" s="8">
        <v>0.94721959034263092</v>
      </c>
      <c r="L136" s="3">
        <v>-370941.55999999994</v>
      </c>
      <c r="M136" s="3">
        <v>-370941.55999999994</v>
      </c>
      <c r="N136" s="3">
        <v>370941.55999999994</v>
      </c>
      <c r="O136" s="3">
        <v>0</v>
      </c>
      <c r="P136" s="3">
        <v>0</v>
      </c>
      <c r="Q136" s="3">
        <v>-351363.11250425637</v>
      </c>
      <c r="R136" s="3">
        <v>351363.11250425637</v>
      </c>
      <c r="S136" s="3">
        <v>0</v>
      </c>
      <c r="T136" s="3">
        <v>0</v>
      </c>
      <c r="U136" s="8">
        <v>0.94721959034263092</v>
      </c>
    </row>
    <row r="137" spans="1:21" x14ac:dyDescent="0.3">
      <c r="A137" s="7" t="s">
        <v>139</v>
      </c>
      <c r="B137" s="3">
        <v>-151534381.59295207</v>
      </c>
      <c r="C137" s="3">
        <v>-151534381.59295207</v>
      </c>
      <c r="D137" s="3">
        <v>151534381.59295207</v>
      </c>
      <c r="E137" s="3">
        <v>0</v>
      </c>
      <c r="F137" s="3">
        <v>0</v>
      </c>
      <c r="G137" s="3">
        <v>-143536334.85529998</v>
      </c>
      <c r="H137" s="3">
        <v>143536334.85529998</v>
      </c>
      <c r="I137" s="3">
        <v>0</v>
      </c>
      <c r="J137" s="3">
        <v>0</v>
      </c>
      <c r="K137" s="8">
        <v>0.94721959034263092</v>
      </c>
      <c r="L137" s="3">
        <v>-151534381.59295207</v>
      </c>
      <c r="M137" s="3">
        <v>-151534381.59295207</v>
      </c>
      <c r="N137" s="3">
        <v>151534381.59295207</v>
      </c>
      <c r="O137" s="3">
        <v>0</v>
      </c>
      <c r="P137" s="3">
        <v>0</v>
      </c>
      <c r="Q137" s="3">
        <v>-143536334.85529998</v>
      </c>
      <c r="R137" s="3">
        <v>143536334.85529998</v>
      </c>
      <c r="S137" s="3">
        <v>0</v>
      </c>
      <c r="T137" s="3">
        <v>0</v>
      </c>
      <c r="U137" s="8">
        <v>0.94721959034263092</v>
      </c>
    </row>
    <row r="138" spans="1:21" x14ac:dyDescent="0.3">
      <c r="A138" s="7" t="s">
        <v>140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8">
        <v>0.94721959034263092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8">
        <v>0.94721959034263092</v>
      </c>
    </row>
    <row r="139" spans="1:21" x14ac:dyDescent="0.3">
      <c r="A139" s="7" t="s">
        <v>141</v>
      </c>
      <c r="B139" s="3">
        <v>-245414429.47000012</v>
      </c>
      <c r="C139" s="3">
        <v>-245414429.47000012</v>
      </c>
      <c r="D139" s="3">
        <v>0</v>
      </c>
      <c r="E139" s="3">
        <v>0</v>
      </c>
      <c r="F139" s="3">
        <v>-245414429.47000012</v>
      </c>
      <c r="G139" s="3">
        <v>-233458755.63514069</v>
      </c>
      <c r="H139" s="3">
        <v>0</v>
      </c>
      <c r="I139" s="3">
        <v>0</v>
      </c>
      <c r="J139" s="3">
        <v>-233458755.63514069</v>
      </c>
      <c r="K139" s="8">
        <v>0.95128373722490955</v>
      </c>
      <c r="L139" s="3">
        <v>-245414429.47000012</v>
      </c>
      <c r="M139" s="3">
        <v>-245414429.47000012</v>
      </c>
      <c r="N139" s="3">
        <v>0</v>
      </c>
      <c r="O139" s="3">
        <v>0</v>
      </c>
      <c r="P139" s="3">
        <v>-245414429.47000012</v>
      </c>
      <c r="Q139" s="3">
        <v>-233458755.63514069</v>
      </c>
      <c r="R139" s="3">
        <v>0</v>
      </c>
      <c r="S139" s="3">
        <v>0</v>
      </c>
      <c r="T139" s="3">
        <v>-233458755.63514069</v>
      </c>
      <c r="U139" s="8">
        <v>0.95128373722490955</v>
      </c>
    </row>
    <row r="140" spans="1:21" x14ac:dyDescent="0.3">
      <c r="A140" s="7" t="s">
        <v>142</v>
      </c>
      <c r="B140" s="3">
        <v>-33201547.129999999</v>
      </c>
      <c r="C140" s="3">
        <v>-33201547.129999999</v>
      </c>
      <c r="D140" s="3">
        <v>33201547.129999999</v>
      </c>
      <c r="E140" s="3">
        <v>0</v>
      </c>
      <c r="F140" s="3">
        <v>0</v>
      </c>
      <c r="G140" s="3">
        <v>-31449155.871220153</v>
      </c>
      <c r="H140" s="3">
        <v>31449155.871220153</v>
      </c>
      <c r="I140" s="3">
        <v>0</v>
      </c>
      <c r="J140" s="3">
        <v>0</v>
      </c>
      <c r="K140" s="8">
        <v>0.94721959034263092</v>
      </c>
      <c r="L140" s="3">
        <v>-33201547.129999999</v>
      </c>
      <c r="M140" s="3">
        <v>-33201547.129999999</v>
      </c>
      <c r="N140" s="3">
        <v>33201547.129999999</v>
      </c>
      <c r="O140" s="3">
        <v>0</v>
      </c>
      <c r="P140" s="3">
        <v>0</v>
      </c>
      <c r="Q140" s="3">
        <v>-31449155.871220153</v>
      </c>
      <c r="R140" s="3">
        <v>31449155.871220153</v>
      </c>
      <c r="S140" s="3">
        <v>0</v>
      </c>
      <c r="T140" s="3">
        <v>0</v>
      </c>
      <c r="U140" s="8">
        <v>0.94721959034263092</v>
      </c>
    </row>
    <row r="141" spans="1:21" x14ac:dyDescent="0.3">
      <c r="A141" s="7" t="s">
        <v>143</v>
      </c>
      <c r="B141" s="3">
        <v>146014234.30999997</v>
      </c>
      <c r="C141" s="3">
        <v>146014234.30999997</v>
      </c>
      <c r="D141" s="3">
        <v>0</v>
      </c>
      <c r="E141" s="3">
        <v>0</v>
      </c>
      <c r="F141" s="3">
        <v>146014234.30999997</v>
      </c>
      <c r="G141" s="3">
        <v>138900966.50245038</v>
      </c>
      <c r="H141" s="3">
        <v>0</v>
      </c>
      <c r="I141" s="3">
        <v>0</v>
      </c>
      <c r="J141" s="3">
        <v>138900966.50245038</v>
      </c>
      <c r="K141" s="8">
        <v>0.95128373722490955</v>
      </c>
      <c r="L141" s="3">
        <v>146014234.30999997</v>
      </c>
      <c r="M141" s="3">
        <v>146014234.30999997</v>
      </c>
      <c r="N141" s="3">
        <v>0</v>
      </c>
      <c r="O141" s="3">
        <v>0</v>
      </c>
      <c r="P141" s="3">
        <v>146014234.30999997</v>
      </c>
      <c r="Q141" s="3">
        <v>138900966.50245038</v>
      </c>
      <c r="R141" s="3">
        <v>0</v>
      </c>
      <c r="S141" s="3">
        <v>0</v>
      </c>
      <c r="T141" s="3">
        <v>138900966.50245038</v>
      </c>
      <c r="U141" s="8">
        <v>0.95128373722490955</v>
      </c>
    </row>
    <row r="142" spans="1:21" x14ac:dyDescent="0.3">
      <c r="A142" s="7" t="s">
        <v>144</v>
      </c>
      <c r="B142" s="3">
        <v>-146014234.30999997</v>
      </c>
      <c r="C142" s="3">
        <v>-146014234.30999997</v>
      </c>
      <c r="D142" s="3">
        <v>0</v>
      </c>
      <c r="E142" s="3">
        <v>0</v>
      </c>
      <c r="F142" s="3">
        <v>-146014234.30999997</v>
      </c>
      <c r="G142" s="3">
        <v>0</v>
      </c>
      <c r="H142" s="3">
        <v>0</v>
      </c>
      <c r="I142" s="3">
        <v>0</v>
      </c>
      <c r="J142" s="3">
        <v>0</v>
      </c>
      <c r="K142" s="8">
        <v>0</v>
      </c>
      <c r="L142" s="3">
        <v>-146014234.30999997</v>
      </c>
      <c r="M142" s="3">
        <v>-146014234.30999997</v>
      </c>
      <c r="N142" s="3">
        <v>0</v>
      </c>
      <c r="O142" s="3">
        <v>0</v>
      </c>
      <c r="P142" s="3">
        <v>-146014234.30999997</v>
      </c>
      <c r="Q142" s="3">
        <v>0</v>
      </c>
      <c r="R142" s="3">
        <v>0</v>
      </c>
      <c r="S142" s="3">
        <v>0</v>
      </c>
      <c r="T142" s="3">
        <v>0</v>
      </c>
      <c r="U142" s="8">
        <v>0</v>
      </c>
    </row>
    <row r="143" spans="1:21" ht="15" thickBot="1" x14ac:dyDescent="0.35">
      <c r="A143" s="7" t="s">
        <v>145</v>
      </c>
      <c r="B143" s="3">
        <v>-73056287.859999999</v>
      </c>
      <c r="C143" s="3">
        <v>-73056287.859999999</v>
      </c>
      <c r="D143" s="3">
        <v>0</v>
      </c>
      <c r="E143" s="3">
        <v>0</v>
      </c>
      <c r="F143" s="3">
        <v>-73056287.859999999</v>
      </c>
      <c r="G143" s="3">
        <v>-69497258.543239594</v>
      </c>
      <c r="H143" s="3">
        <v>0</v>
      </c>
      <c r="I143" s="3">
        <v>0</v>
      </c>
      <c r="J143" s="3">
        <v>-69497258.543239594</v>
      </c>
      <c r="K143" s="8">
        <v>0.95128373722490955</v>
      </c>
      <c r="L143" s="3">
        <v>-73056287.859999999</v>
      </c>
      <c r="M143" s="3">
        <v>-73056287.859999999</v>
      </c>
      <c r="N143" s="3">
        <v>0</v>
      </c>
      <c r="O143" s="3">
        <v>0</v>
      </c>
      <c r="P143" s="3">
        <v>-73056287.859999999</v>
      </c>
      <c r="Q143" s="3">
        <v>-69497258.543239594</v>
      </c>
      <c r="R143" s="3">
        <v>0</v>
      </c>
      <c r="S143" s="3">
        <v>0</v>
      </c>
      <c r="T143" s="3">
        <v>-69497258.543239594</v>
      </c>
      <c r="U143" s="8">
        <v>0.95128373722490955</v>
      </c>
    </row>
    <row r="144" spans="1:21" x14ac:dyDescent="0.3">
      <c r="A144" s="6" t="s">
        <v>136</v>
      </c>
      <c r="B144" s="9">
        <v>-1811403428.2232258</v>
      </c>
      <c r="C144" s="9">
        <v>-1811403428.2232258</v>
      </c>
      <c r="D144" s="9">
        <v>185106870.28295207</v>
      </c>
      <c r="E144" s="9">
        <v>-51690775.137447037</v>
      </c>
      <c r="F144" s="9">
        <v>-1677987333.0777209</v>
      </c>
      <c r="G144" s="9">
        <v>-1583505354.8100042</v>
      </c>
      <c r="H144" s="9">
        <v>175336853.83902436</v>
      </c>
      <c r="I144" s="9">
        <v>-49172593.75280308</v>
      </c>
      <c r="J144" s="9">
        <v>-1457341094.723783</v>
      </c>
      <c r="K144" s="10" t="s">
        <v>0</v>
      </c>
      <c r="L144" s="9">
        <v>-1811403428.2232258</v>
      </c>
      <c r="M144" s="9">
        <v>-1811403428.2232258</v>
      </c>
      <c r="N144" s="9">
        <v>185106870.28295207</v>
      </c>
      <c r="O144" s="9">
        <v>-51690775.137447037</v>
      </c>
      <c r="P144" s="9">
        <v>-1677987333.0777209</v>
      </c>
      <c r="Q144" s="9">
        <v>-1583505354.8100042</v>
      </c>
      <c r="R144" s="9">
        <v>175336853.83902436</v>
      </c>
      <c r="S144" s="9">
        <v>-49172593.75280308</v>
      </c>
      <c r="T144" s="9">
        <v>-1457341094.723783</v>
      </c>
      <c r="U144" s="10" t="s">
        <v>0</v>
      </c>
    </row>
    <row r="146" spans="1:21" x14ac:dyDescent="0.3">
      <c r="A146" s="6" t="s">
        <v>146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3">
      <c r="A147" s="7" t="s">
        <v>147</v>
      </c>
      <c r="B147" s="3">
        <v>-6637733.0263152858</v>
      </c>
      <c r="C147" s="3">
        <v>-6637733.0263152858</v>
      </c>
      <c r="D147" s="3">
        <v>0</v>
      </c>
      <c r="E147" s="3">
        <v>0</v>
      </c>
      <c r="F147" s="3">
        <v>-6637733.0263152858</v>
      </c>
      <c r="G147" s="3">
        <v>0</v>
      </c>
      <c r="H147" s="3">
        <v>0</v>
      </c>
      <c r="I147" s="3">
        <v>0</v>
      </c>
      <c r="J147" s="3">
        <v>0</v>
      </c>
      <c r="K147" s="8">
        <v>0</v>
      </c>
      <c r="L147" s="3">
        <v>-6637733.0263152858</v>
      </c>
      <c r="M147" s="3">
        <v>-6637733.0263152858</v>
      </c>
      <c r="N147" s="3">
        <v>0</v>
      </c>
      <c r="O147" s="3">
        <v>0</v>
      </c>
      <c r="P147" s="3">
        <v>-6637733.0263152858</v>
      </c>
      <c r="Q147" s="3">
        <v>0</v>
      </c>
      <c r="R147" s="3">
        <v>0</v>
      </c>
      <c r="S147" s="3">
        <v>0</v>
      </c>
      <c r="T147" s="3">
        <v>0</v>
      </c>
      <c r="U147" s="8">
        <v>0</v>
      </c>
    </row>
    <row r="148" spans="1:21" x14ac:dyDescent="0.3">
      <c r="A148" s="7" t="s">
        <v>148</v>
      </c>
      <c r="B148" s="3">
        <v>-1123491553.62185</v>
      </c>
      <c r="C148" s="3">
        <v>-1123491553.62185</v>
      </c>
      <c r="D148" s="3">
        <v>0</v>
      </c>
      <c r="E148" s="3">
        <v>-236964606.47953281</v>
      </c>
      <c r="F148" s="3">
        <v>-1360456160.1013827</v>
      </c>
      <c r="G148" s="3">
        <v>-1068759243.8700134</v>
      </c>
      <c r="H148" s="3">
        <v>0</v>
      </c>
      <c r="I148" s="3">
        <v>-225420576.44188008</v>
      </c>
      <c r="J148" s="3">
        <v>-1294179820.3118935</v>
      </c>
      <c r="K148" s="8">
        <v>0.95128373722490955</v>
      </c>
      <c r="L148" s="3">
        <v>-1123491553.62185</v>
      </c>
      <c r="M148" s="3">
        <v>-1123491553.62185</v>
      </c>
      <c r="N148" s="3">
        <v>0</v>
      </c>
      <c r="O148" s="3">
        <v>-236964606.47953281</v>
      </c>
      <c r="P148" s="3">
        <v>-1360456160.1013827</v>
      </c>
      <c r="Q148" s="3">
        <v>-1068759243.8700134</v>
      </c>
      <c r="R148" s="3">
        <v>0</v>
      </c>
      <c r="S148" s="3">
        <v>-225420576.44188008</v>
      </c>
      <c r="T148" s="3">
        <v>-1294179820.3118935</v>
      </c>
      <c r="U148" s="8">
        <v>0.95128373722490955</v>
      </c>
    </row>
    <row r="149" spans="1:21" x14ac:dyDescent="0.3">
      <c r="A149" s="7" t="s">
        <v>149</v>
      </c>
      <c r="B149" s="3">
        <v>-551612973.37721837</v>
      </c>
      <c r="C149" s="3">
        <v>-551612973.37721837</v>
      </c>
      <c r="D149" s="3">
        <v>0</v>
      </c>
      <c r="E149" s="3">
        <v>0</v>
      </c>
      <c r="F149" s="3">
        <v>-551612973.37721837</v>
      </c>
      <c r="G149" s="3">
        <v>-524740450.81602484</v>
      </c>
      <c r="H149" s="3">
        <v>0</v>
      </c>
      <c r="I149" s="3">
        <v>0</v>
      </c>
      <c r="J149" s="3">
        <v>-524740450.81602484</v>
      </c>
      <c r="K149" s="8">
        <v>0.95128373722490955</v>
      </c>
      <c r="L149" s="3">
        <v>-551612973.37721837</v>
      </c>
      <c r="M149" s="3">
        <v>-551612973.37721837</v>
      </c>
      <c r="N149" s="3">
        <v>0</v>
      </c>
      <c r="O149" s="3">
        <v>0</v>
      </c>
      <c r="P149" s="3">
        <v>-551612973.37721837</v>
      </c>
      <c r="Q149" s="3">
        <v>-524740450.81602484</v>
      </c>
      <c r="R149" s="3">
        <v>0</v>
      </c>
      <c r="S149" s="3">
        <v>0</v>
      </c>
      <c r="T149" s="3">
        <v>-524740450.81602484</v>
      </c>
      <c r="U149" s="8">
        <v>0.95128373722490955</v>
      </c>
    </row>
    <row r="150" spans="1:21" x14ac:dyDescent="0.3">
      <c r="A150" s="7" t="s">
        <v>150</v>
      </c>
      <c r="B150" s="3">
        <v>-244928383.42916024</v>
      </c>
      <c r="C150" s="3">
        <v>-244928383.42916024</v>
      </c>
      <c r="D150" s="3">
        <v>0</v>
      </c>
      <c r="E150" s="3">
        <v>0</v>
      </c>
      <c r="F150" s="3">
        <v>-244928383.42916024</v>
      </c>
      <c r="G150" s="3">
        <v>-232996387.94094715</v>
      </c>
      <c r="H150" s="3">
        <v>0</v>
      </c>
      <c r="I150" s="3">
        <v>0</v>
      </c>
      <c r="J150" s="3">
        <v>-232996387.94094715</v>
      </c>
      <c r="K150" s="8">
        <v>0.95128373722490955</v>
      </c>
      <c r="L150" s="3">
        <v>-244928383.42916024</v>
      </c>
      <c r="M150" s="3">
        <v>-244928383.42916024</v>
      </c>
      <c r="N150" s="3">
        <v>0</v>
      </c>
      <c r="O150" s="3">
        <v>0</v>
      </c>
      <c r="P150" s="3">
        <v>-244928383.42916024</v>
      </c>
      <c r="Q150" s="3">
        <v>-232996387.94094715</v>
      </c>
      <c r="R150" s="3">
        <v>0</v>
      </c>
      <c r="S150" s="3">
        <v>0</v>
      </c>
      <c r="T150" s="3">
        <v>-232996387.94094715</v>
      </c>
      <c r="U150" s="8">
        <v>0.95128373722490955</v>
      </c>
    </row>
    <row r="151" spans="1:21" x14ac:dyDescent="0.3">
      <c r="A151" s="7" t="s">
        <v>151</v>
      </c>
      <c r="B151" s="3">
        <v>-717462585.55090535</v>
      </c>
      <c r="C151" s="3">
        <v>-717462585.55090535</v>
      </c>
      <c r="D151" s="3">
        <v>0</v>
      </c>
      <c r="E151" s="3">
        <v>0</v>
      </c>
      <c r="F151" s="3">
        <v>-717462585.55090535</v>
      </c>
      <c r="G151" s="3">
        <v>-682510489.70191169</v>
      </c>
      <c r="H151" s="3">
        <v>0</v>
      </c>
      <c r="I151" s="3">
        <v>0</v>
      </c>
      <c r="J151" s="3">
        <v>-682510489.70191169</v>
      </c>
      <c r="K151" s="8">
        <v>0.95128373722490955</v>
      </c>
      <c r="L151" s="3">
        <v>-717462585.55090535</v>
      </c>
      <c r="M151" s="3">
        <v>-717462585.55090535</v>
      </c>
      <c r="N151" s="3">
        <v>0</v>
      </c>
      <c r="O151" s="3">
        <v>0</v>
      </c>
      <c r="P151" s="3">
        <v>-717462585.55090535</v>
      </c>
      <c r="Q151" s="3">
        <v>-682510489.70191169</v>
      </c>
      <c r="R151" s="3">
        <v>0</v>
      </c>
      <c r="S151" s="3">
        <v>0</v>
      </c>
      <c r="T151" s="3">
        <v>-682510489.70191169</v>
      </c>
      <c r="U151" s="8">
        <v>0.95128373722490955</v>
      </c>
    </row>
    <row r="152" spans="1:21" x14ac:dyDescent="0.3">
      <c r="A152" s="7" t="s">
        <v>152</v>
      </c>
      <c r="B152" s="3">
        <v>-4817250.4661688898</v>
      </c>
      <c r="C152" s="3">
        <v>-4817250.4661688898</v>
      </c>
      <c r="D152" s="3">
        <v>4817250.4661688898</v>
      </c>
      <c r="E152" s="3">
        <v>0</v>
      </c>
      <c r="F152" s="3">
        <v>0</v>
      </c>
      <c r="G152" s="3">
        <v>-4562994.0131423436</v>
      </c>
      <c r="H152" s="3">
        <v>4562994.0131423436</v>
      </c>
      <c r="I152" s="3">
        <v>0</v>
      </c>
      <c r="J152" s="3">
        <v>0</v>
      </c>
      <c r="K152" s="8">
        <v>0.94721959034263092</v>
      </c>
      <c r="L152" s="3">
        <v>-4817250.4661688898</v>
      </c>
      <c r="M152" s="3">
        <v>-4817250.4661688898</v>
      </c>
      <c r="N152" s="3">
        <v>4817250.4661688898</v>
      </c>
      <c r="O152" s="3">
        <v>0</v>
      </c>
      <c r="P152" s="3">
        <v>0</v>
      </c>
      <c r="Q152" s="3">
        <v>-4562994.0131423436</v>
      </c>
      <c r="R152" s="3">
        <v>4562994.0131423436</v>
      </c>
      <c r="S152" s="3">
        <v>0</v>
      </c>
      <c r="T152" s="3">
        <v>0</v>
      </c>
      <c r="U152" s="8">
        <v>0.94721959034263092</v>
      </c>
    </row>
    <row r="153" spans="1:21" x14ac:dyDescent="0.3">
      <c r="A153" s="7" t="s">
        <v>153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8">
        <v>0.94721959034263092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8">
        <v>0.94721959034263092</v>
      </c>
    </row>
    <row r="154" spans="1:21" x14ac:dyDescent="0.3">
      <c r="A154" s="7" t="s">
        <v>154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8">
        <v>0.95128373722490955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8">
        <v>0.95128373722490955</v>
      </c>
    </row>
    <row r="155" spans="1:21" ht="15" thickBot="1" x14ac:dyDescent="0.35">
      <c r="A155" s="7" t="s">
        <v>155</v>
      </c>
      <c r="B155" s="3">
        <v>-18667046.233778995</v>
      </c>
      <c r="C155" s="3">
        <v>-18667046.233778995</v>
      </c>
      <c r="D155" s="3">
        <v>0</v>
      </c>
      <c r="E155" s="3">
        <v>0</v>
      </c>
      <c r="F155" s="3">
        <v>-18667046.233778995</v>
      </c>
      <c r="G155" s="3">
        <v>0</v>
      </c>
      <c r="H155" s="3">
        <v>0</v>
      </c>
      <c r="I155" s="3">
        <v>0</v>
      </c>
      <c r="J155" s="3">
        <v>0</v>
      </c>
      <c r="K155" s="8">
        <v>0</v>
      </c>
      <c r="L155" s="3">
        <v>-18667046.233778995</v>
      </c>
      <c r="M155" s="3">
        <v>-18667046.233778995</v>
      </c>
      <c r="N155" s="3">
        <v>0</v>
      </c>
      <c r="O155" s="3">
        <v>0</v>
      </c>
      <c r="P155" s="3">
        <v>-18667046.233778995</v>
      </c>
      <c r="Q155" s="3">
        <v>0</v>
      </c>
      <c r="R155" s="3">
        <v>0</v>
      </c>
      <c r="S155" s="3">
        <v>0</v>
      </c>
      <c r="T155" s="3">
        <v>0</v>
      </c>
      <c r="U155" s="8">
        <v>0</v>
      </c>
    </row>
    <row r="156" spans="1:21" x14ac:dyDescent="0.3">
      <c r="A156" s="6" t="s">
        <v>146</v>
      </c>
      <c r="B156" s="9">
        <v>-2667617525.7053967</v>
      </c>
      <c r="C156" s="9">
        <v>-2667617525.7053967</v>
      </c>
      <c r="D156" s="9">
        <v>4817250.4661688898</v>
      </c>
      <c r="E156" s="9">
        <v>-236964606.47953281</v>
      </c>
      <c r="F156" s="9">
        <v>-2899764881.7187605</v>
      </c>
      <c r="G156" s="9">
        <v>-2513569566.3420391</v>
      </c>
      <c r="H156" s="9">
        <v>4562994.0131423436</v>
      </c>
      <c r="I156" s="9">
        <v>-225420576.44188008</v>
      </c>
      <c r="J156" s="9">
        <v>-2734427148.7707767</v>
      </c>
      <c r="K156" s="10" t="s">
        <v>0</v>
      </c>
      <c r="L156" s="9">
        <v>-2667617525.7053967</v>
      </c>
      <c r="M156" s="9">
        <v>-2667617525.7053967</v>
      </c>
      <c r="N156" s="9">
        <v>4817250.4661688898</v>
      </c>
      <c r="O156" s="9">
        <v>-236964606.47953281</v>
      </c>
      <c r="P156" s="9">
        <v>-2899764881.7187605</v>
      </c>
      <c r="Q156" s="9">
        <v>-2513569566.3420391</v>
      </c>
      <c r="R156" s="9">
        <v>4562994.0131423436</v>
      </c>
      <c r="S156" s="9">
        <v>-225420576.44188008</v>
      </c>
      <c r="T156" s="9">
        <v>-2734427148.7707767</v>
      </c>
      <c r="U156" s="10" t="s">
        <v>0</v>
      </c>
    </row>
    <row r="158" spans="1:21" x14ac:dyDescent="0.3">
      <c r="A158" s="6" t="s">
        <v>156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x14ac:dyDescent="0.3">
      <c r="A159" s="7" t="s">
        <v>157</v>
      </c>
      <c r="B159" s="3">
        <v>-1908070914.3686337</v>
      </c>
      <c r="C159" s="3">
        <v>-1908070914.3686337</v>
      </c>
      <c r="D159" s="3">
        <v>0</v>
      </c>
      <c r="E159" s="3">
        <v>-129164735.74992999</v>
      </c>
      <c r="F159" s="3">
        <v>-2037235650.1185637</v>
      </c>
      <c r="G159" s="3">
        <v>-1815116830.3107443</v>
      </c>
      <c r="H159" s="3">
        <v>0</v>
      </c>
      <c r="I159" s="3">
        <v>-122872312.54186133</v>
      </c>
      <c r="J159" s="3">
        <v>-1937989142.8526056</v>
      </c>
      <c r="K159" s="8">
        <v>0.95128373722490955</v>
      </c>
      <c r="L159" s="3">
        <v>-1908070914.3686337</v>
      </c>
      <c r="M159" s="3">
        <v>-1908070914.3686337</v>
      </c>
      <c r="N159" s="3">
        <v>0</v>
      </c>
      <c r="O159" s="3">
        <v>-129164735.74992999</v>
      </c>
      <c r="P159" s="3">
        <v>-2037235650.1185637</v>
      </c>
      <c r="Q159" s="3">
        <v>-1815116830.3107443</v>
      </c>
      <c r="R159" s="3">
        <v>0</v>
      </c>
      <c r="S159" s="3">
        <v>-122872312.54186133</v>
      </c>
      <c r="T159" s="3">
        <v>-1937989142.8526056</v>
      </c>
      <c r="U159" s="8">
        <v>0.95128373722490955</v>
      </c>
    </row>
    <row r="160" spans="1:21" x14ac:dyDescent="0.3">
      <c r="A160" s="7" t="s">
        <v>158</v>
      </c>
      <c r="B160" s="3">
        <v>-167094180.38999993</v>
      </c>
      <c r="C160" s="3">
        <v>-167094180.38999993</v>
      </c>
      <c r="D160" s="3">
        <v>0</v>
      </c>
      <c r="E160" s="3">
        <v>-8899712.2288210839</v>
      </c>
      <c r="F160" s="3">
        <v>-175993892.61882102</v>
      </c>
      <c r="G160" s="3">
        <v>-158953976.38993233</v>
      </c>
      <c r="H160" s="3">
        <v>0</v>
      </c>
      <c r="I160" s="3">
        <v>-8466151.5092591532</v>
      </c>
      <c r="J160" s="3">
        <v>-167420127.8991915</v>
      </c>
      <c r="K160" s="8">
        <v>0.95128373722490955</v>
      </c>
      <c r="L160" s="3">
        <v>-167094180.38999993</v>
      </c>
      <c r="M160" s="3">
        <v>-167094180.38999993</v>
      </c>
      <c r="N160" s="3">
        <v>0</v>
      </c>
      <c r="O160" s="3">
        <v>-8899712.2288210839</v>
      </c>
      <c r="P160" s="3">
        <v>-175993892.61882102</v>
      </c>
      <c r="Q160" s="3">
        <v>-158953976.38993233</v>
      </c>
      <c r="R160" s="3">
        <v>0</v>
      </c>
      <c r="S160" s="3">
        <v>-8466151.5092591532</v>
      </c>
      <c r="T160" s="3">
        <v>-167420127.8991915</v>
      </c>
      <c r="U160" s="8">
        <v>0.95128373722490955</v>
      </c>
    </row>
    <row r="161" spans="1:21" x14ac:dyDescent="0.3">
      <c r="A161" s="7" t="s">
        <v>159</v>
      </c>
      <c r="B161" s="3">
        <v>-3010434.1369230771</v>
      </c>
      <c r="C161" s="3">
        <v>-3010434.1369230771</v>
      </c>
      <c r="D161" s="3">
        <v>3010434.1369230771</v>
      </c>
      <c r="E161" s="3">
        <v>0</v>
      </c>
      <c r="F161" s="3">
        <v>0</v>
      </c>
      <c r="G161" s="3">
        <v>-2851542.1899297489</v>
      </c>
      <c r="H161" s="3">
        <v>2851542.1899297489</v>
      </c>
      <c r="I161" s="3">
        <v>0</v>
      </c>
      <c r="J161" s="3">
        <v>0</v>
      </c>
      <c r="K161" s="8">
        <v>0.94721959034263092</v>
      </c>
      <c r="L161" s="3">
        <v>-3010434.1369230771</v>
      </c>
      <c r="M161" s="3">
        <v>-3010434.1369230771</v>
      </c>
      <c r="N161" s="3">
        <v>3010434.1369230771</v>
      </c>
      <c r="O161" s="3">
        <v>0</v>
      </c>
      <c r="P161" s="3">
        <v>0</v>
      </c>
      <c r="Q161" s="3">
        <v>-2851542.1899297489</v>
      </c>
      <c r="R161" s="3">
        <v>2851542.1899297489</v>
      </c>
      <c r="S161" s="3">
        <v>0</v>
      </c>
      <c r="T161" s="3">
        <v>0</v>
      </c>
      <c r="U161" s="8">
        <v>0.94721959034263092</v>
      </c>
    </row>
    <row r="162" spans="1:21" x14ac:dyDescent="0.3">
      <c r="A162" s="7" t="s">
        <v>160</v>
      </c>
      <c r="B162" s="3">
        <v>-259170592.23076922</v>
      </c>
      <c r="C162" s="3">
        <v>-259170592.23076922</v>
      </c>
      <c r="D162" s="3">
        <v>259170592.23076922</v>
      </c>
      <c r="E162" s="3">
        <v>0</v>
      </c>
      <c r="F162" s="3">
        <v>0</v>
      </c>
      <c r="G162" s="3">
        <v>-245491462.20168626</v>
      </c>
      <c r="H162" s="3">
        <v>245491462.20168626</v>
      </c>
      <c r="I162" s="3">
        <v>0</v>
      </c>
      <c r="J162" s="3">
        <v>0</v>
      </c>
      <c r="K162" s="8">
        <v>0.94721959034263092</v>
      </c>
      <c r="L162" s="3">
        <v>-259170592.23076922</v>
      </c>
      <c r="M162" s="3">
        <v>-259170592.23076922</v>
      </c>
      <c r="N162" s="3">
        <v>259170592.23076922</v>
      </c>
      <c r="O162" s="3">
        <v>0</v>
      </c>
      <c r="P162" s="3">
        <v>0</v>
      </c>
      <c r="Q162" s="3">
        <v>-245491462.20168626</v>
      </c>
      <c r="R162" s="3">
        <v>245491462.20168626</v>
      </c>
      <c r="S162" s="3">
        <v>0</v>
      </c>
      <c r="T162" s="3">
        <v>0</v>
      </c>
      <c r="U162" s="8">
        <v>0.94721959034263092</v>
      </c>
    </row>
    <row r="163" spans="1:21" x14ac:dyDescent="0.3">
      <c r="A163" s="7" t="s">
        <v>161</v>
      </c>
      <c r="B163" s="3">
        <v>-3814667.0552913081</v>
      </c>
      <c r="C163" s="3">
        <v>-3814667.0552913081</v>
      </c>
      <c r="D163" s="3">
        <v>3814667.0552913081</v>
      </c>
      <c r="E163" s="3">
        <v>0</v>
      </c>
      <c r="F163" s="3">
        <v>0</v>
      </c>
      <c r="G163" s="3">
        <v>-3613327.365406563</v>
      </c>
      <c r="H163" s="3">
        <v>3613327.365406563</v>
      </c>
      <c r="I163" s="3">
        <v>0</v>
      </c>
      <c r="J163" s="3">
        <v>0</v>
      </c>
      <c r="K163" s="8">
        <v>0.94721959034263092</v>
      </c>
      <c r="L163" s="3">
        <v>-3814667.0552913081</v>
      </c>
      <c r="M163" s="3">
        <v>-3814667.0552913081</v>
      </c>
      <c r="N163" s="3">
        <v>3814667.0552913081</v>
      </c>
      <c r="O163" s="3">
        <v>0</v>
      </c>
      <c r="P163" s="3">
        <v>0</v>
      </c>
      <c r="Q163" s="3">
        <v>-3613327.365406563</v>
      </c>
      <c r="R163" s="3">
        <v>3613327.365406563</v>
      </c>
      <c r="S163" s="3">
        <v>0</v>
      </c>
      <c r="T163" s="3">
        <v>0</v>
      </c>
      <c r="U163" s="8">
        <v>0.94721959034263092</v>
      </c>
    </row>
    <row r="164" spans="1:21" x14ac:dyDescent="0.3">
      <c r="A164" s="7" t="s">
        <v>162</v>
      </c>
      <c r="B164" s="3">
        <v>-157505008.77262387</v>
      </c>
      <c r="C164" s="3">
        <v>-157505008.77262387</v>
      </c>
      <c r="D164" s="3">
        <v>157505008.77262387</v>
      </c>
      <c r="E164" s="3">
        <v>0</v>
      </c>
      <c r="F164" s="3">
        <v>0</v>
      </c>
      <c r="G164" s="3">
        <v>-149191829.88651726</v>
      </c>
      <c r="H164" s="3">
        <v>149191829.88651726</v>
      </c>
      <c r="I164" s="3">
        <v>0</v>
      </c>
      <c r="J164" s="3">
        <v>0</v>
      </c>
      <c r="K164" s="8">
        <v>0.94721959034263092</v>
      </c>
      <c r="L164" s="3">
        <v>-157505008.77262387</v>
      </c>
      <c r="M164" s="3">
        <v>-157505008.77262387</v>
      </c>
      <c r="N164" s="3">
        <v>157505008.77262387</v>
      </c>
      <c r="O164" s="3">
        <v>0</v>
      </c>
      <c r="P164" s="3">
        <v>0</v>
      </c>
      <c r="Q164" s="3">
        <v>-149191829.88651726</v>
      </c>
      <c r="R164" s="3">
        <v>149191829.88651726</v>
      </c>
      <c r="S164" s="3">
        <v>0</v>
      </c>
      <c r="T164" s="3">
        <v>0</v>
      </c>
      <c r="U164" s="8">
        <v>0.94721959034263092</v>
      </c>
    </row>
    <row r="165" spans="1:21" ht="15" thickBot="1" x14ac:dyDescent="0.35">
      <c r="A165" s="7" t="s">
        <v>163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8">
        <v>0.94721959034263092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8">
        <v>0.94721959034263092</v>
      </c>
    </row>
    <row r="166" spans="1:21" x14ac:dyDescent="0.3">
      <c r="A166" s="6" t="s">
        <v>156</v>
      </c>
      <c r="B166" s="9">
        <v>-2498665796.9542413</v>
      </c>
      <c r="C166" s="9">
        <v>-2498665796.9542413</v>
      </c>
      <c r="D166" s="9">
        <v>423500702.19560742</v>
      </c>
      <c r="E166" s="9">
        <v>-138064447.97875106</v>
      </c>
      <c r="F166" s="9">
        <v>-2213229542.7373848</v>
      </c>
      <c r="G166" s="9">
        <v>-2375218968.3442163</v>
      </c>
      <c r="H166" s="9">
        <v>401148161.64353985</v>
      </c>
      <c r="I166" s="9">
        <v>-131338464.05112047</v>
      </c>
      <c r="J166" s="9">
        <v>-2105409270.7517972</v>
      </c>
      <c r="K166" s="10" t="s">
        <v>0</v>
      </c>
      <c r="L166" s="9">
        <v>-2498665796.9542413</v>
      </c>
      <c r="M166" s="9">
        <v>-2498665796.9542413</v>
      </c>
      <c r="N166" s="9">
        <v>423500702.19560742</v>
      </c>
      <c r="O166" s="9">
        <v>-138064447.97875106</v>
      </c>
      <c r="P166" s="9">
        <v>-2213229542.7373848</v>
      </c>
      <c r="Q166" s="9">
        <v>-2375218968.3442163</v>
      </c>
      <c r="R166" s="9">
        <v>401148161.64353985</v>
      </c>
      <c r="S166" s="9">
        <v>-131338464.05112047</v>
      </c>
      <c r="T166" s="9">
        <v>-2105409270.7517972</v>
      </c>
      <c r="U166" s="10" t="s">
        <v>0</v>
      </c>
    </row>
    <row r="168" spans="1:21" x14ac:dyDescent="0.3">
      <c r="A168" s="6" t="s">
        <v>164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x14ac:dyDescent="0.3">
      <c r="A169" s="7" t="s">
        <v>165</v>
      </c>
      <c r="B169" s="3">
        <v>-1813706321.6304452</v>
      </c>
      <c r="C169" s="3">
        <v>-1813706321.6304452</v>
      </c>
      <c r="D169" s="3">
        <v>0</v>
      </c>
      <c r="E169" s="3">
        <v>10450844.554070082</v>
      </c>
      <c r="F169" s="3">
        <v>-1803255477.0763752</v>
      </c>
      <c r="G169" s="3">
        <v>-1630041745.9638972</v>
      </c>
      <c r="H169" s="3">
        <v>0</v>
      </c>
      <c r="I169" s="3">
        <v>9392542.0563124344</v>
      </c>
      <c r="J169" s="3">
        <v>-1620649203.9075849</v>
      </c>
      <c r="K169" s="8">
        <v>0.89873521778242393</v>
      </c>
      <c r="L169" s="3">
        <v>-1813706321.6304452</v>
      </c>
      <c r="M169" s="3">
        <v>-1813706321.6304452</v>
      </c>
      <c r="N169" s="3">
        <v>0</v>
      </c>
      <c r="O169" s="3">
        <v>10450844.554070082</v>
      </c>
      <c r="P169" s="3">
        <v>-1803255477.0763752</v>
      </c>
      <c r="Q169" s="3">
        <v>-1630041745.9638972</v>
      </c>
      <c r="R169" s="3">
        <v>0</v>
      </c>
      <c r="S169" s="3">
        <v>9392542.0563124344</v>
      </c>
      <c r="T169" s="3">
        <v>-1620649203.9075849</v>
      </c>
      <c r="U169" s="8">
        <v>0.89873521778242393</v>
      </c>
    </row>
    <row r="170" spans="1:21" x14ac:dyDescent="0.3">
      <c r="A170" s="7" t="s">
        <v>166</v>
      </c>
      <c r="B170" s="3">
        <v>-86112382.537876308</v>
      </c>
      <c r="C170" s="3">
        <v>-86112382.537876308</v>
      </c>
      <c r="D170" s="3">
        <v>0</v>
      </c>
      <c r="E170" s="3">
        <v>0</v>
      </c>
      <c r="F170" s="3">
        <v>-86112382.537876308</v>
      </c>
      <c r="G170" s="3">
        <v>-81917309.081972003</v>
      </c>
      <c r="H170" s="3">
        <v>0</v>
      </c>
      <c r="I170" s="3">
        <v>0</v>
      </c>
      <c r="J170" s="3">
        <v>-81917309.081972003</v>
      </c>
      <c r="K170" s="8">
        <v>0.95128373722490944</v>
      </c>
      <c r="L170" s="3">
        <v>-86112382.537876308</v>
      </c>
      <c r="M170" s="3">
        <v>-86112382.537876308</v>
      </c>
      <c r="N170" s="3">
        <v>0</v>
      </c>
      <c r="O170" s="3">
        <v>0</v>
      </c>
      <c r="P170" s="3">
        <v>-86112382.537876308</v>
      </c>
      <c r="Q170" s="3">
        <v>-81917309.081972003</v>
      </c>
      <c r="R170" s="3">
        <v>0</v>
      </c>
      <c r="S170" s="3">
        <v>0</v>
      </c>
      <c r="T170" s="3">
        <v>-81917309.081972003</v>
      </c>
      <c r="U170" s="8">
        <v>0.95128373722490944</v>
      </c>
    </row>
    <row r="171" spans="1:21" x14ac:dyDescent="0.3">
      <c r="A171" s="7" t="s">
        <v>167</v>
      </c>
      <c r="B171" s="3">
        <v>-33191387.115260009</v>
      </c>
      <c r="C171" s="3">
        <v>-33191387.115260009</v>
      </c>
      <c r="D171" s="3">
        <v>0</v>
      </c>
      <c r="E171" s="3">
        <v>0</v>
      </c>
      <c r="F171" s="3">
        <v>-33191387.115260009</v>
      </c>
      <c r="G171" s="3">
        <v>-33191387.115260009</v>
      </c>
      <c r="H171" s="3">
        <v>0</v>
      </c>
      <c r="I171" s="3">
        <v>0</v>
      </c>
      <c r="J171" s="3">
        <v>-33191387.115260009</v>
      </c>
      <c r="K171" s="8">
        <v>1</v>
      </c>
      <c r="L171" s="3">
        <v>-33191387.115260009</v>
      </c>
      <c r="M171" s="3">
        <v>-33191387.115260009</v>
      </c>
      <c r="N171" s="3">
        <v>0</v>
      </c>
      <c r="O171" s="3">
        <v>0</v>
      </c>
      <c r="P171" s="3">
        <v>-33191387.115260009</v>
      </c>
      <c r="Q171" s="3">
        <v>-33191387.115260009</v>
      </c>
      <c r="R171" s="3">
        <v>0</v>
      </c>
      <c r="S171" s="3">
        <v>0</v>
      </c>
      <c r="T171" s="3">
        <v>-33191387.115260009</v>
      </c>
      <c r="U171" s="8">
        <v>1</v>
      </c>
    </row>
    <row r="172" spans="1:21" x14ac:dyDescent="0.3">
      <c r="A172" s="7" t="s">
        <v>168</v>
      </c>
      <c r="B172" s="3">
        <v>-2219208.7956508216</v>
      </c>
      <c r="C172" s="3">
        <v>-2219208.7956508216</v>
      </c>
      <c r="D172" s="3">
        <v>0</v>
      </c>
      <c r="E172" s="3">
        <v>0</v>
      </c>
      <c r="F172" s="3">
        <v>-2219208.7956508216</v>
      </c>
      <c r="G172" s="3">
        <v>0</v>
      </c>
      <c r="H172" s="3">
        <v>0</v>
      </c>
      <c r="I172" s="3">
        <v>0</v>
      </c>
      <c r="J172" s="3">
        <v>0</v>
      </c>
      <c r="K172" s="8">
        <v>0</v>
      </c>
      <c r="L172" s="3">
        <v>-2219208.7956508216</v>
      </c>
      <c r="M172" s="3">
        <v>-2219208.7956508216</v>
      </c>
      <c r="N172" s="3">
        <v>0</v>
      </c>
      <c r="O172" s="3">
        <v>0</v>
      </c>
      <c r="P172" s="3">
        <v>-2219208.7956508216</v>
      </c>
      <c r="Q172" s="3">
        <v>0</v>
      </c>
      <c r="R172" s="3">
        <v>0</v>
      </c>
      <c r="S172" s="3">
        <v>0</v>
      </c>
      <c r="T172" s="3">
        <v>0</v>
      </c>
      <c r="U172" s="8">
        <v>0</v>
      </c>
    </row>
    <row r="173" spans="1:21" x14ac:dyDescent="0.3">
      <c r="A173" s="7" t="s">
        <v>169</v>
      </c>
      <c r="B173" s="3">
        <v>-2302889.3849256597</v>
      </c>
      <c r="C173" s="3">
        <v>-2302889.3849256597</v>
      </c>
      <c r="D173" s="3">
        <v>2302889.3849256597</v>
      </c>
      <c r="E173" s="3">
        <v>0</v>
      </c>
      <c r="F173" s="3">
        <v>0</v>
      </c>
      <c r="G173" s="3">
        <v>-2181341.9397936766</v>
      </c>
      <c r="H173" s="3">
        <v>2181341.9397936766</v>
      </c>
      <c r="I173" s="3">
        <v>0</v>
      </c>
      <c r="J173" s="3">
        <v>0</v>
      </c>
      <c r="K173" s="8">
        <v>0.94721959034263092</v>
      </c>
      <c r="L173" s="3">
        <v>-2302889.3849256597</v>
      </c>
      <c r="M173" s="3">
        <v>-2302889.3849256597</v>
      </c>
      <c r="N173" s="3">
        <v>2302889.3849256597</v>
      </c>
      <c r="O173" s="3">
        <v>0</v>
      </c>
      <c r="P173" s="3">
        <v>0</v>
      </c>
      <c r="Q173" s="3">
        <v>-2181341.9397936766</v>
      </c>
      <c r="R173" s="3">
        <v>2181341.9397936766</v>
      </c>
      <c r="S173" s="3">
        <v>0</v>
      </c>
      <c r="T173" s="3">
        <v>0</v>
      </c>
      <c r="U173" s="8">
        <v>0.94721959034263092</v>
      </c>
    </row>
    <row r="174" spans="1:21" x14ac:dyDescent="0.3">
      <c r="A174" s="7" t="s">
        <v>170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8">
        <v>1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8">
        <v>1</v>
      </c>
    </row>
    <row r="175" spans="1:21" ht="15" thickBot="1" x14ac:dyDescent="0.35">
      <c r="A175" s="7" t="s">
        <v>171</v>
      </c>
      <c r="B175" s="3">
        <v>-117265.12875390782</v>
      </c>
      <c r="C175" s="3">
        <v>-117265.12875390782</v>
      </c>
      <c r="D175" s="3">
        <v>0</v>
      </c>
      <c r="E175" s="3">
        <v>0</v>
      </c>
      <c r="F175" s="3">
        <v>-117265.12875390782</v>
      </c>
      <c r="G175" s="3">
        <v>0</v>
      </c>
      <c r="H175" s="3">
        <v>0</v>
      </c>
      <c r="I175" s="3">
        <v>0</v>
      </c>
      <c r="J175" s="3">
        <v>0</v>
      </c>
      <c r="K175" s="8">
        <v>0</v>
      </c>
      <c r="L175" s="3">
        <v>-117265.12875390782</v>
      </c>
      <c r="M175" s="3">
        <v>-117265.12875390782</v>
      </c>
      <c r="N175" s="3">
        <v>0</v>
      </c>
      <c r="O175" s="3">
        <v>0</v>
      </c>
      <c r="P175" s="3">
        <v>-117265.12875390782</v>
      </c>
      <c r="Q175" s="3">
        <v>0</v>
      </c>
      <c r="R175" s="3">
        <v>0</v>
      </c>
      <c r="S175" s="3">
        <v>0</v>
      </c>
      <c r="T175" s="3">
        <v>0</v>
      </c>
      <c r="U175" s="8">
        <v>0</v>
      </c>
    </row>
    <row r="176" spans="1:21" x14ac:dyDescent="0.3">
      <c r="A176" s="6" t="s">
        <v>164</v>
      </c>
      <c r="B176" s="9">
        <v>-1937649454.592912</v>
      </c>
      <c r="C176" s="9">
        <v>-1937649454.592912</v>
      </c>
      <c r="D176" s="9">
        <v>2302889.3849256597</v>
      </c>
      <c r="E176" s="9">
        <v>10450844.554070082</v>
      </c>
      <c r="F176" s="9">
        <v>-1924895720.6539164</v>
      </c>
      <c r="G176" s="9">
        <v>-1747331784.1009231</v>
      </c>
      <c r="H176" s="9">
        <v>2181341.9397936766</v>
      </c>
      <c r="I176" s="9">
        <v>9392542.0563124344</v>
      </c>
      <c r="J176" s="9">
        <v>-1735757900.1048169</v>
      </c>
      <c r="K176" s="10" t="s">
        <v>0</v>
      </c>
      <c r="L176" s="9">
        <v>-1937649454.592912</v>
      </c>
      <c r="M176" s="9">
        <v>-1937649454.592912</v>
      </c>
      <c r="N176" s="9">
        <v>2302889.3849256597</v>
      </c>
      <c r="O176" s="9">
        <v>10450844.554070082</v>
      </c>
      <c r="P176" s="9">
        <v>-1924895720.6539164</v>
      </c>
      <c r="Q176" s="9">
        <v>-1747331784.1009231</v>
      </c>
      <c r="R176" s="9">
        <v>2181341.9397936766</v>
      </c>
      <c r="S176" s="9">
        <v>9392542.0563124344</v>
      </c>
      <c r="T176" s="9">
        <v>-1735757900.1048169</v>
      </c>
      <c r="U176" s="10" t="s">
        <v>0</v>
      </c>
    </row>
    <row r="178" spans="1:21" x14ac:dyDescent="0.3">
      <c r="A178" s="6" t="s">
        <v>172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x14ac:dyDescent="0.3">
      <c r="A179" s="7" t="s">
        <v>173</v>
      </c>
      <c r="B179" s="3">
        <v>14633.670000000004</v>
      </c>
      <c r="C179" s="3">
        <v>14633.670000000004</v>
      </c>
      <c r="D179" s="3">
        <v>0</v>
      </c>
      <c r="E179" s="3">
        <v>0</v>
      </c>
      <c r="F179" s="3">
        <v>14633.670000000004</v>
      </c>
      <c r="G179" s="3">
        <v>14633.670000000004</v>
      </c>
      <c r="H179" s="3">
        <v>0</v>
      </c>
      <c r="I179" s="3">
        <v>0</v>
      </c>
      <c r="J179" s="3">
        <v>14633.670000000004</v>
      </c>
      <c r="K179" s="8">
        <v>1</v>
      </c>
      <c r="L179" s="3">
        <v>14633.670000000004</v>
      </c>
      <c r="M179" s="3">
        <v>14633.670000000004</v>
      </c>
      <c r="N179" s="3">
        <v>0</v>
      </c>
      <c r="O179" s="3">
        <v>0</v>
      </c>
      <c r="P179" s="3">
        <v>14633.670000000004</v>
      </c>
      <c r="Q179" s="3">
        <v>14633.670000000004</v>
      </c>
      <c r="R179" s="3">
        <v>0</v>
      </c>
      <c r="S179" s="3">
        <v>0</v>
      </c>
      <c r="T179" s="3">
        <v>14633.670000000004</v>
      </c>
      <c r="U179" s="8">
        <v>1</v>
      </c>
    </row>
    <row r="180" spans="1:21" x14ac:dyDescent="0.3">
      <c r="A180" s="7" t="s">
        <v>174</v>
      </c>
      <c r="B180" s="3">
        <v>-59166260.928771287</v>
      </c>
      <c r="C180" s="3">
        <v>-59166260.928771287</v>
      </c>
      <c r="D180" s="3">
        <v>0</v>
      </c>
      <c r="E180" s="3">
        <v>0</v>
      </c>
      <c r="F180" s="3">
        <v>-59166260.928771287</v>
      </c>
      <c r="G180" s="3">
        <v>-59166260.928771287</v>
      </c>
      <c r="H180" s="3">
        <v>0</v>
      </c>
      <c r="I180" s="3">
        <v>0</v>
      </c>
      <c r="J180" s="3">
        <v>-59166260.928771287</v>
      </c>
      <c r="K180" s="8">
        <v>1</v>
      </c>
      <c r="L180" s="3">
        <v>-59166260.928771287</v>
      </c>
      <c r="M180" s="3">
        <v>-59166260.928771287</v>
      </c>
      <c r="N180" s="3">
        <v>0</v>
      </c>
      <c r="O180" s="3">
        <v>0</v>
      </c>
      <c r="P180" s="3">
        <v>-59166260.928771287</v>
      </c>
      <c r="Q180" s="3">
        <v>-59166260.928771287</v>
      </c>
      <c r="R180" s="3">
        <v>0</v>
      </c>
      <c r="S180" s="3">
        <v>0</v>
      </c>
      <c r="T180" s="3">
        <v>-59166260.928771287</v>
      </c>
      <c r="U180" s="8">
        <v>1</v>
      </c>
    </row>
    <row r="181" spans="1:21" x14ac:dyDescent="0.3">
      <c r="A181" s="7" t="s">
        <v>175</v>
      </c>
      <c r="B181" s="3">
        <v>-582095496.87822008</v>
      </c>
      <c r="C181" s="3">
        <v>-582095496.87822008</v>
      </c>
      <c r="D181" s="3">
        <v>0</v>
      </c>
      <c r="E181" s="3">
        <v>0</v>
      </c>
      <c r="F181" s="3">
        <v>-582095496.87822008</v>
      </c>
      <c r="G181" s="3">
        <v>-582095496.87822008</v>
      </c>
      <c r="H181" s="3">
        <v>0</v>
      </c>
      <c r="I181" s="3">
        <v>0</v>
      </c>
      <c r="J181" s="3">
        <v>-582095496.87822008</v>
      </c>
      <c r="K181" s="8">
        <v>1</v>
      </c>
      <c r="L181" s="3">
        <v>-582095496.87822008</v>
      </c>
      <c r="M181" s="3">
        <v>-582095496.87822008</v>
      </c>
      <c r="N181" s="3">
        <v>0</v>
      </c>
      <c r="O181" s="3">
        <v>0</v>
      </c>
      <c r="P181" s="3">
        <v>-582095496.87822008</v>
      </c>
      <c r="Q181" s="3">
        <v>-582095496.87822008</v>
      </c>
      <c r="R181" s="3">
        <v>0</v>
      </c>
      <c r="S181" s="3">
        <v>0</v>
      </c>
      <c r="T181" s="3">
        <v>-582095496.87822008</v>
      </c>
      <c r="U181" s="8">
        <v>1</v>
      </c>
    </row>
    <row r="182" spans="1:21" x14ac:dyDescent="0.3">
      <c r="A182" s="7" t="s">
        <v>176</v>
      </c>
      <c r="B182" s="3">
        <v>-658671103.28908765</v>
      </c>
      <c r="C182" s="3">
        <v>-658671103.28908765</v>
      </c>
      <c r="D182" s="3">
        <v>0</v>
      </c>
      <c r="E182" s="3">
        <v>0</v>
      </c>
      <c r="F182" s="3">
        <v>-658671103.28908765</v>
      </c>
      <c r="G182" s="3">
        <v>-658671103.28908765</v>
      </c>
      <c r="H182" s="3">
        <v>0</v>
      </c>
      <c r="I182" s="3">
        <v>0</v>
      </c>
      <c r="J182" s="3">
        <v>-658671103.28908765</v>
      </c>
      <c r="K182" s="8">
        <v>1</v>
      </c>
      <c r="L182" s="3">
        <v>-658671103.28908765</v>
      </c>
      <c r="M182" s="3">
        <v>-658671103.28908765</v>
      </c>
      <c r="N182" s="3">
        <v>0</v>
      </c>
      <c r="O182" s="3">
        <v>0</v>
      </c>
      <c r="P182" s="3">
        <v>-658671103.28908765</v>
      </c>
      <c r="Q182" s="3">
        <v>-658671103.28908765</v>
      </c>
      <c r="R182" s="3">
        <v>0</v>
      </c>
      <c r="S182" s="3">
        <v>0</v>
      </c>
      <c r="T182" s="3">
        <v>-658671103.28908765</v>
      </c>
      <c r="U182" s="8">
        <v>1</v>
      </c>
    </row>
    <row r="183" spans="1:21" x14ac:dyDescent="0.3">
      <c r="A183" s="7" t="s">
        <v>177</v>
      </c>
      <c r="B183" s="3">
        <v>-828291301.86844838</v>
      </c>
      <c r="C183" s="3">
        <v>-828291301.86844838</v>
      </c>
      <c r="D183" s="3">
        <v>0</v>
      </c>
      <c r="E183" s="3">
        <v>0</v>
      </c>
      <c r="F183" s="3">
        <v>-828291301.86844838</v>
      </c>
      <c r="G183" s="3">
        <v>-828291301.86844838</v>
      </c>
      <c r="H183" s="3">
        <v>0</v>
      </c>
      <c r="I183" s="3">
        <v>0</v>
      </c>
      <c r="J183" s="3">
        <v>-828291301.86844838</v>
      </c>
      <c r="K183" s="8">
        <v>1</v>
      </c>
      <c r="L183" s="3">
        <v>-828291301.86844838</v>
      </c>
      <c r="M183" s="3">
        <v>-828291301.86844838</v>
      </c>
      <c r="N183" s="3">
        <v>0</v>
      </c>
      <c r="O183" s="3">
        <v>0</v>
      </c>
      <c r="P183" s="3">
        <v>-828291301.86844838</v>
      </c>
      <c r="Q183" s="3">
        <v>-828291301.86844838</v>
      </c>
      <c r="R183" s="3">
        <v>0</v>
      </c>
      <c r="S183" s="3">
        <v>0</v>
      </c>
      <c r="T183" s="3">
        <v>-828291301.86844838</v>
      </c>
      <c r="U183" s="8">
        <v>1</v>
      </c>
    </row>
    <row r="184" spans="1:21" x14ac:dyDescent="0.3">
      <c r="A184" s="7" t="s">
        <v>178</v>
      </c>
      <c r="B184" s="3">
        <v>-401441981.19068843</v>
      </c>
      <c r="C184" s="3">
        <v>-401441981.19068843</v>
      </c>
      <c r="D184" s="3">
        <v>0</v>
      </c>
      <c r="E184" s="3">
        <v>0</v>
      </c>
      <c r="F184" s="3">
        <v>-401441981.19068843</v>
      </c>
      <c r="G184" s="3">
        <v>-401441981.19068843</v>
      </c>
      <c r="H184" s="3">
        <v>0</v>
      </c>
      <c r="I184" s="3">
        <v>0</v>
      </c>
      <c r="J184" s="3">
        <v>-401441981.19068843</v>
      </c>
      <c r="K184" s="8">
        <v>1</v>
      </c>
      <c r="L184" s="3">
        <v>-401441981.19068843</v>
      </c>
      <c r="M184" s="3">
        <v>-401441981.19068843</v>
      </c>
      <c r="N184" s="3">
        <v>0</v>
      </c>
      <c r="O184" s="3">
        <v>0</v>
      </c>
      <c r="P184" s="3">
        <v>-401441981.19068843</v>
      </c>
      <c r="Q184" s="3">
        <v>-401441981.19068843</v>
      </c>
      <c r="R184" s="3">
        <v>0</v>
      </c>
      <c r="S184" s="3">
        <v>0</v>
      </c>
      <c r="T184" s="3">
        <v>-401441981.19068843</v>
      </c>
      <c r="U184" s="8">
        <v>1</v>
      </c>
    </row>
    <row r="185" spans="1:21" x14ac:dyDescent="0.3">
      <c r="A185" s="7" t="s">
        <v>179</v>
      </c>
      <c r="B185" s="3">
        <v>-820414664.59421551</v>
      </c>
      <c r="C185" s="3">
        <v>-820414664.59421551</v>
      </c>
      <c r="D185" s="3">
        <v>0</v>
      </c>
      <c r="E185" s="3">
        <v>0</v>
      </c>
      <c r="F185" s="3">
        <v>-820414664.59421551</v>
      </c>
      <c r="G185" s="3">
        <v>-820414664.59421551</v>
      </c>
      <c r="H185" s="3">
        <v>0</v>
      </c>
      <c r="I185" s="3">
        <v>0</v>
      </c>
      <c r="J185" s="3">
        <v>-820414664.59421551</v>
      </c>
      <c r="K185" s="8">
        <v>1</v>
      </c>
      <c r="L185" s="3">
        <v>-820414664.59421551</v>
      </c>
      <c r="M185" s="3">
        <v>-820414664.59421551</v>
      </c>
      <c r="N185" s="3">
        <v>0</v>
      </c>
      <c r="O185" s="3">
        <v>0</v>
      </c>
      <c r="P185" s="3">
        <v>-820414664.59421551</v>
      </c>
      <c r="Q185" s="3">
        <v>-820414664.59421551</v>
      </c>
      <c r="R185" s="3">
        <v>0</v>
      </c>
      <c r="S185" s="3">
        <v>0</v>
      </c>
      <c r="T185" s="3">
        <v>-820414664.59421551</v>
      </c>
      <c r="U185" s="8">
        <v>1</v>
      </c>
    </row>
    <row r="186" spans="1:21" x14ac:dyDescent="0.3">
      <c r="A186" s="7" t="s">
        <v>180</v>
      </c>
      <c r="B186" s="3">
        <v>-1034769341.9917794</v>
      </c>
      <c r="C186" s="3">
        <v>-1034769341.9917794</v>
      </c>
      <c r="D186" s="3">
        <v>0</v>
      </c>
      <c r="E186" s="3">
        <v>31301091.566625394</v>
      </c>
      <c r="F186" s="3">
        <v>-1003468250.4251541</v>
      </c>
      <c r="G186" s="3">
        <v>-1034769341.9917794</v>
      </c>
      <c r="H186" s="3">
        <v>0</v>
      </c>
      <c r="I186" s="3">
        <v>31301091.566625394</v>
      </c>
      <c r="J186" s="3">
        <v>-1003468250.4251541</v>
      </c>
      <c r="K186" s="8">
        <v>1</v>
      </c>
      <c r="L186" s="3">
        <v>-1034769341.9917794</v>
      </c>
      <c r="M186" s="3">
        <v>-1034769341.9917794</v>
      </c>
      <c r="N186" s="3">
        <v>0</v>
      </c>
      <c r="O186" s="3">
        <v>31301091.566625394</v>
      </c>
      <c r="P186" s="3">
        <v>-1003468250.4251541</v>
      </c>
      <c r="Q186" s="3">
        <v>-1034769341.9917794</v>
      </c>
      <c r="R186" s="3">
        <v>0</v>
      </c>
      <c r="S186" s="3">
        <v>31301091.566625394</v>
      </c>
      <c r="T186" s="3">
        <v>-1003468250.4251541</v>
      </c>
      <c r="U186" s="8">
        <v>1</v>
      </c>
    </row>
    <row r="187" spans="1:21" x14ac:dyDescent="0.3">
      <c r="A187" s="7" t="s">
        <v>181</v>
      </c>
      <c r="B187" s="3">
        <v>-476426163.40958011</v>
      </c>
      <c r="C187" s="3">
        <v>-476426163.40958011</v>
      </c>
      <c r="D187" s="3">
        <v>0</v>
      </c>
      <c r="E187" s="3">
        <v>0</v>
      </c>
      <c r="F187" s="3">
        <v>-476426163.40958011</v>
      </c>
      <c r="G187" s="3">
        <v>-476426163.40958011</v>
      </c>
      <c r="H187" s="3">
        <v>0</v>
      </c>
      <c r="I187" s="3">
        <v>0</v>
      </c>
      <c r="J187" s="3">
        <v>-476426163.40958011</v>
      </c>
      <c r="K187" s="8">
        <v>1</v>
      </c>
      <c r="L187" s="3">
        <v>-476426163.40958011</v>
      </c>
      <c r="M187" s="3">
        <v>-476426163.40958011</v>
      </c>
      <c r="N187" s="3">
        <v>0</v>
      </c>
      <c r="O187" s="3">
        <v>0</v>
      </c>
      <c r="P187" s="3">
        <v>-476426163.40958011</v>
      </c>
      <c r="Q187" s="3">
        <v>-476426163.40958011</v>
      </c>
      <c r="R187" s="3">
        <v>0</v>
      </c>
      <c r="S187" s="3">
        <v>0</v>
      </c>
      <c r="T187" s="3">
        <v>-476426163.40958011</v>
      </c>
      <c r="U187" s="8">
        <v>1</v>
      </c>
    </row>
    <row r="188" spans="1:21" x14ac:dyDescent="0.3">
      <c r="A188" s="7" t="s">
        <v>182</v>
      </c>
      <c r="B188" s="3">
        <v>-338199267.94567859</v>
      </c>
      <c r="C188" s="3">
        <v>-338199267.94567859</v>
      </c>
      <c r="D188" s="3">
        <v>0</v>
      </c>
      <c r="E188" s="3">
        <v>0</v>
      </c>
      <c r="F188" s="3">
        <v>-338199267.94567859</v>
      </c>
      <c r="G188" s="3">
        <v>-337428305.19466376</v>
      </c>
      <c r="H188" s="3">
        <v>0</v>
      </c>
      <c r="I188" s="3">
        <v>0</v>
      </c>
      <c r="J188" s="3">
        <v>-337428305.19466376</v>
      </c>
      <c r="K188" s="8">
        <v>0.99772038906027838</v>
      </c>
      <c r="L188" s="3">
        <v>-338199267.94567859</v>
      </c>
      <c r="M188" s="3">
        <v>-338199267.94567859</v>
      </c>
      <c r="N188" s="3">
        <v>0</v>
      </c>
      <c r="O188" s="3">
        <v>0</v>
      </c>
      <c r="P188" s="3">
        <v>-338199267.94567859</v>
      </c>
      <c r="Q188" s="3">
        <v>-337428305.19466376</v>
      </c>
      <c r="R188" s="3">
        <v>0</v>
      </c>
      <c r="S188" s="3">
        <v>0</v>
      </c>
      <c r="T188" s="3">
        <v>-337428305.19466376</v>
      </c>
      <c r="U188" s="8">
        <v>0.99772038906027838</v>
      </c>
    </row>
    <row r="189" spans="1:21" x14ac:dyDescent="0.3">
      <c r="A189" s="7" t="s">
        <v>183</v>
      </c>
      <c r="B189" s="3">
        <v>-36322697.567206517</v>
      </c>
      <c r="C189" s="3">
        <v>-36322697.567206517</v>
      </c>
      <c r="D189" s="3">
        <v>0</v>
      </c>
      <c r="E189" s="3">
        <v>0</v>
      </c>
      <c r="F189" s="3">
        <v>-36322697.567206517</v>
      </c>
      <c r="G189" s="3">
        <v>-36322697.567206517</v>
      </c>
      <c r="H189" s="3">
        <v>0</v>
      </c>
      <c r="I189" s="3">
        <v>0</v>
      </c>
      <c r="J189" s="3">
        <v>-36322697.567206517</v>
      </c>
      <c r="K189" s="8">
        <v>1</v>
      </c>
      <c r="L189" s="3">
        <v>-36322697.567206517</v>
      </c>
      <c r="M189" s="3">
        <v>-36322697.567206517</v>
      </c>
      <c r="N189" s="3">
        <v>0</v>
      </c>
      <c r="O189" s="3">
        <v>0</v>
      </c>
      <c r="P189" s="3">
        <v>-36322697.567206517</v>
      </c>
      <c r="Q189" s="3">
        <v>-36322697.567206517</v>
      </c>
      <c r="R189" s="3">
        <v>0</v>
      </c>
      <c r="S189" s="3">
        <v>0</v>
      </c>
      <c r="T189" s="3">
        <v>-36322697.567206517</v>
      </c>
      <c r="U189" s="8">
        <v>1</v>
      </c>
    </row>
    <row r="190" spans="1:21" x14ac:dyDescent="0.3">
      <c r="A190" s="7" t="s">
        <v>184</v>
      </c>
      <c r="B190" s="3">
        <v>-190668741.75029337</v>
      </c>
      <c r="C190" s="3">
        <v>-190668741.75029337</v>
      </c>
      <c r="D190" s="3">
        <v>0</v>
      </c>
      <c r="E190" s="3">
        <v>0</v>
      </c>
      <c r="F190" s="3">
        <v>-190668741.75029337</v>
      </c>
      <c r="G190" s="3">
        <v>-190668741.75029337</v>
      </c>
      <c r="H190" s="3">
        <v>0</v>
      </c>
      <c r="I190" s="3">
        <v>0</v>
      </c>
      <c r="J190" s="3">
        <v>-190668741.75029337</v>
      </c>
      <c r="K190" s="8">
        <v>1</v>
      </c>
      <c r="L190" s="3">
        <v>-190668741.75029337</v>
      </c>
      <c r="M190" s="3">
        <v>-190668741.75029337</v>
      </c>
      <c r="N190" s="3">
        <v>0</v>
      </c>
      <c r="O190" s="3">
        <v>0</v>
      </c>
      <c r="P190" s="3">
        <v>-190668741.75029337</v>
      </c>
      <c r="Q190" s="3">
        <v>-190668741.75029337</v>
      </c>
      <c r="R190" s="3">
        <v>0</v>
      </c>
      <c r="S190" s="3">
        <v>0</v>
      </c>
      <c r="T190" s="3">
        <v>-190668741.75029337</v>
      </c>
      <c r="U190" s="8">
        <v>1</v>
      </c>
    </row>
    <row r="191" spans="1:21" x14ac:dyDescent="0.3">
      <c r="A191" s="7" t="s">
        <v>185</v>
      </c>
      <c r="B191" s="3">
        <v>-3042159.8408855922</v>
      </c>
      <c r="C191" s="3">
        <v>-3042159.8408855922</v>
      </c>
      <c r="D191" s="3">
        <v>3042159.8408855922</v>
      </c>
      <c r="E191" s="3">
        <v>0</v>
      </c>
      <c r="F191" s="3">
        <v>0</v>
      </c>
      <c r="G191" s="3">
        <v>-2881593.398240454</v>
      </c>
      <c r="H191" s="3">
        <v>2881593.398240454</v>
      </c>
      <c r="I191" s="3">
        <v>0</v>
      </c>
      <c r="J191" s="3">
        <v>0</v>
      </c>
      <c r="K191" s="8">
        <v>0.94721959034263092</v>
      </c>
      <c r="L191" s="3">
        <v>-3042159.8408855922</v>
      </c>
      <c r="M191" s="3">
        <v>-3042159.8408855922</v>
      </c>
      <c r="N191" s="3">
        <v>3042159.8408855922</v>
      </c>
      <c r="O191" s="3">
        <v>0</v>
      </c>
      <c r="P191" s="3">
        <v>0</v>
      </c>
      <c r="Q191" s="3">
        <v>-2881593.398240454</v>
      </c>
      <c r="R191" s="3">
        <v>2881593.398240454</v>
      </c>
      <c r="S191" s="3">
        <v>0</v>
      </c>
      <c r="T191" s="3">
        <v>0</v>
      </c>
      <c r="U191" s="8">
        <v>0.94721959034263092</v>
      </c>
    </row>
    <row r="192" spans="1:21" ht="15" thickBot="1" x14ac:dyDescent="0.35">
      <c r="A192" s="7" t="s">
        <v>186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8">
        <v>0.99999999999999989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8">
        <v>0.99999999999999989</v>
      </c>
    </row>
    <row r="193" spans="1:21" x14ac:dyDescent="0.3">
      <c r="A193" s="6" t="s">
        <v>172</v>
      </c>
      <c r="B193" s="9">
        <v>-5429494547.5848551</v>
      </c>
      <c r="C193" s="9">
        <v>-5429494547.5848551</v>
      </c>
      <c r="D193" s="9">
        <v>3042159.8408855922</v>
      </c>
      <c r="E193" s="9">
        <v>31301091.566625394</v>
      </c>
      <c r="F193" s="9">
        <v>-5395151296.1773443</v>
      </c>
      <c r="G193" s="9">
        <v>-5428563018.3911953</v>
      </c>
      <c r="H193" s="9">
        <v>2881593.398240454</v>
      </c>
      <c r="I193" s="9">
        <v>31301091.566625394</v>
      </c>
      <c r="J193" s="9">
        <v>-5394380333.4263296</v>
      </c>
      <c r="K193" s="10" t="s">
        <v>0</v>
      </c>
      <c r="L193" s="9">
        <v>-5429494547.5848551</v>
      </c>
      <c r="M193" s="9">
        <v>-5429494547.5848551</v>
      </c>
      <c r="N193" s="9">
        <v>3042159.8408855922</v>
      </c>
      <c r="O193" s="9">
        <v>31301091.566625394</v>
      </c>
      <c r="P193" s="9">
        <v>-5395151296.1773443</v>
      </c>
      <c r="Q193" s="9">
        <v>-5428563018.3911953</v>
      </c>
      <c r="R193" s="9">
        <v>2881593.398240454</v>
      </c>
      <c r="S193" s="9">
        <v>31301091.566625394</v>
      </c>
      <c r="T193" s="9">
        <v>-5394380333.4263296</v>
      </c>
      <c r="U193" s="10" t="s">
        <v>0</v>
      </c>
    </row>
    <row r="195" spans="1:21" x14ac:dyDescent="0.3">
      <c r="A195" s="6" t="s">
        <v>187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x14ac:dyDescent="0.3">
      <c r="A196" s="7" t="s">
        <v>188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8">
        <v>1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8">
        <v>1</v>
      </c>
    </row>
    <row r="197" spans="1:21" x14ac:dyDescent="0.3">
      <c r="A197" s="7" t="s">
        <v>189</v>
      </c>
      <c r="B197" s="3">
        <v>-8753976.290012626</v>
      </c>
      <c r="C197" s="3">
        <v>-8753976.290012626</v>
      </c>
      <c r="D197" s="3">
        <v>8753976.290012626</v>
      </c>
      <c r="E197" s="3">
        <v>0</v>
      </c>
      <c r="F197" s="3">
        <v>0</v>
      </c>
      <c r="G197" s="3">
        <v>-8753976.290012626</v>
      </c>
      <c r="H197" s="3">
        <v>8753976.290012626</v>
      </c>
      <c r="I197" s="3">
        <v>0</v>
      </c>
      <c r="J197" s="3">
        <v>0</v>
      </c>
      <c r="K197" s="8">
        <v>1</v>
      </c>
      <c r="L197" s="3">
        <v>-8753976.290012626</v>
      </c>
      <c r="M197" s="3">
        <v>-8753976.290012626</v>
      </c>
      <c r="N197" s="3">
        <v>8753976.290012626</v>
      </c>
      <c r="O197" s="3">
        <v>0</v>
      </c>
      <c r="P197" s="3">
        <v>0</v>
      </c>
      <c r="Q197" s="3">
        <v>-8753976.290012626</v>
      </c>
      <c r="R197" s="3">
        <v>8753976.290012626</v>
      </c>
      <c r="S197" s="3">
        <v>0</v>
      </c>
      <c r="T197" s="3">
        <v>0</v>
      </c>
      <c r="U197" s="8">
        <v>1</v>
      </c>
    </row>
    <row r="198" spans="1:21" x14ac:dyDescent="0.3">
      <c r="A198" s="7" t="s">
        <v>190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8">
        <v>1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8">
        <v>1</v>
      </c>
    </row>
    <row r="199" spans="1:21" x14ac:dyDescent="0.3">
      <c r="A199" s="7" t="s">
        <v>191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8">
        <v>1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8">
        <v>1</v>
      </c>
    </row>
    <row r="200" spans="1:21" x14ac:dyDescent="0.3">
      <c r="A200" s="7" t="s">
        <v>192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8">
        <v>1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8">
        <v>1</v>
      </c>
    </row>
    <row r="201" spans="1:21" x14ac:dyDescent="0.3">
      <c r="A201" s="7" t="s">
        <v>193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8">
        <v>1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8">
        <v>1</v>
      </c>
    </row>
    <row r="202" spans="1:21" x14ac:dyDescent="0.3">
      <c r="A202" s="7" t="s">
        <v>194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8">
        <v>1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8">
        <v>1</v>
      </c>
    </row>
    <row r="203" spans="1:21" x14ac:dyDescent="0.3">
      <c r="A203" s="7" t="s">
        <v>195</v>
      </c>
      <c r="B203" s="3">
        <v>-15666695.056876924</v>
      </c>
      <c r="C203" s="3">
        <v>-15666695.056876924</v>
      </c>
      <c r="D203" s="3">
        <v>15666695.056876924</v>
      </c>
      <c r="E203" s="3">
        <v>0</v>
      </c>
      <c r="F203" s="3">
        <v>0</v>
      </c>
      <c r="G203" s="3">
        <v>-15666695.056876924</v>
      </c>
      <c r="H203" s="3">
        <v>15666695.056876924</v>
      </c>
      <c r="I203" s="3">
        <v>0</v>
      </c>
      <c r="J203" s="3">
        <v>0</v>
      </c>
      <c r="K203" s="8">
        <v>1</v>
      </c>
      <c r="L203" s="3">
        <v>-15666695.056876924</v>
      </c>
      <c r="M203" s="3">
        <v>-15666695.056876924</v>
      </c>
      <c r="N203" s="3">
        <v>15666695.056876924</v>
      </c>
      <c r="O203" s="3">
        <v>0</v>
      </c>
      <c r="P203" s="3">
        <v>0</v>
      </c>
      <c r="Q203" s="3">
        <v>-15666695.056876924</v>
      </c>
      <c r="R203" s="3">
        <v>15666695.056876924</v>
      </c>
      <c r="S203" s="3">
        <v>0</v>
      </c>
      <c r="T203" s="3">
        <v>0</v>
      </c>
      <c r="U203" s="8">
        <v>1</v>
      </c>
    </row>
    <row r="204" spans="1:21" ht="15" thickBot="1" x14ac:dyDescent="0.35">
      <c r="A204" s="7" t="s">
        <v>196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8">
        <v>1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8">
        <v>1</v>
      </c>
    </row>
    <row r="205" spans="1:21" x14ac:dyDescent="0.3">
      <c r="A205" s="6" t="s">
        <v>187</v>
      </c>
      <c r="B205" s="9">
        <v>-24420671.346889548</v>
      </c>
      <c r="C205" s="9">
        <v>-24420671.346889548</v>
      </c>
      <c r="D205" s="9">
        <v>24420671.346889548</v>
      </c>
      <c r="E205" s="9">
        <v>0</v>
      </c>
      <c r="F205" s="9">
        <v>0</v>
      </c>
      <c r="G205" s="9">
        <v>-24420671.346889548</v>
      </c>
      <c r="H205" s="9">
        <v>24420671.346889548</v>
      </c>
      <c r="I205" s="9">
        <v>0</v>
      </c>
      <c r="J205" s="9">
        <v>0</v>
      </c>
      <c r="K205" s="10" t="s">
        <v>0</v>
      </c>
      <c r="L205" s="9">
        <v>-24420671.346889548</v>
      </c>
      <c r="M205" s="9">
        <v>-24420671.346889548</v>
      </c>
      <c r="N205" s="9">
        <v>24420671.346889548</v>
      </c>
      <c r="O205" s="9">
        <v>0</v>
      </c>
      <c r="P205" s="9">
        <v>0</v>
      </c>
      <c r="Q205" s="9">
        <v>-24420671.346889548</v>
      </c>
      <c r="R205" s="9">
        <v>24420671.346889548</v>
      </c>
      <c r="S205" s="9">
        <v>0</v>
      </c>
      <c r="T205" s="9">
        <v>0</v>
      </c>
      <c r="U205" s="10" t="s">
        <v>0</v>
      </c>
    </row>
    <row r="207" spans="1:21" x14ac:dyDescent="0.3">
      <c r="A207" s="6" t="s">
        <v>197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x14ac:dyDescent="0.3">
      <c r="A208" s="7" t="s">
        <v>198</v>
      </c>
      <c r="B208" s="3">
        <v>-168230364.8778432</v>
      </c>
      <c r="C208" s="3">
        <v>-168230364.8778432</v>
      </c>
      <c r="D208" s="3">
        <v>0</v>
      </c>
      <c r="E208" s="3">
        <v>0</v>
      </c>
      <c r="F208" s="3">
        <v>-168230364.8778432</v>
      </c>
      <c r="G208" s="3">
        <v>-162881351.41711083</v>
      </c>
      <c r="H208" s="3">
        <v>0</v>
      </c>
      <c r="I208" s="3">
        <v>0</v>
      </c>
      <c r="J208" s="3">
        <v>-162881351.41711083</v>
      </c>
      <c r="K208" s="8">
        <v>0.96820423313819459</v>
      </c>
      <c r="L208" s="3">
        <v>-168230364.8778432</v>
      </c>
      <c r="M208" s="3">
        <v>-168230364.8778432</v>
      </c>
      <c r="N208" s="3">
        <v>0</v>
      </c>
      <c r="O208" s="3">
        <v>0</v>
      </c>
      <c r="P208" s="3">
        <v>-168230364.8778432</v>
      </c>
      <c r="Q208" s="3">
        <v>-162881351.41711083</v>
      </c>
      <c r="R208" s="3">
        <v>0</v>
      </c>
      <c r="S208" s="3">
        <v>0</v>
      </c>
      <c r="T208" s="3">
        <v>-162881351.41711083</v>
      </c>
      <c r="U208" s="8">
        <v>0.96820423313819459</v>
      </c>
    </row>
    <row r="209" spans="1:21" x14ac:dyDescent="0.3">
      <c r="A209" s="7" t="s">
        <v>199</v>
      </c>
      <c r="B209" s="3">
        <v>-132510148.43143439</v>
      </c>
      <c r="C209" s="3">
        <v>-132510148.43143439</v>
      </c>
      <c r="D209" s="3">
        <v>0</v>
      </c>
      <c r="E209" s="3">
        <v>0</v>
      </c>
      <c r="F209" s="3">
        <v>-132510148.43143439</v>
      </c>
      <c r="G209" s="3">
        <v>-128296886.64508528</v>
      </c>
      <c r="H209" s="3">
        <v>0</v>
      </c>
      <c r="I209" s="3">
        <v>0</v>
      </c>
      <c r="J209" s="3">
        <v>-128296886.64508528</v>
      </c>
      <c r="K209" s="8">
        <v>0.96820423313819459</v>
      </c>
      <c r="L209" s="3">
        <v>-132510148.43143439</v>
      </c>
      <c r="M209" s="3">
        <v>-132510148.43143439</v>
      </c>
      <c r="N209" s="3">
        <v>0</v>
      </c>
      <c r="O209" s="3">
        <v>0</v>
      </c>
      <c r="P209" s="3">
        <v>-132510148.43143439</v>
      </c>
      <c r="Q209" s="3">
        <v>-128296886.64508528</v>
      </c>
      <c r="R209" s="3">
        <v>0</v>
      </c>
      <c r="S209" s="3">
        <v>0</v>
      </c>
      <c r="T209" s="3">
        <v>-128296886.64508528</v>
      </c>
      <c r="U209" s="8">
        <v>0.96820423313819459</v>
      </c>
    </row>
    <row r="210" spans="1:21" x14ac:dyDescent="0.3">
      <c r="A210" s="7" t="s">
        <v>200</v>
      </c>
      <c r="B210" s="3">
        <v>-157544751.21616524</v>
      </c>
      <c r="C210" s="3">
        <v>-157544751.21616524</v>
      </c>
      <c r="D210" s="3">
        <v>0</v>
      </c>
      <c r="E210" s="3">
        <v>3951739.698723224</v>
      </c>
      <c r="F210" s="3">
        <v>-153593011.51744202</v>
      </c>
      <c r="G210" s="3">
        <v>-152535495.03619492</v>
      </c>
      <c r="H210" s="3">
        <v>0</v>
      </c>
      <c r="I210" s="3">
        <v>3826091.1045640809</v>
      </c>
      <c r="J210" s="3">
        <v>-148709403.93163085</v>
      </c>
      <c r="K210" s="8">
        <v>0.96820423313819459</v>
      </c>
      <c r="L210" s="3">
        <v>-157544751.21616524</v>
      </c>
      <c r="M210" s="3">
        <v>-157544751.21616524</v>
      </c>
      <c r="N210" s="3">
        <v>0</v>
      </c>
      <c r="O210" s="3">
        <v>3951739.698723224</v>
      </c>
      <c r="P210" s="3">
        <v>-153593011.51744202</v>
      </c>
      <c r="Q210" s="3">
        <v>-152535495.03619492</v>
      </c>
      <c r="R210" s="3">
        <v>0</v>
      </c>
      <c r="S210" s="3">
        <v>3826091.1045640809</v>
      </c>
      <c r="T210" s="3">
        <v>-148709403.93163085</v>
      </c>
      <c r="U210" s="8">
        <v>0.96820423313819459</v>
      </c>
    </row>
    <row r="211" spans="1:21" x14ac:dyDescent="0.3">
      <c r="A211" s="7" t="s">
        <v>201</v>
      </c>
      <c r="B211" s="3">
        <v>-1324638.3347917257</v>
      </c>
      <c r="C211" s="3">
        <v>-1324638.3347917257</v>
      </c>
      <c r="D211" s="3">
        <v>1324638.3347917257</v>
      </c>
      <c r="E211" s="3">
        <v>0</v>
      </c>
      <c r="F211" s="3">
        <v>0</v>
      </c>
      <c r="G211" s="3">
        <v>-1324638.3347917257</v>
      </c>
      <c r="H211" s="3">
        <v>1324638.3347917257</v>
      </c>
      <c r="I211" s="3">
        <v>0</v>
      </c>
      <c r="J211" s="3">
        <v>0</v>
      </c>
      <c r="K211" s="8">
        <v>1</v>
      </c>
      <c r="L211" s="3">
        <v>-1324638.3347917257</v>
      </c>
      <c r="M211" s="3">
        <v>-1324638.3347917257</v>
      </c>
      <c r="N211" s="3">
        <v>1324638.3347917257</v>
      </c>
      <c r="O211" s="3">
        <v>0</v>
      </c>
      <c r="P211" s="3">
        <v>0</v>
      </c>
      <c r="Q211" s="3">
        <v>-1324638.3347917257</v>
      </c>
      <c r="R211" s="3">
        <v>1324638.3347917257</v>
      </c>
      <c r="S211" s="3">
        <v>0</v>
      </c>
      <c r="T211" s="3">
        <v>0</v>
      </c>
      <c r="U211" s="8">
        <v>1</v>
      </c>
    </row>
    <row r="212" spans="1:21" x14ac:dyDescent="0.3">
      <c r="A212" s="7" t="s">
        <v>202</v>
      </c>
      <c r="B212" s="3">
        <v>-885829.39209346345</v>
      </c>
      <c r="C212" s="3">
        <v>-885829.39209346345</v>
      </c>
      <c r="D212" s="3">
        <v>885829.39209346345</v>
      </c>
      <c r="E212" s="3">
        <v>0</v>
      </c>
      <c r="F212" s="3">
        <v>0</v>
      </c>
      <c r="G212" s="3">
        <v>-839074.95389223227</v>
      </c>
      <c r="H212" s="3">
        <v>839074.95389223227</v>
      </c>
      <c r="I212" s="3">
        <v>0</v>
      </c>
      <c r="J212" s="3">
        <v>0</v>
      </c>
      <c r="K212" s="8">
        <v>0.94721959034263092</v>
      </c>
      <c r="L212" s="3">
        <v>-885829.39209346345</v>
      </c>
      <c r="M212" s="3">
        <v>-885829.39209346345</v>
      </c>
      <c r="N212" s="3">
        <v>885829.39209346345</v>
      </c>
      <c r="O212" s="3">
        <v>0</v>
      </c>
      <c r="P212" s="3">
        <v>0</v>
      </c>
      <c r="Q212" s="3">
        <v>-839074.95389223227</v>
      </c>
      <c r="R212" s="3">
        <v>839074.95389223227</v>
      </c>
      <c r="S212" s="3">
        <v>0</v>
      </c>
      <c r="T212" s="3">
        <v>0</v>
      </c>
      <c r="U212" s="8">
        <v>0.94721959034263092</v>
      </c>
    </row>
    <row r="213" spans="1:21" x14ac:dyDescent="0.3">
      <c r="A213" s="7" t="s">
        <v>203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8">
        <v>0.94721959034263092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8">
        <v>0.94721959034263092</v>
      </c>
    </row>
    <row r="214" spans="1:21" ht="15" thickBot="1" x14ac:dyDescent="0.35">
      <c r="A214" s="7" t="s">
        <v>204</v>
      </c>
      <c r="B214" s="3">
        <v>-9302499.8100000005</v>
      </c>
      <c r="C214" s="3">
        <v>-9302499.8100000005</v>
      </c>
      <c r="D214" s="3">
        <v>9302499.8100000005</v>
      </c>
      <c r="E214" s="3">
        <v>0</v>
      </c>
      <c r="F214" s="3">
        <v>0</v>
      </c>
      <c r="G214" s="3">
        <v>-9006719.6948092505</v>
      </c>
      <c r="H214" s="3">
        <v>9006719.6948092505</v>
      </c>
      <c r="I214" s="3">
        <v>0</v>
      </c>
      <c r="J214" s="3">
        <v>0</v>
      </c>
      <c r="K214" s="8">
        <v>0.96820423313819459</v>
      </c>
      <c r="L214" s="3">
        <v>-9302499.8100000005</v>
      </c>
      <c r="M214" s="3">
        <v>-9302499.8100000005</v>
      </c>
      <c r="N214" s="3">
        <v>9302499.8100000005</v>
      </c>
      <c r="O214" s="3">
        <v>0</v>
      </c>
      <c r="P214" s="3">
        <v>0</v>
      </c>
      <c r="Q214" s="3">
        <v>-9006719.6948092505</v>
      </c>
      <c r="R214" s="3">
        <v>9006719.6948092505</v>
      </c>
      <c r="S214" s="3">
        <v>0</v>
      </c>
      <c r="T214" s="3">
        <v>0</v>
      </c>
      <c r="U214" s="8">
        <v>0.96820423313819459</v>
      </c>
    </row>
    <row r="215" spans="1:21" x14ac:dyDescent="0.3">
      <c r="A215" s="6" t="s">
        <v>197</v>
      </c>
      <c r="B215" s="9">
        <v>-469798232.06232804</v>
      </c>
      <c r="C215" s="9">
        <v>-469798232.06232804</v>
      </c>
      <c r="D215" s="9">
        <v>11512967.536885191</v>
      </c>
      <c r="E215" s="9">
        <v>3951739.698723224</v>
      </c>
      <c r="F215" s="9">
        <v>-454333524.82671964</v>
      </c>
      <c r="G215" s="9">
        <v>-454884166.08188426</v>
      </c>
      <c r="H215" s="9">
        <v>11170432.983493209</v>
      </c>
      <c r="I215" s="9">
        <v>3826091.1045640809</v>
      </c>
      <c r="J215" s="9">
        <v>-439887641.99382699</v>
      </c>
      <c r="K215" s="10" t="s">
        <v>0</v>
      </c>
      <c r="L215" s="9">
        <v>-469798232.06232804</v>
      </c>
      <c r="M215" s="9">
        <v>-469798232.06232804</v>
      </c>
      <c r="N215" s="9">
        <v>11512967.536885191</v>
      </c>
      <c r="O215" s="9">
        <v>3951739.698723224</v>
      </c>
      <c r="P215" s="9">
        <v>-454333524.82671964</v>
      </c>
      <c r="Q215" s="9">
        <v>-454884166.08188426</v>
      </c>
      <c r="R215" s="9">
        <v>11170432.983493209</v>
      </c>
      <c r="S215" s="9">
        <v>3826091.1045640809</v>
      </c>
      <c r="T215" s="9">
        <v>-439887641.99382699</v>
      </c>
      <c r="U215" s="10" t="s">
        <v>0</v>
      </c>
    </row>
    <row r="217" spans="1:21" x14ac:dyDescent="0.3">
      <c r="A217" s="6" t="s">
        <v>205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x14ac:dyDescent="0.3">
      <c r="A218" s="7" t="s">
        <v>206</v>
      </c>
      <c r="B218" s="3">
        <v>-4144163791.1625595</v>
      </c>
      <c r="C218" s="3">
        <v>-4144163791.1625595</v>
      </c>
      <c r="D218" s="3">
        <v>4144163791.1625595</v>
      </c>
      <c r="E218" s="3">
        <v>0</v>
      </c>
      <c r="F218" s="3">
        <v>0</v>
      </c>
      <c r="G218" s="3">
        <v>-3942275618.9292693</v>
      </c>
      <c r="H218" s="3">
        <v>3942275618.9292693</v>
      </c>
      <c r="I218" s="3">
        <v>0</v>
      </c>
      <c r="J218" s="3">
        <v>0</v>
      </c>
      <c r="K218" s="8">
        <v>0.95128373722490955</v>
      </c>
      <c r="L218" s="3">
        <v>-4144163791.1625595</v>
      </c>
      <c r="M218" s="3">
        <v>-4144163791.1625595</v>
      </c>
      <c r="N218" s="3">
        <v>4144163791.1625595</v>
      </c>
      <c r="O218" s="3">
        <v>0</v>
      </c>
      <c r="P218" s="3">
        <v>0</v>
      </c>
      <c r="Q218" s="3">
        <v>-3942275618.9292693</v>
      </c>
      <c r="R218" s="3">
        <v>3942275618.9292693</v>
      </c>
      <c r="S218" s="3">
        <v>0</v>
      </c>
      <c r="T218" s="3">
        <v>0</v>
      </c>
      <c r="U218" s="8">
        <v>0.95128373722490955</v>
      </c>
    </row>
    <row r="219" spans="1:21" ht="15" thickBot="1" x14ac:dyDescent="0.35">
      <c r="A219" s="7" t="s">
        <v>207</v>
      </c>
      <c r="B219" s="3">
        <v>3682727842.4584608</v>
      </c>
      <c r="C219" s="3">
        <v>3682727842.4584608</v>
      </c>
      <c r="D219" s="3">
        <v>-3682727842.4584608</v>
      </c>
      <c r="E219" s="3">
        <v>0</v>
      </c>
      <c r="F219" s="3">
        <v>0</v>
      </c>
      <c r="G219" s="3">
        <v>3565632686.5641718</v>
      </c>
      <c r="H219" s="3">
        <v>-3565632686.5641718</v>
      </c>
      <c r="I219" s="3">
        <v>0</v>
      </c>
      <c r="J219" s="3">
        <v>0</v>
      </c>
      <c r="K219" s="8">
        <v>0.96820423313819459</v>
      </c>
      <c r="L219" s="3">
        <v>3682727842.4584608</v>
      </c>
      <c r="M219" s="3">
        <v>3682727842.4584608</v>
      </c>
      <c r="N219" s="3">
        <v>-3682727842.4584608</v>
      </c>
      <c r="O219" s="3">
        <v>0</v>
      </c>
      <c r="P219" s="3">
        <v>0</v>
      </c>
      <c r="Q219" s="3">
        <v>3565632686.5641718</v>
      </c>
      <c r="R219" s="3">
        <v>-3565632686.5641718</v>
      </c>
      <c r="S219" s="3">
        <v>0</v>
      </c>
      <c r="T219" s="3">
        <v>0</v>
      </c>
      <c r="U219" s="8">
        <v>0.96820423313819459</v>
      </c>
    </row>
    <row r="220" spans="1:21" x14ac:dyDescent="0.3">
      <c r="A220" s="6" t="s">
        <v>205</v>
      </c>
      <c r="B220" s="9">
        <v>-461435948.7040987</v>
      </c>
      <c r="C220" s="9">
        <v>-461435948.7040987</v>
      </c>
      <c r="D220" s="9">
        <v>461435948.7040987</v>
      </c>
      <c r="E220" s="9">
        <v>0</v>
      </c>
      <c r="F220" s="9">
        <v>0</v>
      </c>
      <c r="G220" s="9">
        <v>-376642932.36509752</v>
      </c>
      <c r="H220" s="9">
        <v>376642932.36509752</v>
      </c>
      <c r="I220" s="9">
        <v>0</v>
      </c>
      <c r="J220" s="9">
        <v>0</v>
      </c>
      <c r="K220" s="10" t="s">
        <v>0</v>
      </c>
      <c r="L220" s="9">
        <v>-461435948.7040987</v>
      </c>
      <c r="M220" s="9">
        <v>-461435948.7040987</v>
      </c>
      <c r="N220" s="9">
        <v>461435948.7040987</v>
      </c>
      <c r="O220" s="9">
        <v>0</v>
      </c>
      <c r="P220" s="9">
        <v>0</v>
      </c>
      <c r="Q220" s="9">
        <v>-376642932.36509752</v>
      </c>
      <c r="R220" s="9">
        <v>376642932.36509752</v>
      </c>
      <c r="S220" s="9">
        <v>0</v>
      </c>
      <c r="T220" s="9">
        <v>0</v>
      </c>
      <c r="U220" s="10" t="s">
        <v>0</v>
      </c>
    </row>
    <row r="222" spans="1:21" x14ac:dyDescent="0.3">
      <c r="A222" s="5" t="s">
        <v>124</v>
      </c>
      <c r="B222" s="9">
        <v>-16520116083.962563</v>
      </c>
      <c r="C222" s="9">
        <v>-16520116083.962563</v>
      </c>
      <c r="D222" s="9">
        <v>1068657552.7597661</v>
      </c>
      <c r="E222" s="9">
        <v>-380648966.2295844</v>
      </c>
      <c r="F222" s="9">
        <v>-15832107497.432383</v>
      </c>
      <c r="G222" s="9">
        <v>-14819004977.085476</v>
      </c>
      <c r="H222" s="9">
        <v>952402632.11534429</v>
      </c>
      <c r="I222" s="9">
        <v>-361056396.98120415</v>
      </c>
      <c r="J222" s="9">
        <v>-14227658741.951336</v>
      </c>
      <c r="K222" s="10" t="s">
        <v>0</v>
      </c>
      <c r="L222" s="9">
        <v>-16520116083.962563</v>
      </c>
      <c r="M222" s="9">
        <v>-16520116083.962563</v>
      </c>
      <c r="N222" s="9">
        <v>1068657552.7597661</v>
      </c>
      <c r="O222" s="9">
        <v>-380648966.2295844</v>
      </c>
      <c r="P222" s="9">
        <v>-15832107497.432383</v>
      </c>
      <c r="Q222" s="9">
        <v>-14819004977.085476</v>
      </c>
      <c r="R222" s="9">
        <v>952402632.11534429</v>
      </c>
      <c r="S222" s="9">
        <v>-361056396.98120415</v>
      </c>
      <c r="T222" s="9">
        <v>-14227658741.951336</v>
      </c>
      <c r="U222" s="10" t="s">
        <v>0</v>
      </c>
    </row>
    <row r="224" spans="1:21" x14ac:dyDescent="0.3">
      <c r="A224" s="5" t="s">
        <v>208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3">
      <c r="A225" s="7" t="s">
        <v>209</v>
      </c>
      <c r="B225" s="3">
        <v>434286320.72923064</v>
      </c>
      <c r="C225" s="3">
        <v>434286320.72923064</v>
      </c>
      <c r="D225" s="3">
        <v>0</v>
      </c>
      <c r="E225" s="3">
        <v>0</v>
      </c>
      <c r="F225" s="3">
        <v>434286320.72923064</v>
      </c>
      <c r="G225" s="3">
        <v>411989737.80624509</v>
      </c>
      <c r="H225" s="3">
        <v>0</v>
      </c>
      <c r="I225" s="3">
        <v>0</v>
      </c>
      <c r="J225" s="3">
        <v>411989737.80624509</v>
      </c>
      <c r="K225" s="8">
        <v>0.94865925575195109</v>
      </c>
      <c r="L225" s="3">
        <v>434286320.72923064</v>
      </c>
      <c r="M225" s="3">
        <v>434286320.72923064</v>
      </c>
      <c r="N225" s="3">
        <v>0</v>
      </c>
      <c r="O225" s="3">
        <v>0</v>
      </c>
      <c r="P225" s="3">
        <v>434286320.72923064</v>
      </c>
      <c r="Q225" s="3">
        <v>411989737.80624509</v>
      </c>
      <c r="R225" s="3">
        <v>0</v>
      </c>
      <c r="S225" s="3">
        <v>0</v>
      </c>
      <c r="T225" s="3">
        <v>411989737.80624509</v>
      </c>
      <c r="U225" s="8">
        <v>0.94865925575195109</v>
      </c>
    </row>
    <row r="226" spans="1:21" x14ac:dyDescent="0.3">
      <c r="A226" s="7" t="s">
        <v>210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8">
        <v>0.94865925575195109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8">
        <v>0.94865925575195109</v>
      </c>
    </row>
    <row r="227" spans="1:21" x14ac:dyDescent="0.3">
      <c r="A227" s="7" t="s">
        <v>211</v>
      </c>
      <c r="B227" s="3">
        <v>751402204.07461548</v>
      </c>
      <c r="C227" s="3">
        <v>751402204.07461548</v>
      </c>
      <c r="D227" s="3">
        <v>0</v>
      </c>
      <c r="E227" s="3">
        <v>0</v>
      </c>
      <c r="F227" s="3">
        <v>751402204.07461548</v>
      </c>
      <c r="G227" s="3">
        <v>712824655.68780041</v>
      </c>
      <c r="H227" s="3">
        <v>0</v>
      </c>
      <c r="I227" s="3">
        <v>0</v>
      </c>
      <c r="J227" s="3">
        <v>712824655.68780041</v>
      </c>
      <c r="K227" s="8">
        <v>0.94865925575195109</v>
      </c>
      <c r="L227" s="3">
        <v>751402204.07461548</v>
      </c>
      <c r="M227" s="3">
        <v>751402204.07461548</v>
      </c>
      <c r="N227" s="3">
        <v>0</v>
      </c>
      <c r="O227" s="3">
        <v>0</v>
      </c>
      <c r="P227" s="3">
        <v>751402204.07461548</v>
      </c>
      <c r="Q227" s="3">
        <v>712824655.68780041</v>
      </c>
      <c r="R227" s="3">
        <v>0</v>
      </c>
      <c r="S227" s="3">
        <v>0</v>
      </c>
      <c r="T227" s="3">
        <v>712824655.68780041</v>
      </c>
      <c r="U227" s="8">
        <v>0.94865925575195109</v>
      </c>
    </row>
    <row r="228" spans="1:21" x14ac:dyDescent="0.3">
      <c r="A228" s="7" t="s">
        <v>212</v>
      </c>
      <c r="B228" s="3">
        <v>60655473.820000015</v>
      </c>
      <c r="C228" s="3">
        <v>60655473.820000015</v>
      </c>
      <c r="D228" s="3">
        <v>0</v>
      </c>
      <c r="E228" s="3">
        <v>0</v>
      </c>
      <c r="F228" s="3">
        <v>60655473.820000015</v>
      </c>
      <c r="G228" s="3">
        <v>57541376.651363172</v>
      </c>
      <c r="H228" s="3">
        <v>0</v>
      </c>
      <c r="I228" s="3">
        <v>0</v>
      </c>
      <c r="J228" s="3">
        <v>57541376.651363172</v>
      </c>
      <c r="K228" s="8">
        <v>0.94865925575195109</v>
      </c>
      <c r="L228" s="3">
        <v>60655473.820000015</v>
      </c>
      <c r="M228" s="3">
        <v>60655473.820000015</v>
      </c>
      <c r="N228" s="3">
        <v>0</v>
      </c>
      <c r="O228" s="3">
        <v>0</v>
      </c>
      <c r="P228" s="3">
        <v>60655473.820000015</v>
      </c>
      <c r="Q228" s="3">
        <v>57541376.651363172</v>
      </c>
      <c r="R228" s="3">
        <v>0</v>
      </c>
      <c r="S228" s="3">
        <v>0</v>
      </c>
      <c r="T228" s="3">
        <v>57541376.651363172</v>
      </c>
      <c r="U228" s="8">
        <v>0.94865925575195109</v>
      </c>
    </row>
    <row r="229" spans="1:21" x14ac:dyDescent="0.3">
      <c r="A229" s="7" t="s">
        <v>213</v>
      </c>
      <c r="B229" s="3">
        <v>-606723944.25204194</v>
      </c>
      <c r="C229" s="3">
        <v>-606723944.25204194</v>
      </c>
      <c r="D229" s="3">
        <v>0</v>
      </c>
      <c r="E229" s="3">
        <v>0</v>
      </c>
      <c r="F229" s="3">
        <v>-606723944.25204194</v>
      </c>
      <c r="G229" s="3">
        <v>-575574285.40103042</v>
      </c>
      <c r="H229" s="3">
        <v>0</v>
      </c>
      <c r="I229" s="3">
        <v>0</v>
      </c>
      <c r="J229" s="3">
        <v>-575574285.40103042</v>
      </c>
      <c r="K229" s="8">
        <v>0.94865925575195109</v>
      </c>
      <c r="L229" s="3">
        <v>-606723944.25204194</v>
      </c>
      <c r="M229" s="3">
        <v>-606723944.25204194</v>
      </c>
      <c r="N229" s="3">
        <v>0</v>
      </c>
      <c r="O229" s="3">
        <v>0</v>
      </c>
      <c r="P229" s="3">
        <v>-606723944.25204194</v>
      </c>
      <c r="Q229" s="3">
        <v>-575574285.40103042</v>
      </c>
      <c r="R229" s="3">
        <v>0</v>
      </c>
      <c r="S229" s="3">
        <v>0</v>
      </c>
      <c r="T229" s="3">
        <v>-575574285.40103042</v>
      </c>
      <c r="U229" s="8">
        <v>0.94865925575195109</v>
      </c>
    </row>
    <row r="230" spans="1:21" ht="15" thickBot="1" x14ac:dyDescent="0.35">
      <c r="A230" s="7" t="s">
        <v>214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8">
        <v>0.94865925575195109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8">
        <v>0.94865925575195109</v>
      </c>
    </row>
    <row r="231" spans="1:21" x14ac:dyDescent="0.3">
      <c r="A231" s="5" t="s">
        <v>208</v>
      </c>
      <c r="B231" s="9">
        <v>639620054.37180412</v>
      </c>
      <c r="C231" s="9">
        <v>639620054.37180412</v>
      </c>
      <c r="D231" s="9">
        <v>0</v>
      </c>
      <c r="E231" s="9">
        <v>0</v>
      </c>
      <c r="F231" s="9">
        <v>639620054.37180412</v>
      </c>
      <c r="G231" s="9">
        <v>606781484.74437821</v>
      </c>
      <c r="H231" s="9">
        <v>0</v>
      </c>
      <c r="I231" s="9">
        <v>0</v>
      </c>
      <c r="J231" s="9">
        <v>606781484.74437821</v>
      </c>
      <c r="K231" s="10" t="s">
        <v>0</v>
      </c>
      <c r="L231" s="9">
        <v>639620054.37180412</v>
      </c>
      <c r="M231" s="9">
        <v>639620054.37180412</v>
      </c>
      <c r="N231" s="9">
        <v>0</v>
      </c>
      <c r="O231" s="9">
        <v>0</v>
      </c>
      <c r="P231" s="9">
        <v>639620054.37180412</v>
      </c>
      <c r="Q231" s="9">
        <v>606781484.74437821</v>
      </c>
      <c r="R231" s="9">
        <v>0</v>
      </c>
      <c r="S231" s="9">
        <v>0</v>
      </c>
      <c r="T231" s="9">
        <v>606781484.74437821</v>
      </c>
      <c r="U231" s="10" t="s">
        <v>0</v>
      </c>
    </row>
    <row r="233" spans="1:21" x14ac:dyDescent="0.3">
      <c r="A233" s="4" t="s">
        <v>33</v>
      </c>
      <c r="B233" s="9">
        <v>37420172144.23703</v>
      </c>
      <c r="C233" s="9">
        <v>37420172144.23703</v>
      </c>
      <c r="D233" s="9">
        <v>-3693519004.7691951</v>
      </c>
      <c r="E233" s="9">
        <v>-399207337.75837088</v>
      </c>
      <c r="F233" s="9">
        <v>33327445801.709457</v>
      </c>
      <c r="G233" s="9">
        <v>36886731699.249916</v>
      </c>
      <c r="H233" s="9">
        <v>-3566773577.7378569</v>
      </c>
      <c r="I233" s="9">
        <v>-378835110.96184564</v>
      </c>
      <c r="J233" s="9">
        <v>32941123010.55022</v>
      </c>
      <c r="K233" s="10" t="s">
        <v>0</v>
      </c>
      <c r="L233" s="9">
        <v>37420172144.23703</v>
      </c>
      <c r="M233" s="9">
        <v>37420172144.23703</v>
      </c>
      <c r="N233" s="9">
        <v>-3693519004.7691951</v>
      </c>
      <c r="O233" s="9">
        <v>-399207337.75837088</v>
      </c>
      <c r="P233" s="9">
        <v>33327445801.709457</v>
      </c>
      <c r="Q233" s="9">
        <v>36886731699.249916</v>
      </c>
      <c r="R233" s="9">
        <v>-3566773577.7378569</v>
      </c>
      <c r="S233" s="9">
        <v>-378835110.96184564</v>
      </c>
      <c r="T233" s="9">
        <v>32941123010.55022</v>
      </c>
      <c r="U233" s="10" t="s">
        <v>0</v>
      </c>
    </row>
    <row r="235" spans="1:21" x14ac:dyDescent="0.3">
      <c r="A235" s="4" t="s">
        <v>215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3">
      <c r="A236" s="5" t="s">
        <v>216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3">
      <c r="A237" s="6" t="s">
        <v>1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3">
      <c r="A238" s="7" t="s">
        <v>217</v>
      </c>
      <c r="B238" s="3">
        <v>708044.22999999672</v>
      </c>
      <c r="C238" s="3">
        <v>708044.22999999672</v>
      </c>
      <c r="D238" s="3">
        <v>0</v>
      </c>
      <c r="E238" s="3">
        <v>0</v>
      </c>
      <c r="F238" s="3">
        <v>708044.22999999672</v>
      </c>
      <c r="G238" s="3">
        <v>684557.83551287104</v>
      </c>
      <c r="H238" s="3">
        <v>0</v>
      </c>
      <c r="I238" s="3">
        <v>0</v>
      </c>
      <c r="J238" s="3">
        <v>684557.83551287104</v>
      </c>
      <c r="K238" s="8">
        <v>0.96682919866866823</v>
      </c>
      <c r="L238" s="3">
        <v>708044.22999999672</v>
      </c>
      <c r="M238" s="3">
        <v>708044.22999999672</v>
      </c>
      <c r="N238" s="3">
        <v>0</v>
      </c>
      <c r="O238" s="3">
        <v>0</v>
      </c>
      <c r="P238" s="3">
        <v>708044.22999999672</v>
      </c>
      <c r="Q238" s="3">
        <v>684557.83551287104</v>
      </c>
      <c r="R238" s="3">
        <v>0</v>
      </c>
      <c r="S238" s="3">
        <v>0</v>
      </c>
      <c r="T238" s="3">
        <v>684557.83551287104</v>
      </c>
      <c r="U238" s="8">
        <v>0.96682919866866823</v>
      </c>
    </row>
    <row r="239" spans="1:21" x14ac:dyDescent="0.3">
      <c r="A239" s="7" t="s">
        <v>218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8">
        <v>0.96682919866866823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8">
        <v>0.96682919866866823</v>
      </c>
    </row>
    <row r="240" spans="1:21" x14ac:dyDescent="0.3">
      <c r="A240" s="7" t="s">
        <v>219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8">
        <v>1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8">
        <v>1</v>
      </c>
    </row>
    <row r="241" spans="1:21" ht="15" thickBot="1" x14ac:dyDescent="0.35">
      <c r="A241" s="7" t="s">
        <v>220</v>
      </c>
      <c r="B241" s="3">
        <v>2176820</v>
      </c>
      <c r="C241" s="3">
        <v>2176820</v>
      </c>
      <c r="D241" s="3">
        <v>-2176820</v>
      </c>
      <c r="E241" s="3">
        <v>0</v>
      </c>
      <c r="F241" s="3">
        <v>0</v>
      </c>
      <c r="G241" s="3">
        <v>2061926.5486496459</v>
      </c>
      <c r="H241" s="3">
        <v>-2061926.5486496459</v>
      </c>
      <c r="I241" s="3">
        <v>0</v>
      </c>
      <c r="J241" s="3">
        <v>0</v>
      </c>
      <c r="K241" s="8">
        <v>0.94721959034263092</v>
      </c>
      <c r="L241" s="3">
        <v>2176820</v>
      </c>
      <c r="M241" s="3">
        <v>2176820</v>
      </c>
      <c r="N241" s="3">
        <v>-2176820</v>
      </c>
      <c r="O241" s="3">
        <v>0</v>
      </c>
      <c r="P241" s="3">
        <v>0</v>
      </c>
      <c r="Q241" s="3">
        <v>2061926.5486496459</v>
      </c>
      <c r="R241" s="3">
        <v>-2061926.5486496459</v>
      </c>
      <c r="S241" s="3">
        <v>0</v>
      </c>
      <c r="T241" s="3">
        <v>0</v>
      </c>
      <c r="U241" s="8">
        <v>0.94721959034263092</v>
      </c>
    </row>
    <row r="242" spans="1:21" x14ac:dyDescent="0.3">
      <c r="A242" s="6" t="s">
        <v>1</v>
      </c>
      <c r="B242" s="9">
        <v>2884864.2299999967</v>
      </c>
      <c r="C242" s="9">
        <v>2884864.2299999967</v>
      </c>
      <c r="D242" s="9">
        <v>-2176820</v>
      </c>
      <c r="E242" s="9">
        <v>0</v>
      </c>
      <c r="F242" s="9">
        <v>708044.22999999672</v>
      </c>
      <c r="G242" s="9">
        <v>2746484.3841625168</v>
      </c>
      <c r="H242" s="9">
        <v>-2061926.5486496459</v>
      </c>
      <c r="I242" s="9">
        <v>0</v>
      </c>
      <c r="J242" s="9">
        <v>684557.83551287104</v>
      </c>
      <c r="K242" s="10" t="s">
        <v>0</v>
      </c>
      <c r="L242" s="9">
        <v>2884864.2299999967</v>
      </c>
      <c r="M242" s="9">
        <v>2884864.2299999967</v>
      </c>
      <c r="N242" s="9">
        <v>-2176820</v>
      </c>
      <c r="O242" s="9">
        <v>0</v>
      </c>
      <c r="P242" s="9">
        <v>708044.22999999672</v>
      </c>
      <c r="Q242" s="9">
        <v>2746484.3841625168</v>
      </c>
      <c r="R242" s="9">
        <v>-2061926.5486496459</v>
      </c>
      <c r="S242" s="9">
        <v>0</v>
      </c>
      <c r="T242" s="9">
        <v>684557.83551287104</v>
      </c>
      <c r="U242" s="10" t="s">
        <v>0</v>
      </c>
    </row>
    <row r="244" spans="1:21" x14ac:dyDescent="0.3">
      <c r="A244" s="6" t="s">
        <v>2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5" thickBot="1" x14ac:dyDescent="0.35">
      <c r="A245" s="7" t="s">
        <v>221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8">
        <v>0.96682919866866823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8">
        <v>0.96682919866866823</v>
      </c>
    </row>
    <row r="246" spans="1:21" x14ac:dyDescent="0.3">
      <c r="A246" s="6" t="s">
        <v>2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10" t="s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10" t="s">
        <v>0</v>
      </c>
    </row>
    <row r="248" spans="1:21" x14ac:dyDescent="0.3">
      <c r="A248" s="6" t="s">
        <v>222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5" thickBot="1" x14ac:dyDescent="0.35">
      <c r="A249" s="7" t="s">
        <v>223</v>
      </c>
      <c r="B249" s="3">
        <v>2145909.2199999997</v>
      </c>
      <c r="C249" s="3">
        <v>2145909.2199999997</v>
      </c>
      <c r="D249" s="3">
        <v>0</v>
      </c>
      <c r="E249" s="3">
        <v>0</v>
      </c>
      <c r="F249" s="3">
        <v>2145909.2199999997</v>
      </c>
      <c r="G249" s="3">
        <v>2074727.6915883066</v>
      </c>
      <c r="H249" s="3">
        <v>0</v>
      </c>
      <c r="I249" s="3">
        <v>0</v>
      </c>
      <c r="J249" s="3">
        <v>2074727.6915883066</v>
      </c>
      <c r="K249" s="8">
        <v>0.96682919866866823</v>
      </c>
      <c r="L249" s="3">
        <v>2145909.2199999997</v>
      </c>
      <c r="M249" s="3">
        <v>2145909.2199999997</v>
      </c>
      <c r="N249" s="3">
        <v>0</v>
      </c>
      <c r="O249" s="3">
        <v>0</v>
      </c>
      <c r="P249" s="3">
        <v>2145909.2199999997</v>
      </c>
      <c r="Q249" s="3">
        <v>2074727.6915883066</v>
      </c>
      <c r="R249" s="3">
        <v>0</v>
      </c>
      <c r="S249" s="3">
        <v>0</v>
      </c>
      <c r="T249" s="3">
        <v>2074727.6915883066</v>
      </c>
      <c r="U249" s="8">
        <v>0.96682919866866823</v>
      </c>
    </row>
    <row r="250" spans="1:21" x14ac:dyDescent="0.3">
      <c r="A250" s="6" t="s">
        <v>222</v>
      </c>
      <c r="B250" s="9">
        <v>2145909.2199999997</v>
      </c>
      <c r="C250" s="9">
        <v>2145909.2199999997</v>
      </c>
      <c r="D250" s="9">
        <v>0</v>
      </c>
      <c r="E250" s="9">
        <v>0</v>
      </c>
      <c r="F250" s="9">
        <v>2145909.2199999997</v>
      </c>
      <c r="G250" s="9">
        <v>2074727.6915883066</v>
      </c>
      <c r="H250" s="9">
        <v>0</v>
      </c>
      <c r="I250" s="9">
        <v>0</v>
      </c>
      <c r="J250" s="9">
        <v>2074727.6915883066</v>
      </c>
      <c r="K250" s="10" t="s">
        <v>0</v>
      </c>
      <c r="L250" s="9">
        <v>2145909.2199999997</v>
      </c>
      <c r="M250" s="9">
        <v>2145909.2199999997</v>
      </c>
      <c r="N250" s="9">
        <v>0</v>
      </c>
      <c r="O250" s="9">
        <v>0</v>
      </c>
      <c r="P250" s="9">
        <v>2145909.2199999997</v>
      </c>
      <c r="Q250" s="9">
        <v>2074727.6915883066</v>
      </c>
      <c r="R250" s="9">
        <v>0</v>
      </c>
      <c r="S250" s="9">
        <v>0</v>
      </c>
      <c r="T250" s="9">
        <v>2074727.6915883066</v>
      </c>
      <c r="U250" s="10" t="s">
        <v>0</v>
      </c>
    </row>
    <row r="252" spans="1:21" x14ac:dyDescent="0.3">
      <c r="A252" s="6" t="s">
        <v>3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5" thickBot="1" x14ac:dyDescent="0.35">
      <c r="A253" s="7" t="s">
        <v>224</v>
      </c>
      <c r="B253" s="3">
        <v>3300</v>
      </c>
      <c r="C253" s="3">
        <v>3300</v>
      </c>
      <c r="D253" s="3">
        <v>0</v>
      </c>
      <c r="E253" s="3">
        <v>0</v>
      </c>
      <c r="F253" s="3">
        <v>3300</v>
      </c>
      <c r="G253" s="3">
        <v>3190.536355606605</v>
      </c>
      <c r="H253" s="3">
        <v>0</v>
      </c>
      <c r="I253" s="3">
        <v>0</v>
      </c>
      <c r="J253" s="3">
        <v>3190.536355606605</v>
      </c>
      <c r="K253" s="8">
        <v>0.96682919866866823</v>
      </c>
      <c r="L253" s="3">
        <v>3300</v>
      </c>
      <c r="M253" s="3">
        <v>3300</v>
      </c>
      <c r="N253" s="3">
        <v>0</v>
      </c>
      <c r="O253" s="3">
        <v>0</v>
      </c>
      <c r="P253" s="3">
        <v>3300</v>
      </c>
      <c r="Q253" s="3">
        <v>3190.536355606605</v>
      </c>
      <c r="R253" s="3">
        <v>0</v>
      </c>
      <c r="S253" s="3">
        <v>0</v>
      </c>
      <c r="T253" s="3">
        <v>3190.536355606605</v>
      </c>
      <c r="U253" s="8">
        <v>0.96682919866866823</v>
      </c>
    </row>
    <row r="254" spans="1:21" x14ac:dyDescent="0.3">
      <c r="A254" s="6" t="s">
        <v>3</v>
      </c>
      <c r="B254" s="9">
        <v>3300</v>
      </c>
      <c r="C254" s="9">
        <v>3300</v>
      </c>
      <c r="D254" s="9">
        <v>0</v>
      </c>
      <c r="E254" s="9">
        <v>0</v>
      </c>
      <c r="F254" s="9">
        <v>3300</v>
      </c>
      <c r="G254" s="9">
        <v>3190.536355606605</v>
      </c>
      <c r="H254" s="9">
        <v>0</v>
      </c>
      <c r="I254" s="9">
        <v>0</v>
      </c>
      <c r="J254" s="9">
        <v>3190.536355606605</v>
      </c>
      <c r="K254" s="10" t="s">
        <v>0</v>
      </c>
      <c r="L254" s="9">
        <v>3300</v>
      </c>
      <c r="M254" s="9">
        <v>3300</v>
      </c>
      <c r="N254" s="9">
        <v>0</v>
      </c>
      <c r="O254" s="9">
        <v>0</v>
      </c>
      <c r="P254" s="9">
        <v>3300</v>
      </c>
      <c r="Q254" s="9">
        <v>3190.536355606605</v>
      </c>
      <c r="R254" s="9">
        <v>0</v>
      </c>
      <c r="S254" s="9">
        <v>0</v>
      </c>
      <c r="T254" s="9">
        <v>3190.536355606605</v>
      </c>
      <c r="U254" s="10" t="s">
        <v>0</v>
      </c>
    </row>
    <row r="256" spans="1:21" x14ac:dyDescent="0.3">
      <c r="A256" s="6" t="s">
        <v>4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5" thickBot="1" x14ac:dyDescent="0.35">
      <c r="A257" s="7" t="s">
        <v>225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8">
        <v>0.96682919866866823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8">
        <v>0.96682919866866823</v>
      </c>
    </row>
    <row r="258" spans="1:21" x14ac:dyDescent="0.3">
      <c r="A258" s="6" t="s">
        <v>4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10" t="s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10" t="s">
        <v>0</v>
      </c>
    </row>
    <row r="260" spans="1:21" x14ac:dyDescent="0.3">
      <c r="A260" s="6" t="s">
        <v>5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5" thickBot="1" x14ac:dyDescent="0.35">
      <c r="A261" s="7" t="s">
        <v>226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8">
        <v>0.96682919866866823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8">
        <v>0.96682919866866823</v>
      </c>
    </row>
    <row r="262" spans="1:21" x14ac:dyDescent="0.3">
      <c r="A262" s="6" t="s">
        <v>5</v>
      </c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10" t="s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10" t="s">
        <v>0</v>
      </c>
    </row>
    <row r="264" spans="1:21" x14ac:dyDescent="0.3">
      <c r="A264" s="6" t="s">
        <v>227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5" thickBot="1" x14ac:dyDescent="0.35">
      <c r="A265" s="7" t="s">
        <v>228</v>
      </c>
      <c r="B265" s="3">
        <v>664809961.20199859</v>
      </c>
      <c r="C265" s="3">
        <v>664809961.20199859</v>
      </c>
      <c r="D265" s="3">
        <v>0</v>
      </c>
      <c r="E265" s="3">
        <v>0</v>
      </c>
      <c r="F265" s="3">
        <v>664809961.20199859</v>
      </c>
      <c r="G265" s="3">
        <v>664809961.20199859</v>
      </c>
      <c r="H265" s="3">
        <v>0</v>
      </c>
      <c r="I265" s="3">
        <v>0</v>
      </c>
      <c r="J265" s="3">
        <v>664809961.20199859</v>
      </c>
      <c r="K265" s="8">
        <v>1</v>
      </c>
      <c r="L265" s="3">
        <v>664809961.20199859</v>
      </c>
      <c r="M265" s="3">
        <v>664809961.20199859</v>
      </c>
      <c r="N265" s="3">
        <v>0</v>
      </c>
      <c r="O265" s="3">
        <v>0</v>
      </c>
      <c r="P265" s="3">
        <v>664809961.20199859</v>
      </c>
      <c r="Q265" s="3">
        <v>664809961.20199859</v>
      </c>
      <c r="R265" s="3">
        <v>0</v>
      </c>
      <c r="S265" s="3">
        <v>0</v>
      </c>
      <c r="T265" s="3">
        <v>664809961.20199859</v>
      </c>
      <c r="U265" s="8">
        <v>1</v>
      </c>
    </row>
    <row r="266" spans="1:21" x14ac:dyDescent="0.3">
      <c r="A266" s="6" t="s">
        <v>227</v>
      </c>
      <c r="B266" s="9">
        <v>664809961.20199859</v>
      </c>
      <c r="C266" s="9">
        <v>664809961.20199859</v>
      </c>
      <c r="D266" s="9">
        <v>0</v>
      </c>
      <c r="E266" s="9">
        <v>0</v>
      </c>
      <c r="F266" s="9">
        <v>664809961.20199859</v>
      </c>
      <c r="G266" s="9">
        <v>664809961.20199859</v>
      </c>
      <c r="H266" s="9">
        <v>0</v>
      </c>
      <c r="I266" s="9">
        <v>0</v>
      </c>
      <c r="J266" s="9">
        <v>664809961.20199859</v>
      </c>
      <c r="K266" s="10" t="s">
        <v>0</v>
      </c>
      <c r="L266" s="9">
        <v>664809961.20199859</v>
      </c>
      <c r="M266" s="9">
        <v>664809961.20199859</v>
      </c>
      <c r="N266" s="9">
        <v>0</v>
      </c>
      <c r="O266" s="9">
        <v>0</v>
      </c>
      <c r="P266" s="9">
        <v>664809961.20199859</v>
      </c>
      <c r="Q266" s="9">
        <v>664809961.20199859</v>
      </c>
      <c r="R266" s="9">
        <v>0</v>
      </c>
      <c r="S266" s="9">
        <v>0</v>
      </c>
      <c r="T266" s="9">
        <v>664809961.20199859</v>
      </c>
      <c r="U266" s="10" t="s">
        <v>0</v>
      </c>
    </row>
    <row r="268" spans="1:21" x14ac:dyDescent="0.3">
      <c r="A268" s="6" t="s">
        <v>229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x14ac:dyDescent="0.3">
      <c r="A269" s="7" t="s">
        <v>230</v>
      </c>
      <c r="B269" s="3">
        <v>116923644.9530459</v>
      </c>
      <c r="C269" s="3">
        <v>116923644.9530459</v>
      </c>
      <c r="D269" s="3">
        <v>0</v>
      </c>
      <c r="E269" s="3">
        <v>0</v>
      </c>
      <c r="F269" s="3">
        <v>116923644.9530459</v>
      </c>
      <c r="G269" s="3">
        <v>113045193.95537324</v>
      </c>
      <c r="H269" s="3">
        <v>0</v>
      </c>
      <c r="I269" s="3">
        <v>0</v>
      </c>
      <c r="J269" s="3">
        <v>113045193.95537324</v>
      </c>
      <c r="K269" s="8">
        <v>0.96682919866866823</v>
      </c>
      <c r="L269" s="3">
        <v>116923644.9530459</v>
      </c>
      <c r="M269" s="3">
        <v>116923644.9530459</v>
      </c>
      <c r="N269" s="3">
        <v>0</v>
      </c>
      <c r="O269" s="3">
        <v>0</v>
      </c>
      <c r="P269" s="3">
        <v>116923644.9530459</v>
      </c>
      <c r="Q269" s="3">
        <v>113045193.95537324</v>
      </c>
      <c r="R269" s="3">
        <v>0</v>
      </c>
      <c r="S269" s="3">
        <v>0</v>
      </c>
      <c r="T269" s="3">
        <v>113045193.95537324</v>
      </c>
      <c r="U269" s="8">
        <v>0.96682919866866823</v>
      </c>
    </row>
    <row r="270" spans="1:21" x14ac:dyDescent="0.3">
      <c r="A270" s="7" t="s">
        <v>231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8">
        <v>0.96820423313819459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8">
        <v>0.96820423313819459</v>
      </c>
    </row>
    <row r="271" spans="1:21" x14ac:dyDescent="0.3">
      <c r="A271" s="7" t="s">
        <v>232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8">
        <v>0.96820423313819459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8">
        <v>0.96820423313819459</v>
      </c>
    </row>
    <row r="272" spans="1:21" ht="15" thickBot="1" x14ac:dyDescent="0.35">
      <c r="A272" s="7" t="s">
        <v>233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8">
        <v>0.94721959034263092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8">
        <v>0.94721959034263092</v>
      </c>
    </row>
    <row r="273" spans="1:21" x14ac:dyDescent="0.3">
      <c r="A273" s="6" t="s">
        <v>229</v>
      </c>
      <c r="B273" s="9">
        <v>116923644.9530459</v>
      </c>
      <c r="C273" s="9">
        <v>116923644.9530459</v>
      </c>
      <c r="D273" s="9">
        <v>0</v>
      </c>
      <c r="E273" s="9">
        <v>0</v>
      </c>
      <c r="F273" s="9">
        <v>116923644.9530459</v>
      </c>
      <c r="G273" s="9">
        <v>113045193.95537324</v>
      </c>
      <c r="H273" s="9">
        <v>0</v>
      </c>
      <c r="I273" s="9">
        <v>0</v>
      </c>
      <c r="J273" s="9">
        <v>113045193.95537324</v>
      </c>
      <c r="K273" s="10" t="s">
        <v>0</v>
      </c>
      <c r="L273" s="9">
        <v>116923644.9530459</v>
      </c>
      <c r="M273" s="9">
        <v>116923644.9530459</v>
      </c>
      <c r="N273" s="9">
        <v>0</v>
      </c>
      <c r="O273" s="9">
        <v>0</v>
      </c>
      <c r="P273" s="9">
        <v>116923644.9530459</v>
      </c>
      <c r="Q273" s="9">
        <v>113045193.95537324</v>
      </c>
      <c r="R273" s="9">
        <v>0</v>
      </c>
      <c r="S273" s="9">
        <v>0</v>
      </c>
      <c r="T273" s="9">
        <v>113045193.95537324</v>
      </c>
      <c r="U273" s="10" t="s">
        <v>0</v>
      </c>
    </row>
    <row r="275" spans="1:21" x14ac:dyDescent="0.3">
      <c r="A275" s="6" t="s">
        <v>234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x14ac:dyDescent="0.3">
      <c r="A276" s="7" t="s">
        <v>235</v>
      </c>
      <c r="B276" s="3">
        <v>-6157234.8088461524</v>
      </c>
      <c r="C276" s="3">
        <v>-6157234.8088461524</v>
      </c>
      <c r="D276" s="3">
        <v>0</v>
      </c>
      <c r="E276" s="3">
        <v>0</v>
      </c>
      <c r="F276" s="3">
        <v>-6157234.8088461524</v>
      </c>
      <c r="G276" s="3">
        <v>-6157234.8088461524</v>
      </c>
      <c r="H276" s="3">
        <v>0</v>
      </c>
      <c r="I276" s="3">
        <v>0</v>
      </c>
      <c r="J276" s="3">
        <v>-6157234.8088461524</v>
      </c>
      <c r="K276" s="8">
        <v>1</v>
      </c>
      <c r="L276" s="3">
        <v>-6157234.8088461524</v>
      </c>
      <c r="M276" s="3">
        <v>-6157234.8088461524</v>
      </c>
      <c r="N276" s="3">
        <v>0</v>
      </c>
      <c r="O276" s="3">
        <v>0</v>
      </c>
      <c r="P276" s="3">
        <v>-6157234.8088461524</v>
      </c>
      <c r="Q276" s="3">
        <v>-6157234.8088461524</v>
      </c>
      <c r="R276" s="3">
        <v>0</v>
      </c>
      <c r="S276" s="3">
        <v>0</v>
      </c>
      <c r="T276" s="3">
        <v>-6157234.8088461524</v>
      </c>
      <c r="U276" s="8">
        <v>1</v>
      </c>
    </row>
    <row r="277" spans="1:21" ht="15" thickBot="1" x14ac:dyDescent="0.35">
      <c r="A277" s="7" t="s">
        <v>236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8">
        <v>0.94721959034263092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8">
        <v>0.94721959034263092</v>
      </c>
    </row>
    <row r="278" spans="1:21" x14ac:dyDescent="0.3">
      <c r="A278" s="6" t="s">
        <v>234</v>
      </c>
      <c r="B278" s="9">
        <v>-6157234.8088461524</v>
      </c>
      <c r="C278" s="9">
        <v>-6157234.8088461524</v>
      </c>
      <c r="D278" s="9">
        <v>0</v>
      </c>
      <c r="E278" s="9">
        <v>0</v>
      </c>
      <c r="F278" s="9">
        <v>-6157234.8088461524</v>
      </c>
      <c r="G278" s="9">
        <v>-6157234.8088461524</v>
      </c>
      <c r="H278" s="9">
        <v>0</v>
      </c>
      <c r="I278" s="9">
        <v>0</v>
      </c>
      <c r="J278" s="9">
        <v>-6157234.8088461524</v>
      </c>
      <c r="K278" s="10" t="s">
        <v>0</v>
      </c>
      <c r="L278" s="9">
        <v>-6157234.8088461524</v>
      </c>
      <c r="M278" s="9">
        <v>-6157234.8088461524</v>
      </c>
      <c r="N278" s="9">
        <v>0</v>
      </c>
      <c r="O278" s="9">
        <v>0</v>
      </c>
      <c r="P278" s="9">
        <v>-6157234.8088461524</v>
      </c>
      <c r="Q278" s="9">
        <v>-6157234.8088461524</v>
      </c>
      <c r="R278" s="9">
        <v>0</v>
      </c>
      <c r="S278" s="9">
        <v>0</v>
      </c>
      <c r="T278" s="9">
        <v>-6157234.8088461524</v>
      </c>
      <c r="U278" s="10" t="s">
        <v>0</v>
      </c>
    </row>
    <row r="280" spans="1:21" x14ac:dyDescent="0.3">
      <c r="A280" s="6" t="s">
        <v>237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5" thickBot="1" x14ac:dyDescent="0.35">
      <c r="A281" s="7" t="s">
        <v>238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8">
        <v>0.96682919866866823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8">
        <v>0.96682919866866823</v>
      </c>
    </row>
    <row r="282" spans="1:21" x14ac:dyDescent="0.3">
      <c r="A282" s="6" t="s">
        <v>237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10" t="s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10" t="s">
        <v>0</v>
      </c>
    </row>
    <row r="284" spans="1:21" x14ac:dyDescent="0.3">
      <c r="A284" s="6" t="s">
        <v>239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5" thickBot="1" x14ac:dyDescent="0.35">
      <c r="A285" s="7" t="s">
        <v>240</v>
      </c>
      <c r="B285" s="3">
        <v>35304580.090000018</v>
      </c>
      <c r="C285" s="3">
        <v>35304580.090000018</v>
      </c>
      <c r="D285" s="3">
        <v>-35304580.090000018</v>
      </c>
      <c r="E285" s="3">
        <v>0</v>
      </c>
      <c r="F285" s="3">
        <v>0</v>
      </c>
      <c r="G285" s="3">
        <v>34133498.877748534</v>
      </c>
      <c r="H285" s="3">
        <v>-34133498.877748534</v>
      </c>
      <c r="I285" s="3">
        <v>0</v>
      </c>
      <c r="J285" s="3">
        <v>0</v>
      </c>
      <c r="K285" s="8">
        <v>0.96682919866866823</v>
      </c>
      <c r="L285" s="3">
        <v>35304580.090000018</v>
      </c>
      <c r="M285" s="3">
        <v>35304580.090000018</v>
      </c>
      <c r="N285" s="3">
        <v>-35304580.090000018</v>
      </c>
      <c r="O285" s="3">
        <v>0</v>
      </c>
      <c r="P285" s="3">
        <v>0</v>
      </c>
      <c r="Q285" s="3">
        <v>34133498.877748534</v>
      </c>
      <c r="R285" s="3">
        <v>-34133498.877748534</v>
      </c>
      <c r="S285" s="3">
        <v>0</v>
      </c>
      <c r="T285" s="3">
        <v>0</v>
      </c>
      <c r="U285" s="8">
        <v>0.96682919866866823</v>
      </c>
    </row>
    <row r="286" spans="1:21" x14ac:dyDescent="0.3">
      <c r="A286" s="6" t="s">
        <v>239</v>
      </c>
      <c r="B286" s="9">
        <v>35304580.090000018</v>
      </c>
      <c r="C286" s="9">
        <v>35304580.090000018</v>
      </c>
      <c r="D286" s="9">
        <v>-35304580.090000018</v>
      </c>
      <c r="E286" s="9">
        <v>0</v>
      </c>
      <c r="F286" s="9">
        <v>0</v>
      </c>
      <c r="G286" s="9">
        <v>34133498.877748534</v>
      </c>
      <c r="H286" s="9">
        <v>-34133498.877748534</v>
      </c>
      <c r="I286" s="9">
        <v>0</v>
      </c>
      <c r="J286" s="9">
        <v>0</v>
      </c>
      <c r="K286" s="10" t="s">
        <v>0</v>
      </c>
      <c r="L286" s="9">
        <v>35304580.090000018</v>
      </c>
      <c r="M286" s="9">
        <v>35304580.090000018</v>
      </c>
      <c r="N286" s="9">
        <v>-35304580.090000018</v>
      </c>
      <c r="O286" s="9">
        <v>0</v>
      </c>
      <c r="P286" s="9">
        <v>0</v>
      </c>
      <c r="Q286" s="9">
        <v>34133498.877748534</v>
      </c>
      <c r="R286" s="9">
        <v>-34133498.877748534</v>
      </c>
      <c r="S286" s="9">
        <v>0</v>
      </c>
      <c r="T286" s="9">
        <v>0</v>
      </c>
      <c r="U286" s="10" t="s">
        <v>0</v>
      </c>
    </row>
    <row r="288" spans="1:21" x14ac:dyDescent="0.3">
      <c r="A288" s="6" t="s">
        <v>6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5" thickBot="1" x14ac:dyDescent="0.35">
      <c r="A289" s="7" t="s">
        <v>241</v>
      </c>
      <c r="B289" s="3">
        <v>319109301.22935355</v>
      </c>
      <c r="C289" s="3">
        <v>319109301.22935355</v>
      </c>
      <c r="D289" s="3">
        <v>0</v>
      </c>
      <c r="E289" s="3">
        <v>0</v>
      </c>
      <c r="F289" s="3">
        <v>319109301.22935355</v>
      </c>
      <c r="G289" s="3">
        <v>302725992.20776373</v>
      </c>
      <c r="H289" s="3">
        <v>0</v>
      </c>
      <c r="I289" s="3">
        <v>0</v>
      </c>
      <c r="J289" s="3">
        <v>302725992.20776373</v>
      </c>
      <c r="K289" s="8">
        <v>0.94865925575195109</v>
      </c>
      <c r="L289" s="3">
        <v>319109301.22935355</v>
      </c>
      <c r="M289" s="3">
        <v>319109301.22935355</v>
      </c>
      <c r="N289" s="3">
        <v>0</v>
      </c>
      <c r="O289" s="3">
        <v>0</v>
      </c>
      <c r="P289" s="3">
        <v>319109301.22935355</v>
      </c>
      <c r="Q289" s="3">
        <v>302725992.20776373</v>
      </c>
      <c r="R289" s="3">
        <v>0</v>
      </c>
      <c r="S289" s="3">
        <v>0</v>
      </c>
      <c r="T289" s="3">
        <v>302725992.20776373</v>
      </c>
      <c r="U289" s="8">
        <v>0.94865925575195109</v>
      </c>
    </row>
    <row r="290" spans="1:21" x14ac:dyDescent="0.3">
      <c r="A290" s="6" t="s">
        <v>6</v>
      </c>
      <c r="B290" s="9">
        <v>319109301.22935355</v>
      </c>
      <c r="C290" s="9">
        <v>319109301.22935355</v>
      </c>
      <c r="D290" s="9">
        <v>0</v>
      </c>
      <c r="E290" s="9">
        <v>0</v>
      </c>
      <c r="F290" s="9">
        <v>319109301.22935355</v>
      </c>
      <c r="G290" s="9">
        <v>302725992.20776373</v>
      </c>
      <c r="H290" s="9">
        <v>0</v>
      </c>
      <c r="I290" s="9">
        <v>0</v>
      </c>
      <c r="J290" s="9">
        <v>302725992.20776373</v>
      </c>
      <c r="K290" s="10" t="s">
        <v>0</v>
      </c>
      <c r="L290" s="9">
        <v>319109301.22935355</v>
      </c>
      <c r="M290" s="9">
        <v>319109301.22935355</v>
      </c>
      <c r="N290" s="9">
        <v>0</v>
      </c>
      <c r="O290" s="9">
        <v>0</v>
      </c>
      <c r="P290" s="9">
        <v>319109301.22935355</v>
      </c>
      <c r="Q290" s="9">
        <v>302725992.20776373</v>
      </c>
      <c r="R290" s="9">
        <v>0</v>
      </c>
      <c r="S290" s="9">
        <v>0</v>
      </c>
      <c r="T290" s="9">
        <v>302725992.20776373</v>
      </c>
      <c r="U290" s="10" t="s">
        <v>0</v>
      </c>
    </row>
    <row r="292" spans="1:21" x14ac:dyDescent="0.3">
      <c r="A292" s="6" t="s">
        <v>242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5" thickBot="1" x14ac:dyDescent="0.35">
      <c r="A293" s="7" t="s">
        <v>243</v>
      </c>
      <c r="B293" s="3">
        <v>478231039.43728733</v>
      </c>
      <c r="C293" s="3">
        <v>478231039.43728733</v>
      </c>
      <c r="D293" s="3">
        <v>0</v>
      </c>
      <c r="E293" s="3">
        <v>0</v>
      </c>
      <c r="F293" s="3">
        <v>478231039.43728733</v>
      </c>
      <c r="G293" s="3">
        <v>460779356.32629091</v>
      </c>
      <c r="H293" s="3">
        <v>0</v>
      </c>
      <c r="I293" s="3">
        <v>0</v>
      </c>
      <c r="J293" s="3">
        <v>460779356.32629091</v>
      </c>
      <c r="K293" s="8">
        <v>0.96350784103948783</v>
      </c>
      <c r="L293" s="3">
        <v>478231039.43728733</v>
      </c>
      <c r="M293" s="3">
        <v>478231039.43728733</v>
      </c>
      <c r="N293" s="3">
        <v>0</v>
      </c>
      <c r="O293" s="3">
        <v>0</v>
      </c>
      <c r="P293" s="3">
        <v>478231039.43728733</v>
      </c>
      <c r="Q293" s="3">
        <v>460779356.32629091</v>
      </c>
      <c r="R293" s="3">
        <v>0</v>
      </c>
      <c r="S293" s="3">
        <v>0</v>
      </c>
      <c r="T293" s="3">
        <v>460779356.32629091</v>
      </c>
      <c r="U293" s="8">
        <v>0.96350784103948783</v>
      </c>
    </row>
    <row r="294" spans="1:21" x14ac:dyDescent="0.3">
      <c r="A294" s="6" t="s">
        <v>242</v>
      </c>
      <c r="B294" s="9">
        <v>478231039.43728733</v>
      </c>
      <c r="C294" s="9">
        <v>478231039.43728733</v>
      </c>
      <c r="D294" s="9">
        <v>0</v>
      </c>
      <c r="E294" s="9">
        <v>0</v>
      </c>
      <c r="F294" s="9">
        <v>478231039.43728733</v>
      </c>
      <c r="G294" s="9">
        <v>460779356.32629091</v>
      </c>
      <c r="H294" s="9">
        <v>0</v>
      </c>
      <c r="I294" s="9">
        <v>0</v>
      </c>
      <c r="J294" s="9">
        <v>460779356.32629091</v>
      </c>
      <c r="K294" s="10" t="s">
        <v>0</v>
      </c>
      <c r="L294" s="9">
        <v>478231039.43728733</v>
      </c>
      <c r="M294" s="9">
        <v>478231039.43728733</v>
      </c>
      <c r="N294" s="9">
        <v>0</v>
      </c>
      <c r="O294" s="9">
        <v>0</v>
      </c>
      <c r="P294" s="9">
        <v>478231039.43728733</v>
      </c>
      <c r="Q294" s="9">
        <v>460779356.32629091</v>
      </c>
      <c r="R294" s="9">
        <v>0</v>
      </c>
      <c r="S294" s="9">
        <v>0</v>
      </c>
      <c r="T294" s="9">
        <v>460779356.32629091</v>
      </c>
      <c r="U294" s="10" t="s">
        <v>0</v>
      </c>
    </row>
    <row r="296" spans="1:21" x14ac:dyDescent="0.3">
      <c r="A296" s="6" t="s">
        <v>7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3">
      <c r="A297" s="7" t="s">
        <v>244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8">
        <v>1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8">
        <v>1</v>
      </c>
    </row>
    <row r="298" spans="1:21" ht="15" thickBot="1" x14ac:dyDescent="0.35">
      <c r="A298" s="7" t="s">
        <v>245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8">
        <v>1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8">
        <v>1</v>
      </c>
    </row>
    <row r="299" spans="1:21" x14ac:dyDescent="0.3">
      <c r="A299" s="6" t="s">
        <v>7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10" t="s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10" t="s">
        <v>0</v>
      </c>
    </row>
    <row r="301" spans="1:21" x14ac:dyDescent="0.3">
      <c r="A301" s="6" t="s">
        <v>246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5" thickBot="1" x14ac:dyDescent="0.35">
      <c r="A302" s="7" t="s">
        <v>247</v>
      </c>
      <c r="B302" s="3">
        <v>1840205.1976923081</v>
      </c>
      <c r="C302" s="3">
        <v>1840205.1976923081</v>
      </c>
      <c r="D302" s="3">
        <v>0</v>
      </c>
      <c r="E302" s="3">
        <v>0</v>
      </c>
      <c r="F302" s="3">
        <v>1840205.1976923081</v>
      </c>
      <c r="G302" s="3">
        <v>1773052.1370981596</v>
      </c>
      <c r="H302" s="3">
        <v>0</v>
      </c>
      <c r="I302" s="3">
        <v>0</v>
      </c>
      <c r="J302" s="3">
        <v>1773052.1370981596</v>
      </c>
      <c r="K302" s="8">
        <v>0.96350784103948783</v>
      </c>
      <c r="L302" s="3">
        <v>1840205.1976923081</v>
      </c>
      <c r="M302" s="3">
        <v>1840205.1976923081</v>
      </c>
      <c r="N302" s="3">
        <v>0</v>
      </c>
      <c r="O302" s="3">
        <v>0</v>
      </c>
      <c r="P302" s="3">
        <v>1840205.1976923081</v>
      </c>
      <c r="Q302" s="3">
        <v>1773052.1370981596</v>
      </c>
      <c r="R302" s="3">
        <v>0</v>
      </c>
      <c r="S302" s="3">
        <v>0</v>
      </c>
      <c r="T302" s="3">
        <v>1773052.1370981596</v>
      </c>
      <c r="U302" s="8">
        <v>0.96350784103948783</v>
      </c>
    </row>
    <row r="303" spans="1:21" x14ac:dyDescent="0.3">
      <c r="A303" s="6" t="s">
        <v>246</v>
      </c>
      <c r="B303" s="9">
        <v>1840205.1976923081</v>
      </c>
      <c r="C303" s="9">
        <v>1840205.1976923081</v>
      </c>
      <c r="D303" s="9">
        <v>0</v>
      </c>
      <c r="E303" s="9">
        <v>0</v>
      </c>
      <c r="F303" s="9">
        <v>1840205.1976923081</v>
      </c>
      <c r="G303" s="9">
        <v>1773052.1370981596</v>
      </c>
      <c r="H303" s="9">
        <v>0</v>
      </c>
      <c r="I303" s="9">
        <v>0</v>
      </c>
      <c r="J303" s="9">
        <v>1773052.1370981596</v>
      </c>
      <c r="K303" s="10" t="s">
        <v>0</v>
      </c>
      <c r="L303" s="9">
        <v>1840205.1976923081</v>
      </c>
      <c r="M303" s="9">
        <v>1840205.1976923081</v>
      </c>
      <c r="N303" s="9">
        <v>0</v>
      </c>
      <c r="O303" s="9">
        <v>0</v>
      </c>
      <c r="P303" s="9">
        <v>1840205.1976923081</v>
      </c>
      <c r="Q303" s="9">
        <v>1773052.1370981596</v>
      </c>
      <c r="R303" s="9">
        <v>0</v>
      </c>
      <c r="S303" s="9">
        <v>0</v>
      </c>
      <c r="T303" s="9">
        <v>1773052.1370981596</v>
      </c>
      <c r="U303" s="10" t="s">
        <v>0</v>
      </c>
    </row>
    <row r="305" spans="1:21" x14ac:dyDescent="0.3">
      <c r="A305" s="6" t="s">
        <v>8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3">
      <c r="A306" s="7" t="s">
        <v>248</v>
      </c>
      <c r="B306" s="3">
        <v>63160862.68804495</v>
      </c>
      <c r="C306" s="3">
        <v>63160862.68804495</v>
      </c>
      <c r="D306" s="3">
        <v>0</v>
      </c>
      <c r="E306" s="3">
        <v>0</v>
      </c>
      <c r="F306" s="3">
        <v>63160862.68804495</v>
      </c>
      <c r="G306" s="3">
        <v>61065766.259904288</v>
      </c>
      <c r="H306" s="3">
        <v>0</v>
      </c>
      <c r="I306" s="3">
        <v>0</v>
      </c>
      <c r="J306" s="3">
        <v>61065766.259904288</v>
      </c>
      <c r="K306" s="8">
        <v>0.96682919866866823</v>
      </c>
      <c r="L306" s="3">
        <v>63160862.68804495</v>
      </c>
      <c r="M306" s="3">
        <v>63160862.68804495</v>
      </c>
      <c r="N306" s="3">
        <v>0</v>
      </c>
      <c r="O306" s="3">
        <v>0</v>
      </c>
      <c r="P306" s="3">
        <v>63160862.68804495</v>
      </c>
      <c r="Q306" s="3">
        <v>61065766.259904288</v>
      </c>
      <c r="R306" s="3">
        <v>0</v>
      </c>
      <c r="S306" s="3">
        <v>0</v>
      </c>
      <c r="T306" s="3">
        <v>61065766.259904288</v>
      </c>
      <c r="U306" s="8">
        <v>0.96682919866866823</v>
      </c>
    </row>
    <row r="307" spans="1:21" x14ac:dyDescent="0.3">
      <c r="A307" s="7" t="s">
        <v>249</v>
      </c>
      <c r="B307" s="3">
        <v>22550923.076923076</v>
      </c>
      <c r="C307" s="3">
        <v>22550923.076923076</v>
      </c>
      <c r="D307" s="3">
        <v>0</v>
      </c>
      <c r="E307" s="3">
        <v>0</v>
      </c>
      <c r="F307" s="3">
        <v>22550923.076923076</v>
      </c>
      <c r="G307" s="3">
        <v>22550923.076923076</v>
      </c>
      <c r="H307" s="3">
        <v>0</v>
      </c>
      <c r="I307" s="3">
        <v>0</v>
      </c>
      <c r="J307" s="3">
        <v>22550923.076923076</v>
      </c>
      <c r="K307" s="8">
        <v>1</v>
      </c>
      <c r="L307" s="3">
        <v>22550923.076923076</v>
      </c>
      <c r="M307" s="3">
        <v>22550923.076923076</v>
      </c>
      <c r="N307" s="3">
        <v>0</v>
      </c>
      <c r="O307" s="3">
        <v>0</v>
      </c>
      <c r="P307" s="3">
        <v>22550923.076923076</v>
      </c>
      <c r="Q307" s="3">
        <v>22550923.076923076</v>
      </c>
      <c r="R307" s="3">
        <v>0</v>
      </c>
      <c r="S307" s="3">
        <v>0</v>
      </c>
      <c r="T307" s="3">
        <v>22550923.076923076</v>
      </c>
      <c r="U307" s="8">
        <v>1</v>
      </c>
    </row>
    <row r="308" spans="1:21" x14ac:dyDescent="0.3">
      <c r="A308" s="7" t="s">
        <v>250</v>
      </c>
      <c r="B308" s="3">
        <v>47696889.659999982</v>
      </c>
      <c r="C308" s="3">
        <v>47696889.659999982</v>
      </c>
      <c r="D308" s="3">
        <v>-47696889.659999982</v>
      </c>
      <c r="E308" s="3">
        <v>0</v>
      </c>
      <c r="F308" s="3">
        <v>0</v>
      </c>
      <c r="G308" s="3">
        <v>47696889.659999982</v>
      </c>
      <c r="H308" s="3">
        <v>-47696889.659999982</v>
      </c>
      <c r="I308" s="3">
        <v>0</v>
      </c>
      <c r="J308" s="3">
        <v>0</v>
      </c>
      <c r="K308" s="8">
        <v>1</v>
      </c>
      <c r="L308" s="3">
        <v>47696889.659999982</v>
      </c>
      <c r="M308" s="3">
        <v>47696889.659999982</v>
      </c>
      <c r="N308" s="3">
        <v>-47696889.659999982</v>
      </c>
      <c r="O308" s="3">
        <v>0</v>
      </c>
      <c r="P308" s="3">
        <v>0</v>
      </c>
      <c r="Q308" s="3">
        <v>47696889.659999982</v>
      </c>
      <c r="R308" s="3">
        <v>-47696889.659999982</v>
      </c>
      <c r="S308" s="3">
        <v>0</v>
      </c>
      <c r="T308" s="3">
        <v>0</v>
      </c>
      <c r="U308" s="8">
        <v>1</v>
      </c>
    </row>
    <row r="309" spans="1:21" x14ac:dyDescent="0.3">
      <c r="A309" s="7" t="s">
        <v>251</v>
      </c>
      <c r="B309" s="3">
        <v>3388.93</v>
      </c>
      <c r="C309" s="3">
        <v>3388.93</v>
      </c>
      <c r="D309" s="3">
        <v>-3388.93</v>
      </c>
      <c r="E309" s="3">
        <v>0</v>
      </c>
      <c r="F309" s="3">
        <v>0</v>
      </c>
      <c r="G309" s="3">
        <v>3265.2606277339514</v>
      </c>
      <c r="H309" s="3">
        <v>-3265.2606277339514</v>
      </c>
      <c r="I309" s="3">
        <v>0</v>
      </c>
      <c r="J309" s="3">
        <v>0</v>
      </c>
      <c r="K309" s="8">
        <v>0.96350784103948783</v>
      </c>
      <c r="L309" s="3">
        <v>3388.93</v>
      </c>
      <c r="M309" s="3">
        <v>3388.93</v>
      </c>
      <c r="N309" s="3">
        <v>-3388.93</v>
      </c>
      <c r="O309" s="3">
        <v>0</v>
      </c>
      <c r="P309" s="3">
        <v>0</v>
      </c>
      <c r="Q309" s="3">
        <v>3265.2606277339514</v>
      </c>
      <c r="R309" s="3">
        <v>-3265.2606277339514</v>
      </c>
      <c r="S309" s="3">
        <v>0</v>
      </c>
      <c r="T309" s="3">
        <v>0</v>
      </c>
      <c r="U309" s="8">
        <v>0.96350784103948783</v>
      </c>
    </row>
    <row r="310" spans="1:21" x14ac:dyDescent="0.3">
      <c r="A310" s="7" t="s">
        <v>252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8">
        <v>0.94721959034263092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8">
        <v>0.94721959034263092</v>
      </c>
    </row>
    <row r="311" spans="1:21" ht="15" thickBot="1" x14ac:dyDescent="0.35">
      <c r="A311" s="7" t="s">
        <v>253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8">
        <v>0.94721959034263092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8">
        <v>0.94721959034263092</v>
      </c>
    </row>
    <row r="312" spans="1:21" x14ac:dyDescent="0.3">
      <c r="A312" s="6" t="s">
        <v>8</v>
      </c>
      <c r="B312" s="9">
        <v>133412064.35496801</v>
      </c>
      <c r="C312" s="9">
        <v>133412064.35496801</v>
      </c>
      <c r="D312" s="9">
        <v>-47700278.589999981</v>
      </c>
      <c r="E312" s="9">
        <v>0</v>
      </c>
      <c r="F312" s="9">
        <v>85711785.764968023</v>
      </c>
      <c r="G312" s="9">
        <v>131316844.25745508</v>
      </c>
      <c r="H312" s="9">
        <v>-47700154.920627713</v>
      </c>
      <c r="I312" s="9">
        <v>0</v>
      </c>
      <c r="J312" s="9">
        <v>83616689.336827368</v>
      </c>
      <c r="K312" s="10" t="s">
        <v>0</v>
      </c>
      <c r="L312" s="9">
        <v>133412064.35496801</v>
      </c>
      <c r="M312" s="9">
        <v>133412064.35496801</v>
      </c>
      <c r="N312" s="9">
        <v>-47700278.589999981</v>
      </c>
      <c r="O312" s="9">
        <v>0</v>
      </c>
      <c r="P312" s="9">
        <v>85711785.764968023</v>
      </c>
      <c r="Q312" s="9">
        <v>131316844.25745508</v>
      </c>
      <c r="R312" s="9">
        <v>-47700154.920627713</v>
      </c>
      <c r="S312" s="9">
        <v>0</v>
      </c>
      <c r="T312" s="9">
        <v>83616689.336827368</v>
      </c>
      <c r="U312" s="10" t="s">
        <v>0</v>
      </c>
    </row>
    <row r="314" spans="1:21" x14ac:dyDescent="0.3">
      <c r="A314" s="6" t="s">
        <v>254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5" thickBot="1" x14ac:dyDescent="0.35">
      <c r="A315" s="7" t="s">
        <v>255</v>
      </c>
      <c r="B315" s="3">
        <v>2001.43</v>
      </c>
      <c r="C315" s="3">
        <v>2001.43</v>
      </c>
      <c r="D315" s="3">
        <v>-2001.43</v>
      </c>
      <c r="E315" s="3">
        <v>0</v>
      </c>
      <c r="F315" s="3">
        <v>0</v>
      </c>
      <c r="G315" s="3">
        <v>1935.0409630914328</v>
      </c>
      <c r="H315" s="3">
        <v>-1935.0409630914328</v>
      </c>
      <c r="I315" s="3">
        <v>0</v>
      </c>
      <c r="J315" s="3">
        <v>0</v>
      </c>
      <c r="K315" s="8">
        <v>0.96682919866866823</v>
      </c>
      <c r="L315" s="3">
        <v>2001.43</v>
      </c>
      <c r="M315" s="3">
        <v>2001.43</v>
      </c>
      <c r="N315" s="3">
        <v>-2001.43</v>
      </c>
      <c r="O315" s="3">
        <v>0</v>
      </c>
      <c r="P315" s="3">
        <v>0</v>
      </c>
      <c r="Q315" s="3">
        <v>1935.0409630914328</v>
      </c>
      <c r="R315" s="3">
        <v>-1935.0409630914328</v>
      </c>
      <c r="S315" s="3">
        <v>0</v>
      </c>
      <c r="T315" s="3">
        <v>0</v>
      </c>
      <c r="U315" s="8">
        <v>0.96682919866866823</v>
      </c>
    </row>
    <row r="316" spans="1:21" x14ac:dyDescent="0.3">
      <c r="A316" s="6" t="s">
        <v>254</v>
      </c>
      <c r="B316" s="9">
        <v>2001.43</v>
      </c>
      <c r="C316" s="9">
        <v>2001.43</v>
      </c>
      <c r="D316" s="9">
        <v>-2001.43</v>
      </c>
      <c r="E316" s="9">
        <v>0</v>
      </c>
      <c r="F316" s="9">
        <v>0</v>
      </c>
      <c r="G316" s="9">
        <v>1935.0409630914328</v>
      </c>
      <c r="H316" s="9">
        <v>-1935.0409630914328</v>
      </c>
      <c r="I316" s="9">
        <v>0</v>
      </c>
      <c r="J316" s="9">
        <v>0</v>
      </c>
      <c r="K316" s="10" t="s">
        <v>0</v>
      </c>
      <c r="L316" s="9">
        <v>2001.43</v>
      </c>
      <c r="M316" s="9">
        <v>2001.43</v>
      </c>
      <c r="N316" s="9">
        <v>-2001.43</v>
      </c>
      <c r="O316" s="9">
        <v>0</v>
      </c>
      <c r="P316" s="9">
        <v>0</v>
      </c>
      <c r="Q316" s="9">
        <v>1935.0409630914328</v>
      </c>
      <c r="R316" s="9">
        <v>-1935.0409630914328</v>
      </c>
      <c r="S316" s="9">
        <v>0</v>
      </c>
      <c r="T316" s="9">
        <v>0</v>
      </c>
      <c r="U316" s="10" t="s">
        <v>0</v>
      </c>
    </row>
    <row r="318" spans="1:21" x14ac:dyDescent="0.3">
      <c r="A318" s="6" t="s">
        <v>9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5" thickBot="1" x14ac:dyDescent="0.35">
      <c r="A319" s="7" t="s">
        <v>256</v>
      </c>
      <c r="B319" s="3">
        <v>23044348.12538461</v>
      </c>
      <c r="C319" s="3">
        <v>23044348.12538461</v>
      </c>
      <c r="D319" s="3">
        <v>-16474419.903846154</v>
      </c>
      <c r="E319" s="3">
        <v>0</v>
      </c>
      <c r="F319" s="3">
        <v>6569928.2215384562</v>
      </c>
      <c r="G319" s="3">
        <v>22279948.63190743</v>
      </c>
      <c r="H319" s="3">
        <v>-16474419.903846154</v>
      </c>
      <c r="I319" s="3">
        <v>0</v>
      </c>
      <c r="J319" s="3">
        <v>5805528.7280612756</v>
      </c>
      <c r="K319" s="8">
        <v>0.96682919866866823</v>
      </c>
      <c r="L319" s="3">
        <v>23044348.12538461</v>
      </c>
      <c r="M319" s="3">
        <v>23044348.12538461</v>
      </c>
      <c r="N319" s="3">
        <v>-16474419.903846154</v>
      </c>
      <c r="O319" s="3">
        <v>0</v>
      </c>
      <c r="P319" s="3">
        <v>6569928.2215384562</v>
      </c>
      <c r="Q319" s="3">
        <v>22279948.63190743</v>
      </c>
      <c r="R319" s="3">
        <v>-16474419.903846154</v>
      </c>
      <c r="S319" s="3">
        <v>0</v>
      </c>
      <c r="T319" s="3">
        <v>5805528.7280612756</v>
      </c>
      <c r="U319" s="8">
        <v>0.96682919866866823</v>
      </c>
    </row>
    <row r="320" spans="1:21" x14ac:dyDescent="0.3">
      <c r="A320" s="6" t="s">
        <v>9</v>
      </c>
      <c r="B320" s="9">
        <v>23044348.12538461</v>
      </c>
      <c r="C320" s="9">
        <v>23044348.12538461</v>
      </c>
      <c r="D320" s="9">
        <v>-16474419.903846154</v>
      </c>
      <c r="E320" s="9">
        <v>0</v>
      </c>
      <c r="F320" s="9">
        <v>6569928.2215384562</v>
      </c>
      <c r="G320" s="9">
        <v>22279948.63190743</v>
      </c>
      <c r="H320" s="9">
        <v>-16474419.903846154</v>
      </c>
      <c r="I320" s="9">
        <v>0</v>
      </c>
      <c r="J320" s="9">
        <v>5805528.7280612756</v>
      </c>
      <c r="K320" s="10" t="s">
        <v>0</v>
      </c>
      <c r="L320" s="9">
        <v>23044348.12538461</v>
      </c>
      <c r="M320" s="9">
        <v>23044348.12538461</v>
      </c>
      <c r="N320" s="9">
        <v>-16474419.903846154</v>
      </c>
      <c r="O320" s="9">
        <v>0</v>
      </c>
      <c r="P320" s="9">
        <v>6569928.2215384562</v>
      </c>
      <c r="Q320" s="9">
        <v>22279948.63190743</v>
      </c>
      <c r="R320" s="9">
        <v>-16474419.903846154</v>
      </c>
      <c r="S320" s="9">
        <v>0</v>
      </c>
      <c r="T320" s="9">
        <v>5805528.7280612756</v>
      </c>
      <c r="U320" s="10" t="s">
        <v>0</v>
      </c>
    </row>
    <row r="322" spans="1:21" x14ac:dyDescent="0.3">
      <c r="A322" s="6" t="s">
        <v>257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3">
      <c r="A323" s="7" t="s">
        <v>258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8">
        <v>1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8">
        <v>1</v>
      </c>
    </row>
    <row r="324" spans="1:21" x14ac:dyDescent="0.3">
      <c r="A324" s="7" t="s">
        <v>259</v>
      </c>
      <c r="B324" s="3">
        <v>229795476.52760723</v>
      </c>
      <c r="C324" s="3">
        <v>229795476.52760723</v>
      </c>
      <c r="D324" s="3">
        <v>0</v>
      </c>
      <c r="E324" s="3">
        <v>0</v>
      </c>
      <c r="F324" s="3">
        <v>229795476.52760723</v>
      </c>
      <c r="G324" s="3">
        <v>229795476.52760723</v>
      </c>
      <c r="H324" s="3">
        <v>0</v>
      </c>
      <c r="I324" s="3">
        <v>0</v>
      </c>
      <c r="J324" s="3">
        <v>229795476.52760723</v>
      </c>
      <c r="K324" s="8">
        <v>1</v>
      </c>
      <c r="L324" s="3">
        <v>229795476.52760723</v>
      </c>
      <c r="M324" s="3">
        <v>229795476.52760723</v>
      </c>
      <c r="N324" s="3">
        <v>0</v>
      </c>
      <c r="O324" s="3">
        <v>0</v>
      </c>
      <c r="P324" s="3">
        <v>229795476.52760723</v>
      </c>
      <c r="Q324" s="3">
        <v>229795476.52760723</v>
      </c>
      <c r="R324" s="3">
        <v>0</v>
      </c>
      <c r="S324" s="3">
        <v>0</v>
      </c>
      <c r="T324" s="3">
        <v>229795476.52760723</v>
      </c>
      <c r="U324" s="8">
        <v>1</v>
      </c>
    </row>
    <row r="325" spans="1:21" x14ac:dyDescent="0.3">
      <c r="A325" s="7" t="s">
        <v>260</v>
      </c>
      <c r="B325" s="3">
        <v>16644331.695466401</v>
      </c>
      <c r="C325" s="3">
        <v>16644331.695466401</v>
      </c>
      <c r="D325" s="3">
        <v>0</v>
      </c>
      <c r="E325" s="3">
        <v>0</v>
      </c>
      <c r="F325" s="3">
        <v>16644331.695466401</v>
      </c>
      <c r="G325" s="3">
        <v>0</v>
      </c>
      <c r="H325" s="3">
        <v>0</v>
      </c>
      <c r="I325" s="3">
        <v>0</v>
      </c>
      <c r="J325" s="3">
        <v>0</v>
      </c>
      <c r="K325" s="8">
        <v>0</v>
      </c>
      <c r="L325" s="3">
        <v>16644331.695466401</v>
      </c>
      <c r="M325" s="3">
        <v>16644331.695466401</v>
      </c>
      <c r="N325" s="3">
        <v>0</v>
      </c>
      <c r="O325" s="3">
        <v>0</v>
      </c>
      <c r="P325" s="3">
        <v>16644331.695466401</v>
      </c>
      <c r="Q325" s="3">
        <v>0</v>
      </c>
      <c r="R325" s="3">
        <v>0</v>
      </c>
      <c r="S325" s="3">
        <v>0</v>
      </c>
      <c r="T325" s="3">
        <v>0</v>
      </c>
      <c r="U325" s="8">
        <v>0</v>
      </c>
    </row>
    <row r="326" spans="1:21" ht="15" thickBot="1" x14ac:dyDescent="0.35">
      <c r="A326" s="7" t="s">
        <v>261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8">
        <v>0.94721959034263092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8">
        <v>0.94721959034263092</v>
      </c>
    </row>
    <row r="327" spans="1:21" x14ac:dyDescent="0.3">
      <c r="A327" s="6" t="s">
        <v>257</v>
      </c>
      <c r="B327" s="9">
        <v>246439808.22307363</v>
      </c>
      <c r="C327" s="9">
        <v>246439808.22307363</v>
      </c>
      <c r="D327" s="9">
        <v>0</v>
      </c>
      <c r="E327" s="9">
        <v>0</v>
      </c>
      <c r="F327" s="9">
        <v>246439808.22307363</v>
      </c>
      <c r="G327" s="9">
        <v>229795476.52760723</v>
      </c>
      <c r="H327" s="9">
        <v>0</v>
      </c>
      <c r="I327" s="9">
        <v>0</v>
      </c>
      <c r="J327" s="9">
        <v>229795476.52760723</v>
      </c>
      <c r="K327" s="10" t="s">
        <v>0</v>
      </c>
      <c r="L327" s="9">
        <v>246439808.22307363</v>
      </c>
      <c r="M327" s="9">
        <v>246439808.22307363</v>
      </c>
      <c r="N327" s="9">
        <v>0</v>
      </c>
      <c r="O327" s="9">
        <v>0</v>
      </c>
      <c r="P327" s="9">
        <v>246439808.22307363</v>
      </c>
      <c r="Q327" s="9">
        <v>229795476.52760723</v>
      </c>
      <c r="R327" s="9">
        <v>0</v>
      </c>
      <c r="S327" s="9">
        <v>0</v>
      </c>
      <c r="T327" s="9">
        <v>229795476.52760723</v>
      </c>
      <c r="U327" s="10" t="s">
        <v>0</v>
      </c>
    </row>
    <row r="329" spans="1:21" x14ac:dyDescent="0.3">
      <c r="A329" s="6" t="s">
        <v>262</v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3">
      <c r="A330" s="7" t="s">
        <v>263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8">
        <v>0.96350784103948783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8">
        <v>0.96350784103948783</v>
      </c>
    </row>
    <row r="331" spans="1:21" x14ac:dyDescent="0.3">
      <c r="A331" s="7" t="s">
        <v>264</v>
      </c>
      <c r="B331" s="3">
        <v>26256746.494295683</v>
      </c>
      <c r="C331" s="3">
        <v>26256746.494295683</v>
      </c>
      <c r="D331" s="3">
        <v>-26256746.494295683</v>
      </c>
      <c r="E331" s="3">
        <v>0</v>
      </c>
      <c r="F331" s="3">
        <v>0</v>
      </c>
      <c r="G331" s="3">
        <v>25385789.172726259</v>
      </c>
      <c r="H331" s="3">
        <v>-25385789.172726259</v>
      </c>
      <c r="I331" s="3">
        <v>0</v>
      </c>
      <c r="J331" s="3">
        <v>0</v>
      </c>
      <c r="K331" s="8">
        <v>0.96682919866866823</v>
      </c>
      <c r="L331" s="3">
        <v>26256746.494295683</v>
      </c>
      <c r="M331" s="3">
        <v>26256746.494295683</v>
      </c>
      <c r="N331" s="3">
        <v>-26256746.494295683</v>
      </c>
      <c r="O331" s="3">
        <v>0</v>
      </c>
      <c r="P331" s="3">
        <v>0</v>
      </c>
      <c r="Q331" s="3">
        <v>25385789.172726259</v>
      </c>
      <c r="R331" s="3">
        <v>-25385789.172726259</v>
      </c>
      <c r="S331" s="3">
        <v>0</v>
      </c>
      <c r="T331" s="3">
        <v>0</v>
      </c>
      <c r="U331" s="8">
        <v>0.96682919866866823</v>
      </c>
    </row>
    <row r="332" spans="1:21" x14ac:dyDescent="0.3">
      <c r="A332" s="7" t="s">
        <v>265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8">
        <v>0.96682919866866823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8">
        <v>0.96682919866866823</v>
      </c>
    </row>
    <row r="333" spans="1:21" ht="15" thickBot="1" x14ac:dyDescent="0.35">
      <c r="A333" s="7" t="s">
        <v>266</v>
      </c>
      <c r="B333" s="3">
        <v>5247870.3900000006</v>
      </c>
      <c r="C333" s="3">
        <v>5247870.3900000006</v>
      </c>
      <c r="D333" s="3">
        <v>0</v>
      </c>
      <c r="E333" s="3">
        <v>0</v>
      </c>
      <c r="F333" s="3">
        <v>5247870.3900000006</v>
      </c>
      <c r="G333" s="3">
        <v>4978440.8184601022</v>
      </c>
      <c r="H333" s="3">
        <v>0</v>
      </c>
      <c r="I333" s="3">
        <v>0</v>
      </c>
      <c r="J333" s="3">
        <v>4978440.8184601022</v>
      </c>
      <c r="K333" s="8">
        <v>0.94865925575195109</v>
      </c>
      <c r="L333" s="3">
        <v>5247870.3900000006</v>
      </c>
      <c r="M333" s="3">
        <v>5247870.3900000006</v>
      </c>
      <c r="N333" s="3">
        <v>0</v>
      </c>
      <c r="O333" s="3">
        <v>0</v>
      </c>
      <c r="P333" s="3">
        <v>5247870.3900000006</v>
      </c>
      <c r="Q333" s="3">
        <v>4978440.8184601022</v>
      </c>
      <c r="R333" s="3">
        <v>0</v>
      </c>
      <c r="S333" s="3">
        <v>0</v>
      </c>
      <c r="T333" s="3">
        <v>4978440.8184601022</v>
      </c>
      <c r="U333" s="8">
        <v>0.94865925575195109</v>
      </c>
    </row>
    <row r="334" spans="1:21" x14ac:dyDescent="0.3">
      <c r="A334" s="6" t="s">
        <v>262</v>
      </c>
      <c r="B334" s="9">
        <v>31504616.884295683</v>
      </c>
      <c r="C334" s="9">
        <v>31504616.884295683</v>
      </c>
      <c r="D334" s="9">
        <v>-26256746.494295683</v>
      </c>
      <c r="E334" s="9">
        <v>0</v>
      </c>
      <c r="F334" s="9">
        <v>5247870.3900000006</v>
      </c>
      <c r="G334" s="9">
        <v>30364229.991186362</v>
      </c>
      <c r="H334" s="9">
        <v>-25385789.172726259</v>
      </c>
      <c r="I334" s="9">
        <v>0</v>
      </c>
      <c r="J334" s="9">
        <v>4978440.8184601022</v>
      </c>
      <c r="K334" s="10" t="s">
        <v>0</v>
      </c>
      <c r="L334" s="9">
        <v>31504616.884295683</v>
      </c>
      <c r="M334" s="9">
        <v>31504616.884295683</v>
      </c>
      <c r="N334" s="9">
        <v>-26256746.494295683</v>
      </c>
      <c r="O334" s="9">
        <v>0</v>
      </c>
      <c r="P334" s="9">
        <v>5247870.3900000006</v>
      </c>
      <c r="Q334" s="9">
        <v>30364229.991186362</v>
      </c>
      <c r="R334" s="9">
        <v>-25385789.172726259</v>
      </c>
      <c r="S334" s="9">
        <v>0</v>
      </c>
      <c r="T334" s="9">
        <v>4978440.8184601022</v>
      </c>
      <c r="U334" s="10" t="s">
        <v>0</v>
      </c>
    </row>
    <row r="336" spans="1:21" x14ac:dyDescent="0.3">
      <c r="A336" s="5" t="s">
        <v>216</v>
      </c>
      <c r="B336" s="9">
        <v>2049498409.7682538</v>
      </c>
      <c r="C336" s="9">
        <v>2049498409.7682538</v>
      </c>
      <c r="D336" s="9">
        <v>-127914846.50814186</v>
      </c>
      <c r="E336" s="9">
        <v>0</v>
      </c>
      <c r="F336" s="9">
        <v>1921583563.260112</v>
      </c>
      <c r="G336" s="9">
        <v>1989692656.9586527</v>
      </c>
      <c r="H336" s="9">
        <v>-125757724.46456142</v>
      </c>
      <c r="I336" s="9">
        <v>0</v>
      </c>
      <c r="J336" s="9">
        <v>1863934932.4940908</v>
      </c>
      <c r="K336" s="10" t="s">
        <v>0</v>
      </c>
      <c r="L336" s="9">
        <v>2049498409.7682538</v>
      </c>
      <c r="M336" s="9">
        <v>2049498409.7682538</v>
      </c>
      <c r="N336" s="9">
        <v>-127914846.50814186</v>
      </c>
      <c r="O336" s="9">
        <v>0</v>
      </c>
      <c r="P336" s="9">
        <v>1921583563.260112</v>
      </c>
      <c r="Q336" s="9">
        <v>1989692656.9586527</v>
      </c>
      <c r="R336" s="9">
        <v>-125757724.46456142</v>
      </c>
      <c r="S336" s="9">
        <v>0</v>
      </c>
      <c r="T336" s="9">
        <v>1863934932.4940908</v>
      </c>
      <c r="U336" s="10" t="s">
        <v>0</v>
      </c>
    </row>
    <row r="338" spans="1:21" x14ac:dyDescent="0.3">
      <c r="A338" s="5" t="s">
        <v>267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3">
      <c r="A339" s="6" t="s">
        <v>268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3">
      <c r="A340" s="7" t="s">
        <v>269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8">
        <v>0.96682919866866823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8">
        <v>0.96682919866866823</v>
      </c>
    </row>
    <row r="341" spans="1:21" x14ac:dyDescent="0.3">
      <c r="A341" s="7" t="s">
        <v>270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8">
        <v>1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8">
        <v>1</v>
      </c>
    </row>
    <row r="342" spans="1:21" x14ac:dyDescent="0.3">
      <c r="A342" s="7" t="s">
        <v>271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8">
        <v>1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8">
        <v>1</v>
      </c>
    </row>
    <row r="343" spans="1:21" ht="15" thickBot="1" x14ac:dyDescent="0.35">
      <c r="A343" s="7" t="s">
        <v>272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8">
        <v>0.96682919866866823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8">
        <v>0.96682919866866823</v>
      </c>
    </row>
    <row r="344" spans="1:21" x14ac:dyDescent="0.3">
      <c r="A344" s="6" t="s">
        <v>268</v>
      </c>
      <c r="B344" s="9">
        <v>0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10" t="s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10" t="s">
        <v>0</v>
      </c>
    </row>
    <row r="346" spans="1:21" x14ac:dyDescent="0.3">
      <c r="A346" s="6" t="s">
        <v>273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3">
      <c r="A347" s="7" t="s">
        <v>274</v>
      </c>
      <c r="B347" s="3">
        <v>11804587.549999993</v>
      </c>
      <c r="C347" s="3">
        <v>11804587.549999993</v>
      </c>
      <c r="D347" s="3">
        <v>0</v>
      </c>
      <c r="E347" s="3">
        <v>0</v>
      </c>
      <c r="F347" s="3">
        <v>11804587.549999993</v>
      </c>
      <c r="G347" s="3">
        <v>11413019.921580631</v>
      </c>
      <c r="H347" s="3">
        <v>0</v>
      </c>
      <c r="I347" s="3">
        <v>0</v>
      </c>
      <c r="J347" s="3">
        <v>11413019.921580631</v>
      </c>
      <c r="K347" s="8">
        <v>0.96682919866866823</v>
      </c>
      <c r="L347" s="3">
        <v>11804587.549999993</v>
      </c>
      <c r="M347" s="3">
        <v>11804587.549999993</v>
      </c>
      <c r="N347" s="3">
        <v>0</v>
      </c>
      <c r="O347" s="3">
        <v>0</v>
      </c>
      <c r="P347" s="3">
        <v>11804587.549999993</v>
      </c>
      <c r="Q347" s="3">
        <v>11413019.921580631</v>
      </c>
      <c r="R347" s="3">
        <v>0</v>
      </c>
      <c r="S347" s="3">
        <v>0</v>
      </c>
      <c r="T347" s="3">
        <v>11413019.921580631</v>
      </c>
      <c r="U347" s="8">
        <v>0.96682919866866823</v>
      </c>
    </row>
    <row r="348" spans="1:21" x14ac:dyDescent="0.3">
      <c r="A348" s="7" t="s">
        <v>275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8">
        <v>0.95128373722490955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8">
        <v>0.95128373722490955</v>
      </c>
    </row>
    <row r="349" spans="1:21" x14ac:dyDescent="0.3">
      <c r="A349" s="7" t="s">
        <v>276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8">
        <v>1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8">
        <v>1</v>
      </c>
    </row>
    <row r="350" spans="1:21" x14ac:dyDescent="0.3">
      <c r="A350" s="7" t="s">
        <v>277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8">
        <v>0.95128373722490955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8">
        <v>0.95128373722490955</v>
      </c>
    </row>
    <row r="351" spans="1:21" x14ac:dyDescent="0.3">
      <c r="A351" s="7" t="s">
        <v>278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8">
        <v>0.95128373722490955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8">
        <v>0.95128373722490955</v>
      </c>
    </row>
    <row r="352" spans="1:21" x14ac:dyDescent="0.3">
      <c r="A352" s="7" t="s">
        <v>279</v>
      </c>
      <c r="B352" s="3">
        <v>347025</v>
      </c>
      <c r="C352" s="3">
        <v>347025</v>
      </c>
      <c r="D352" s="3">
        <v>0</v>
      </c>
      <c r="E352" s="3">
        <v>0</v>
      </c>
      <c r="F352" s="3">
        <v>347025</v>
      </c>
      <c r="G352" s="3">
        <v>335513.90266799461</v>
      </c>
      <c r="H352" s="3">
        <v>0</v>
      </c>
      <c r="I352" s="3">
        <v>0</v>
      </c>
      <c r="J352" s="3">
        <v>335513.90266799461</v>
      </c>
      <c r="K352" s="8">
        <v>0.96682919866866823</v>
      </c>
      <c r="L352" s="3">
        <v>347025</v>
      </c>
      <c r="M352" s="3">
        <v>347025</v>
      </c>
      <c r="N352" s="3">
        <v>0</v>
      </c>
      <c r="O352" s="3">
        <v>0</v>
      </c>
      <c r="P352" s="3">
        <v>347025</v>
      </c>
      <c r="Q352" s="3">
        <v>335513.90266799461</v>
      </c>
      <c r="R352" s="3">
        <v>0</v>
      </c>
      <c r="S352" s="3">
        <v>0</v>
      </c>
      <c r="T352" s="3">
        <v>335513.90266799461</v>
      </c>
      <c r="U352" s="8">
        <v>0.96682919866866823</v>
      </c>
    </row>
    <row r="353" spans="1:21" x14ac:dyDescent="0.3">
      <c r="A353" s="7" t="s">
        <v>280</v>
      </c>
      <c r="B353" s="3">
        <v>-246968.22000000006</v>
      </c>
      <c r="C353" s="3">
        <v>-246968.22000000006</v>
      </c>
      <c r="D353" s="3">
        <v>246968.22000000006</v>
      </c>
      <c r="E353" s="3">
        <v>63687335.36725267</v>
      </c>
      <c r="F353" s="3">
        <v>63687335.36725267</v>
      </c>
      <c r="G353" s="3">
        <v>-246968.22000000006</v>
      </c>
      <c r="H353" s="3">
        <v>246968.22000000006</v>
      </c>
      <c r="I353" s="3">
        <v>60584726.402056307</v>
      </c>
      <c r="J353" s="3">
        <v>60584726.402056307</v>
      </c>
      <c r="K353" s="8">
        <v>1</v>
      </c>
      <c r="L353" s="3">
        <v>-246968.22000000006</v>
      </c>
      <c r="M353" s="3">
        <v>-246968.22000000006</v>
      </c>
      <c r="N353" s="3">
        <v>246968.22000000006</v>
      </c>
      <c r="O353" s="3">
        <v>63687335.36725267</v>
      </c>
      <c r="P353" s="3">
        <v>63687335.36725267</v>
      </c>
      <c r="Q353" s="3">
        <v>-246968.22000000006</v>
      </c>
      <c r="R353" s="3">
        <v>246968.22000000006</v>
      </c>
      <c r="S353" s="3">
        <v>60584726.402056307</v>
      </c>
      <c r="T353" s="3">
        <v>60584726.402056307</v>
      </c>
      <c r="U353" s="8">
        <v>1</v>
      </c>
    </row>
    <row r="354" spans="1:21" x14ac:dyDescent="0.3">
      <c r="A354" s="7" t="s">
        <v>281</v>
      </c>
      <c r="B354" s="3">
        <v>230059467</v>
      </c>
      <c r="C354" s="3">
        <v>230059467</v>
      </c>
      <c r="D354" s="3">
        <v>0</v>
      </c>
      <c r="E354" s="3">
        <v>0</v>
      </c>
      <c r="F354" s="3">
        <v>230059467</v>
      </c>
      <c r="G354" s="3">
        <v>218248042.74291056</v>
      </c>
      <c r="H354" s="3">
        <v>0</v>
      </c>
      <c r="I354" s="3">
        <v>0</v>
      </c>
      <c r="J354" s="3">
        <v>218248042.74291056</v>
      </c>
      <c r="K354" s="8">
        <v>0.94865925575195109</v>
      </c>
      <c r="L354" s="3">
        <v>230059467</v>
      </c>
      <c r="M354" s="3">
        <v>230059467</v>
      </c>
      <c r="N354" s="3">
        <v>0</v>
      </c>
      <c r="O354" s="3">
        <v>0</v>
      </c>
      <c r="P354" s="3">
        <v>230059467</v>
      </c>
      <c r="Q354" s="3">
        <v>218248042.74291056</v>
      </c>
      <c r="R354" s="3">
        <v>0</v>
      </c>
      <c r="S354" s="3">
        <v>0</v>
      </c>
      <c r="T354" s="3">
        <v>218248042.74291056</v>
      </c>
      <c r="U354" s="8">
        <v>0.94865925575195109</v>
      </c>
    </row>
    <row r="355" spans="1:21" x14ac:dyDescent="0.3">
      <c r="A355" s="7" t="s">
        <v>282</v>
      </c>
      <c r="B355" s="3">
        <v>894452514.69000041</v>
      </c>
      <c r="C355" s="3">
        <v>894452514.69000041</v>
      </c>
      <c r="D355" s="3">
        <v>0</v>
      </c>
      <c r="E355" s="3">
        <v>0</v>
      </c>
      <c r="F355" s="3">
        <v>894452514.69000041</v>
      </c>
      <c r="G355" s="3">
        <v>0</v>
      </c>
      <c r="H355" s="3">
        <v>0</v>
      </c>
      <c r="I355" s="3">
        <v>0</v>
      </c>
      <c r="J355" s="3">
        <v>0</v>
      </c>
      <c r="K355" s="8">
        <v>0</v>
      </c>
      <c r="L355" s="3">
        <v>894452514.69000041</v>
      </c>
      <c r="M355" s="3">
        <v>894452514.69000041</v>
      </c>
      <c r="N355" s="3">
        <v>0</v>
      </c>
      <c r="O355" s="3">
        <v>0</v>
      </c>
      <c r="P355" s="3">
        <v>894452514.69000041</v>
      </c>
      <c r="Q355" s="3">
        <v>0</v>
      </c>
      <c r="R355" s="3">
        <v>0</v>
      </c>
      <c r="S355" s="3">
        <v>0</v>
      </c>
      <c r="T355" s="3">
        <v>0</v>
      </c>
      <c r="U355" s="8">
        <v>0</v>
      </c>
    </row>
    <row r="356" spans="1:21" x14ac:dyDescent="0.3">
      <c r="A356" s="7" t="s">
        <v>283</v>
      </c>
      <c r="B356" s="3">
        <v>146014234.30999997</v>
      </c>
      <c r="C356" s="3">
        <v>146014234.30999997</v>
      </c>
      <c r="D356" s="3">
        <v>0</v>
      </c>
      <c r="E356" s="3">
        <v>0</v>
      </c>
      <c r="F356" s="3">
        <v>146014234.30999997</v>
      </c>
      <c r="G356" s="3">
        <v>0</v>
      </c>
      <c r="H356" s="3">
        <v>0</v>
      </c>
      <c r="I356" s="3">
        <v>0</v>
      </c>
      <c r="J356" s="3">
        <v>0</v>
      </c>
      <c r="K356" s="8">
        <v>0</v>
      </c>
      <c r="L356" s="3">
        <v>146014234.30999997</v>
      </c>
      <c r="M356" s="3">
        <v>146014234.30999997</v>
      </c>
      <c r="N356" s="3">
        <v>0</v>
      </c>
      <c r="O356" s="3">
        <v>0</v>
      </c>
      <c r="P356" s="3">
        <v>146014234.30999997</v>
      </c>
      <c r="Q356" s="3">
        <v>0</v>
      </c>
      <c r="R356" s="3">
        <v>0</v>
      </c>
      <c r="S356" s="3">
        <v>0</v>
      </c>
      <c r="T356" s="3">
        <v>0</v>
      </c>
      <c r="U356" s="8">
        <v>0</v>
      </c>
    </row>
    <row r="357" spans="1:21" x14ac:dyDescent="0.3">
      <c r="A357" s="7" t="s">
        <v>284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8">
        <v>0.94721959034263092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8">
        <v>0.94721959034263092</v>
      </c>
    </row>
    <row r="358" spans="1:21" x14ac:dyDescent="0.3">
      <c r="A358" s="7" t="s">
        <v>285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8">
        <v>0.95128373722490955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8">
        <v>0.95128373722490955</v>
      </c>
    </row>
    <row r="359" spans="1:21" x14ac:dyDescent="0.3">
      <c r="A359" s="7" t="s">
        <v>286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8">
        <v>0.96820423313819459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8">
        <v>0.96820423313819459</v>
      </c>
    </row>
    <row r="360" spans="1:21" x14ac:dyDescent="0.3">
      <c r="A360" s="7" t="s">
        <v>287</v>
      </c>
      <c r="B360" s="3">
        <v>58092625.032356262</v>
      </c>
      <c r="C360" s="3">
        <v>58092625.032356262</v>
      </c>
      <c r="D360" s="3">
        <v>-58092625.032356262</v>
      </c>
      <c r="E360" s="3">
        <v>0</v>
      </c>
      <c r="F360" s="3">
        <v>0</v>
      </c>
      <c r="G360" s="3">
        <v>58092625.032356262</v>
      </c>
      <c r="H360" s="3">
        <v>-58092625.032356262</v>
      </c>
      <c r="I360" s="3">
        <v>0</v>
      </c>
      <c r="J360" s="3">
        <v>0</v>
      </c>
      <c r="K360" s="8">
        <v>1</v>
      </c>
      <c r="L360" s="3">
        <v>58092625.032356262</v>
      </c>
      <c r="M360" s="3">
        <v>58092625.032356262</v>
      </c>
      <c r="N360" s="3">
        <v>-58092625.032356262</v>
      </c>
      <c r="O360" s="3">
        <v>0</v>
      </c>
      <c r="P360" s="3">
        <v>0</v>
      </c>
      <c r="Q360" s="3">
        <v>58092625.032356262</v>
      </c>
      <c r="R360" s="3">
        <v>-58092625.032356262</v>
      </c>
      <c r="S360" s="3">
        <v>0</v>
      </c>
      <c r="T360" s="3">
        <v>0</v>
      </c>
      <c r="U360" s="8">
        <v>1</v>
      </c>
    </row>
    <row r="361" spans="1:21" x14ac:dyDescent="0.3">
      <c r="A361" s="7" t="s">
        <v>288</v>
      </c>
      <c r="B361" s="3">
        <v>51125801.40951062</v>
      </c>
      <c r="C361" s="3">
        <v>51125801.40951062</v>
      </c>
      <c r="D361" s="3">
        <v>-51125801.40951062</v>
      </c>
      <c r="E361" s="3">
        <v>0</v>
      </c>
      <c r="F361" s="3">
        <v>0</v>
      </c>
      <c r="G361" s="3">
        <v>51125801.40951062</v>
      </c>
      <c r="H361" s="3">
        <v>-51125801.40951062</v>
      </c>
      <c r="I361" s="3">
        <v>0</v>
      </c>
      <c r="J361" s="3">
        <v>0</v>
      </c>
      <c r="K361" s="8">
        <v>1</v>
      </c>
      <c r="L361" s="3">
        <v>51125801.40951062</v>
      </c>
      <c r="M361" s="3">
        <v>51125801.40951062</v>
      </c>
      <c r="N361" s="3">
        <v>-51125801.40951062</v>
      </c>
      <c r="O361" s="3">
        <v>0</v>
      </c>
      <c r="P361" s="3">
        <v>0</v>
      </c>
      <c r="Q361" s="3">
        <v>51125801.40951062</v>
      </c>
      <c r="R361" s="3">
        <v>-51125801.40951062</v>
      </c>
      <c r="S361" s="3">
        <v>0</v>
      </c>
      <c r="T361" s="3">
        <v>0</v>
      </c>
      <c r="U361" s="8">
        <v>1</v>
      </c>
    </row>
    <row r="362" spans="1:21" x14ac:dyDescent="0.3">
      <c r="A362" s="7" t="s">
        <v>289</v>
      </c>
      <c r="B362" s="3">
        <v>227644983.85714272</v>
      </c>
      <c r="C362" s="3">
        <v>227644983.85714272</v>
      </c>
      <c r="D362" s="3">
        <v>-227644983.85714272</v>
      </c>
      <c r="E362" s="3">
        <v>0</v>
      </c>
      <c r="F362" s="3">
        <v>0</v>
      </c>
      <c r="G362" s="3">
        <v>215629788.35271755</v>
      </c>
      <c r="H362" s="3">
        <v>-215629788.35271755</v>
      </c>
      <c r="I362" s="3">
        <v>0</v>
      </c>
      <c r="J362" s="3">
        <v>0</v>
      </c>
      <c r="K362" s="8">
        <v>0.94721959034263092</v>
      </c>
      <c r="L362" s="3">
        <v>227644983.85714272</v>
      </c>
      <c r="M362" s="3">
        <v>227644983.85714272</v>
      </c>
      <c r="N362" s="3">
        <v>-227644983.85714272</v>
      </c>
      <c r="O362" s="3">
        <v>0</v>
      </c>
      <c r="P362" s="3">
        <v>0</v>
      </c>
      <c r="Q362" s="3">
        <v>215629788.35271755</v>
      </c>
      <c r="R362" s="3">
        <v>-215629788.35271755</v>
      </c>
      <c r="S362" s="3">
        <v>0</v>
      </c>
      <c r="T362" s="3">
        <v>0</v>
      </c>
      <c r="U362" s="8">
        <v>0.94721959034263092</v>
      </c>
    </row>
    <row r="363" spans="1:21" x14ac:dyDescent="0.3">
      <c r="A363" s="7" t="s">
        <v>290</v>
      </c>
      <c r="B363" s="3">
        <v>-3820037.0799999987</v>
      </c>
      <c r="C363" s="3">
        <v>-3820037.0799999987</v>
      </c>
      <c r="D363" s="3">
        <v>3820037.0799999987</v>
      </c>
      <c r="E363" s="3">
        <v>0</v>
      </c>
      <c r="F363" s="3">
        <v>0</v>
      </c>
      <c r="G363" s="3">
        <v>-3820037.0799999987</v>
      </c>
      <c r="H363" s="3">
        <v>3820037.0799999987</v>
      </c>
      <c r="I363" s="3">
        <v>0</v>
      </c>
      <c r="J363" s="3">
        <v>0</v>
      </c>
      <c r="K363" s="8">
        <v>1</v>
      </c>
      <c r="L363" s="3">
        <v>-3820037.0799999987</v>
      </c>
      <c r="M363" s="3">
        <v>-3820037.0799999987</v>
      </c>
      <c r="N363" s="3">
        <v>3820037.0799999987</v>
      </c>
      <c r="O363" s="3">
        <v>0</v>
      </c>
      <c r="P363" s="3">
        <v>0</v>
      </c>
      <c r="Q363" s="3">
        <v>-3820037.0799999987</v>
      </c>
      <c r="R363" s="3">
        <v>3820037.0799999987</v>
      </c>
      <c r="S363" s="3">
        <v>0</v>
      </c>
      <c r="T363" s="3">
        <v>0</v>
      </c>
      <c r="U363" s="8">
        <v>1</v>
      </c>
    </row>
    <row r="364" spans="1:21" x14ac:dyDescent="0.3">
      <c r="A364" s="7" t="s">
        <v>291</v>
      </c>
      <c r="B364" s="3">
        <v>-8216769.5</v>
      </c>
      <c r="C364" s="3">
        <v>-8216769.5</v>
      </c>
      <c r="D364" s="3">
        <v>8216769.5</v>
      </c>
      <c r="E364" s="3">
        <v>0</v>
      </c>
      <c r="F364" s="3">
        <v>0</v>
      </c>
      <c r="G364" s="3">
        <v>-8216769.5</v>
      </c>
      <c r="H364" s="3">
        <v>8216769.5</v>
      </c>
      <c r="I364" s="3">
        <v>0</v>
      </c>
      <c r="J364" s="3">
        <v>0</v>
      </c>
      <c r="K364" s="8">
        <v>1</v>
      </c>
      <c r="L364" s="3">
        <v>-8216769.5</v>
      </c>
      <c r="M364" s="3">
        <v>-8216769.5</v>
      </c>
      <c r="N364" s="3">
        <v>8216769.5</v>
      </c>
      <c r="O364" s="3">
        <v>0</v>
      </c>
      <c r="P364" s="3">
        <v>0</v>
      </c>
      <c r="Q364" s="3">
        <v>-8216769.5</v>
      </c>
      <c r="R364" s="3">
        <v>8216769.5</v>
      </c>
      <c r="S364" s="3">
        <v>0</v>
      </c>
      <c r="T364" s="3">
        <v>0</v>
      </c>
      <c r="U364" s="8">
        <v>1</v>
      </c>
    </row>
    <row r="365" spans="1:21" x14ac:dyDescent="0.3">
      <c r="A365" s="7" t="s">
        <v>292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8">
        <v>1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8">
        <v>1</v>
      </c>
    </row>
    <row r="366" spans="1:21" x14ac:dyDescent="0.3">
      <c r="A366" s="7" t="s">
        <v>293</v>
      </c>
      <c r="B366" s="3">
        <v>2614560.9548124098</v>
      </c>
      <c r="C366" s="3">
        <v>2614560.9548124098</v>
      </c>
      <c r="D366" s="3">
        <v>0</v>
      </c>
      <c r="E366" s="3">
        <v>0</v>
      </c>
      <c r="F366" s="3">
        <v>2614560.9548124098</v>
      </c>
      <c r="G366" s="3">
        <v>2614560.9548124098</v>
      </c>
      <c r="H366" s="3">
        <v>0</v>
      </c>
      <c r="I366" s="3">
        <v>0</v>
      </c>
      <c r="J366" s="3">
        <v>2614560.9548124098</v>
      </c>
      <c r="K366" s="8">
        <v>1</v>
      </c>
      <c r="L366" s="3">
        <v>2614560.9548124098</v>
      </c>
      <c r="M366" s="3">
        <v>2614560.9548124098</v>
      </c>
      <c r="N366" s="3">
        <v>0</v>
      </c>
      <c r="O366" s="3">
        <v>0</v>
      </c>
      <c r="P366" s="3">
        <v>2614560.9548124098</v>
      </c>
      <c r="Q366" s="3">
        <v>2614560.9548124098</v>
      </c>
      <c r="R366" s="3">
        <v>0</v>
      </c>
      <c r="S366" s="3">
        <v>0</v>
      </c>
      <c r="T366" s="3">
        <v>2614560.9548124098</v>
      </c>
      <c r="U366" s="8">
        <v>1</v>
      </c>
    </row>
    <row r="367" spans="1:21" x14ac:dyDescent="0.3">
      <c r="A367" s="7" t="s">
        <v>294</v>
      </c>
      <c r="B367" s="3">
        <v>1743259.1014532021</v>
      </c>
      <c r="C367" s="3">
        <v>1743259.1014532021</v>
      </c>
      <c r="D367" s="3">
        <v>0</v>
      </c>
      <c r="E367" s="3">
        <v>0</v>
      </c>
      <c r="F367" s="3">
        <v>1743259.1014532021</v>
      </c>
      <c r="G367" s="3">
        <v>1743259.1014532021</v>
      </c>
      <c r="H367" s="3">
        <v>0</v>
      </c>
      <c r="I367" s="3">
        <v>0</v>
      </c>
      <c r="J367" s="3">
        <v>1743259.1014532021</v>
      </c>
      <c r="K367" s="8">
        <v>1</v>
      </c>
      <c r="L367" s="3">
        <v>1743259.1014532021</v>
      </c>
      <c r="M367" s="3">
        <v>1743259.1014532021</v>
      </c>
      <c r="N367" s="3">
        <v>0</v>
      </c>
      <c r="O367" s="3">
        <v>0</v>
      </c>
      <c r="P367" s="3">
        <v>1743259.1014532021</v>
      </c>
      <c r="Q367" s="3">
        <v>1743259.1014532021</v>
      </c>
      <c r="R367" s="3">
        <v>0</v>
      </c>
      <c r="S367" s="3">
        <v>0</v>
      </c>
      <c r="T367" s="3">
        <v>1743259.1014532021</v>
      </c>
      <c r="U367" s="8">
        <v>1</v>
      </c>
    </row>
    <row r="368" spans="1:21" x14ac:dyDescent="0.3">
      <c r="A368" s="7" t="s">
        <v>295</v>
      </c>
      <c r="B368" s="3">
        <v>3036948.2721265079</v>
      </c>
      <c r="C368" s="3">
        <v>3036948.2721265079</v>
      </c>
      <c r="D368" s="3">
        <v>-3036948.2721265079</v>
      </c>
      <c r="E368" s="3">
        <v>0</v>
      </c>
      <c r="F368" s="3">
        <v>0</v>
      </c>
      <c r="G368" s="3">
        <v>3036948.2721265079</v>
      </c>
      <c r="H368" s="3">
        <v>-3036948.2721265079</v>
      </c>
      <c r="I368" s="3">
        <v>0</v>
      </c>
      <c r="J368" s="3">
        <v>0</v>
      </c>
      <c r="K368" s="8">
        <v>1</v>
      </c>
      <c r="L368" s="3">
        <v>3036948.2721265079</v>
      </c>
      <c r="M368" s="3">
        <v>3036948.2721265079</v>
      </c>
      <c r="N368" s="3">
        <v>-3036948.2721265079</v>
      </c>
      <c r="O368" s="3">
        <v>0</v>
      </c>
      <c r="P368" s="3">
        <v>0</v>
      </c>
      <c r="Q368" s="3">
        <v>3036948.2721265079</v>
      </c>
      <c r="R368" s="3">
        <v>-3036948.2721265079</v>
      </c>
      <c r="S368" s="3">
        <v>0</v>
      </c>
      <c r="T368" s="3">
        <v>0</v>
      </c>
      <c r="U368" s="8">
        <v>1</v>
      </c>
    </row>
    <row r="369" spans="1:21" x14ac:dyDescent="0.3">
      <c r="A369" s="7" t="s">
        <v>296</v>
      </c>
      <c r="B369" s="3">
        <v>250929.42367271768</v>
      </c>
      <c r="C369" s="3">
        <v>250929.42367271768</v>
      </c>
      <c r="D369" s="3">
        <v>-250929.42367271768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8">
        <v>0</v>
      </c>
      <c r="L369" s="3">
        <v>250929.42367271768</v>
      </c>
      <c r="M369" s="3">
        <v>250929.42367271768</v>
      </c>
      <c r="N369" s="3">
        <v>-250929.42367271768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8">
        <v>0</v>
      </c>
    </row>
    <row r="370" spans="1:21" x14ac:dyDescent="0.3">
      <c r="A370" s="7" t="s">
        <v>297</v>
      </c>
      <c r="B370" s="3">
        <v>43086024</v>
      </c>
      <c r="C370" s="3">
        <v>43086024</v>
      </c>
      <c r="D370" s="3">
        <v>0</v>
      </c>
      <c r="E370" s="3">
        <v>0</v>
      </c>
      <c r="F370" s="3">
        <v>43086024</v>
      </c>
      <c r="G370" s="3">
        <v>40811926.002772763</v>
      </c>
      <c r="H370" s="3">
        <v>0</v>
      </c>
      <c r="I370" s="3">
        <v>0</v>
      </c>
      <c r="J370" s="3">
        <v>40811926.002772763</v>
      </c>
      <c r="K370" s="8">
        <v>0.94721959034263092</v>
      </c>
      <c r="L370" s="3">
        <v>43086024</v>
      </c>
      <c r="M370" s="3">
        <v>43086024</v>
      </c>
      <c r="N370" s="3">
        <v>0</v>
      </c>
      <c r="O370" s="3">
        <v>0</v>
      </c>
      <c r="P370" s="3">
        <v>43086024</v>
      </c>
      <c r="Q370" s="3">
        <v>40811926.002772763</v>
      </c>
      <c r="R370" s="3">
        <v>0</v>
      </c>
      <c r="S370" s="3">
        <v>0</v>
      </c>
      <c r="T370" s="3">
        <v>40811926.002772763</v>
      </c>
      <c r="U370" s="8">
        <v>0.94721959034263092</v>
      </c>
    </row>
    <row r="371" spans="1:21" x14ac:dyDescent="0.3">
      <c r="A371" s="7" t="s">
        <v>298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8">
        <v>1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8">
        <v>1</v>
      </c>
    </row>
    <row r="372" spans="1:21" x14ac:dyDescent="0.3">
      <c r="A372" s="7" t="s">
        <v>299</v>
      </c>
      <c r="B372" s="3">
        <v>362491070.85714316</v>
      </c>
      <c r="C372" s="3">
        <v>362491070.85714316</v>
      </c>
      <c r="D372" s="3">
        <v>-362491070.85714316</v>
      </c>
      <c r="E372" s="3">
        <v>0</v>
      </c>
      <c r="F372" s="3">
        <v>0</v>
      </c>
      <c r="G372" s="3">
        <v>343358643.64016473</v>
      </c>
      <c r="H372" s="3">
        <v>-343358643.64016473</v>
      </c>
      <c r="I372" s="3">
        <v>0</v>
      </c>
      <c r="J372" s="3">
        <v>0</v>
      </c>
      <c r="K372" s="8">
        <v>0.94721959034263092</v>
      </c>
      <c r="L372" s="3">
        <v>362491070.85714316</v>
      </c>
      <c r="M372" s="3">
        <v>362491070.85714316</v>
      </c>
      <c r="N372" s="3">
        <v>-362491070.85714316</v>
      </c>
      <c r="O372" s="3">
        <v>0</v>
      </c>
      <c r="P372" s="3">
        <v>0</v>
      </c>
      <c r="Q372" s="3">
        <v>343358643.64016473</v>
      </c>
      <c r="R372" s="3">
        <v>-343358643.64016473</v>
      </c>
      <c r="S372" s="3">
        <v>0</v>
      </c>
      <c r="T372" s="3">
        <v>0</v>
      </c>
      <c r="U372" s="8">
        <v>0.94721959034263092</v>
      </c>
    </row>
    <row r="373" spans="1:21" x14ac:dyDescent="0.3">
      <c r="A373" s="7" t="s">
        <v>300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8">
        <v>0.95128373722490955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8">
        <v>0.95128373722490955</v>
      </c>
    </row>
    <row r="374" spans="1:21" x14ac:dyDescent="0.3">
      <c r="A374" s="7" t="s">
        <v>301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8">
        <v>0.94721959034263092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8">
        <v>0.94721959034263092</v>
      </c>
    </row>
    <row r="375" spans="1:21" ht="15" thickBot="1" x14ac:dyDescent="0.35">
      <c r="A375" s="7" t="s">
        <v>302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8">
        <v>0.96682919866866823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8">
        <v>0.96682919866866823</v>
      </c>
    </row>
    <row r="376" spans="1:21" x14ac:dyDescent="0.3">
      <c r="A376" s="6" t="s">
        <v>273</v>
      </c>
      <c r="B376" s="9">
        <v>2020480256.6582181</v>
      </c>
      <c r="C376" s="9">
        <v>2020480256.6582181</v>
      </c>
      <c r="D376" s="9">
        <v>-690358584.051952</v>
      </c>
      <c r="E376" s="9">
        <v>63687335.36725267</v>
      </c>
      <c r="F376" s="9">
        <v>1393809007.9735188</v>
      </c>
      <c r="G376" s="9">
        <v>934126354.53307319</v>
      </c>
      <c r="H376" s="9">
        <v>-658960031.90687561</v>
      </c>
      <c r="I376" s="9">
        <v>60584726.402056307</v>
      </c>
      <c r="J376" s="9">
        <v>335751049.02825385</v>
      </c>
      <c r="K376" s="10" t="s">
        <v>0</v>
      </c>
      <c r="L376" s="9">
        <v>2020480256.6582181</v>
      </c>
      <c r="M376" s="9">
        <v>2020480256.6582181</v>
      </c>
      <c r="N376" s="9">
        <v>-690358584.051952</v>
      </c>
      <c r="O376" s="9">
        <v>63687335.36725267</v>
      </c>
      <c r="P376" s="9">
        <v>1393809007.9735188</v>
      </c>
      <c r="Q376" s="9">
        <v>934126354.53307319</v>
      </c>
      <c r="R376" s="9">
        <v>-658960031.90687561</v>
      </c>
      <c r="S376" s="9">
        <v>60584726.402056307</v>
      </c>
      <c r="T376" s="9">
        <v>335751049.02825385</v>
      </c>
      <c r="U376" s="10" t="s">
        <v>0</v>
      </c>
    </row>
    <row r="378" spans="1:21" x14ac:dyDescent="0.3">
      <c r="A378" s="6" t="s">
        <v>303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5" thickBot="1" x14ac:dyDescent="0.35">
      <c r="A379" s="7" t="s">
        <v>304</v>
      </c>
      <c r="B379" s="3">
        <v>8578110.1886523794</v>
      </c>
      <c r="C379" s="3">
        <v>8578110.1886523794</v>
      </c>
      <c r="D379" s="3">
        <v>0</v>
      </c>
      <c r="E379" s="3">
        <v>0</v>
      </c>
      <c r="F379" s="3">
        <v>8578110.1886523794</v>
      </c>
      <c r="G379" s="3">
        <v>8293567.3997863187</v>
      </c>
      <c r="H379" s="3">
        <v>0</v>
      </c>
      <c r="I379" s="3">
        <v>0</v>
      </c>
      <c r="J379" s="3">
        <v>8293567.3997863187</v>
      </c>
      <c r="K379" s="8">
        <v>0.96682919866866823</v>
      </c>
      <c r="L379" s="3">
        <v>8578110.1886523794</v>
      </c>
      <c r="M379" s="3">
        <v>8578110.1886523794</v>
      </c>
      <c r="N379" s="3">
        <v>0</v>
      </c>
      <c r="O379" s="3">
        <v>0</v>
      </c>
      <c r="P379" s="3">
        <v>8578110.1886523794</v>
      </c>
      <c r="Q379" s="3">
        <v>8293567.3997863187</v>
      </c>
      <c r="R379" s="3">
        <v>0</v>
      </c>
      <c r="S379" s="3">
        <v>0</v>
      </c>
      <c r="T379" s="3">
        <v>8293567.3997863187</v>
      </c>
      <c r="U379" s="8">
        <v>0.96682919866866823</v>
      </c>
    </row>
    <row r="380" spans="1:21" x14ac:dyDescent="0.3">
      <c r="A380" s="6" t="s">
        <v>303</v>
      </c>
      <c r="B380" s="9">
        <v>8578110.1886523794</v>
      </c>
      <c r="C380" s="9">
        <v>8578110.1886523794</v>
      </c>
      <c r="D380" s="9">
        <v>0</v>
      </c>
      <c r="E380" s="9">
        <v>0</v>
      </c>
      <c r="F380" s="9">
        <v>8578110.1886523794</v>
      </c>
      <c r="G380" s="9">
        <v>8293567.3997863187</v>
      </c>
      <c r="H380" s="9">
        <v>0</v>
      </c>
      <c r="I380" s="9">
        <v>0</v>
      </c>
      <c r="J380" s="9">
        <v>8293567.3997863187</v>
      </c>
      <c r="K380" s="10" t="s">
        <v>0</v>
      </c>
      <c r="L380" s="9">
        <v>8578110.1886523794</v>
      </c>
      <c r="M380" s="9">
        <v>8578110.1886523794</v>
      </c>
      <c r="N380" s="9">
        <v>0</v>
      </c>
      <c r="O380" s="9">
        <v>0</v>
      </c>
      <c r="P380" s="9">
        <v>8578110.1886523794</v>
      </c>
      <c r="Q380" s="9">
        <v>8293567.3997863187</v>
      </c>
      <c r="R380" s="9">
        <v>0</v>
      </c>
      <c r="S380" s="9">
        <v>0</v>
      </c>
      <c r="T380" s="9">
        <v>8293567.3997863187</v>
      </c>
      <c r="U380" s="10" t="s">
        <v>0</v>
      </c>
    </row>
    <row r="382" spans="1:21" x14ac:dyDescent="0.3">
      <c r="A382" s="6" t="s">
        <v>10</v>
      </c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5" thickBot="1" x14ac:dyDescent="0.35">
      <c r="A383" s="7" t="s">
        <v>305</v>
      </c>
      <c r="B383" s="3">
        <v>164.91000000000003</v>
      </c>
      <c r="C383" s="3">
        <v>164.91000000000003</v>
      </c>
      <c r="D383" s="3">
        <v>0</v>
      </c>
      <c r="E383" s="3">
        <v>0</v>
      </c>
      <c r="F383" s="3">
        <v>164.91000000000003</v>
      </c>
      <c r="G383" s="3">
        <v>159.43980315245011</v>
      </c>
      <c r="H383" s="3">
        <v>0</v>
      </c>
      <c r="I383" s="3">
        <v>0</v>
      </c>
      <c r="J383" s="3">
        <v>159.43980315245011</v>
      </c>
      <c r="K383" s="8">
        <v>0.96682919866866823</v>
      </c>
      <c r="L383" s="3">
        <v>164.91000000000003</v>
      </c>
      <c r="M383" s="3">
        <v>164.91000000000003</v>
      </c>
      <c r="N383" s="3">
        <v>0</v>
      </c>
      <c r="O383" s="3">
        <v>0</v>
      </c>
      <c r="P383" s="3">
        <v>164.91000000000003</v>
      </c>
      <c r="Q383" s="3">
        <v>159.43980315245011</v>
      </c>
      <c r="R383" s="3">
        <v>0</v>
      </c>
      <c r="S383" s="3">
        <v>0</v>
      </c>
      <c r="T383" s="3">
        <v>159.43980315245011</v>
      </c>
      <c r="U383" s="8">
        <v>0.96682919866866823</v>
      </c>
    </row>
    <row r="384" spans="1:21" x14ac:dyDescent="0.3">
      <c r="A384" s="6" t="s">
        <v>10</v>
      </c>
      <c r="B384" s="9">
        <v>164.91000000000003</v>
      </c>
      <c r="C384" s="9">
        <v>164.91000000000003</v>
      </c>
      <c r="D384" s="9">
        <v>0</v>
      </c>
      <c r="E384" s="9">
        <v>0</v>
      </c>
      <c r="F384" s="9">
        <v>164.91000000000003</v>
      </c>
      <c r="G384" s="9">
        <v>159.43980315245011</v>
      </c>
      <c r="H384" s="9">
        <v>0</v>
      </c>
      <c r="I384" s="9">
        <v>0</v>
      </c>
      <c r="J384" s="9">
        <v>159.43980315245011</v>
      </c>
      <c r="K384" s="10" t="s">
        <v>0</v>
      </c>
      <c r="L384" s="9">
        <v>164.91000000000003</v>
      </c>
      <c r="M384" s="9">
        <v>164.91000000000003</v>
      </c>
      <c r="N384" s="9">
        <v>0</v>
      </c>
      <c r="O384" s="9">
        <v>0</v>
      </c>
      <c r="P384" s="9">
        <v>164.91000000000003</v>
      </c>
      <c r="Q384" s="9">
        <v>159.43980315245011</v>
      </c>
      <c r="R384" s="9">
        <v>0</v>
      </c>
      <c r="S384" s="9">
        <v>0</v>
      </c>
      <c r="T384" s="9">
        <v>159.43980315245011</v>
      </c>
      <c r="U384" s="10" t="s">
        <v>0</v>
      </c>
    </row>
    <row r="386" spans="1:21" x14ac:dyDescent="0.3">
      <c r="A386" s="6" t="s">
        <v>11</v>
      </c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5" thickBot="1" x14ac:dyDescent="0.35">
      <c r="A387" s="7" t="s">
        <v>306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8">
        <v>0.96682919866866823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8">
        <v>0.96682919866866823</v>
      </c>
    </row>
    <row r="388" spans="1:21" x14ac:dyDescent="0.3">
      <c r="A388" s="6" t="s">
        <v>11</v>
      </c>
      <c r="B388" s="9">
        <v>0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10" t="s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10" t="s">
        <v>0</v>
      </c>
    </row>
    <row r="390" spans="1:21" x14ac:dyDescent="0.3">
      <c r="A390" s="6" t="s">
        <v>307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3">
      <c r="A391" s="7" t="s">
        <v>308</v>
      </c>
      <c r="B391" s="3">
        <v>10440936.769999994</v>
      </c>
      <c r="C391" s="3">
        <v>10440936.769999994</v>
      </c>
      <c r="D391" s="3">
        <v>0</v>
      </c>
      <c r="E391" s="3">
        <v>3078125</v>
      </c>
      <c r="F391" s="3">
        <v>13519061.769999994</v>
      </c>
      <c r="G391" s="3">
        <v>10094602.530689327</v>
      </c>
      <c r="H391" s="3">
        <v>0</v>
      </c>
      <c r="I391" s="3">
        <v>3078125</v>
      </c>
      <c r="J391" s="3">
        <v>13172727.530689327</v>
      </c>
      <c r="K391" s="8">
        <v>0.96682919866866823</v>
      </c>
      <c r="L391" s="3">
        <v>10440936.769999994</v>
      </c>
      <c r="M391" s="3">
        <v>10440936.769999994</v>
      </c>
      <c r="N391" s="3">
        <v>0</v>
      </c>
      <c r="O391" s="3">
        <v>3078125</v>
      </c>
      <c r="P391" s="3">
        <v>13519061.769999994</v>
      </c>
      <c r="Q391" s="3">
        <v>10094602.530689327</v>
      </c>
      <c r="R391" s="3">
        <v>0</v>
      </c>
      <c r="S391" s="3">
        <v>3078125</v>
      </c>
      <c r="T391" s="3">
        <v>13172727.530689327</v>
      </c>
      <c r="U391" s="8">
        <v>0.96682919866866823</v>
      </c>
    </row>
    <row r="392" spans="1:21" x14ac:dyDescent="0.3">
      <c r="A392" s="7" t="s">
        <v>309</v>
      </c>
      <c r="B392" s="3">
        <v>981106</v>
      </c>
      <c r="C392" s="3">
        <v>981106</v>
      </c>
      <c r="D392" s="3">
        <v>0</v>
      </c>
      <c r="E392" s="3">
        <v>0</v>
      </c>
      <c r="F392" s="3">
        <v>981106</v>
      </c>
      <c r="G392" s="3">
        <v>948561.92778902245</v>
      </c>
      <c r="H392" s="3">
        <v>0</v>
      </c>
      <c r="I392" s="3">
        <v>0</v>
      </c>
      <c r="J392" s="3">
        <v>948561.92778902245</v>
      </c>
      <c r="K392" s="8">
        <v>0.96682919866866823</v>
      </c>
      <c r="L392" s="3">
        <v>981106</v>
      </c>
      <c r="M392" s="3">
        <v>981106</v>
      </c>
      <c r="N392" s="3">
        <v>0</v>
      </c>
      <c r="O392" s="3">
        <v>0</v>
      </c>
      <c r="P392" s="3">
        <v>981106</v>
      </c>
      <c r="Q392" s="3">
        <v>948561.92778902245</v>
      </c>
      <c r="R392" s="3">
        <v>0</v>
      </c>
      <c r="S392" s="3">
        <v>0</v>
      </c>
      <c r="T392" s="3">
        <v>948561.92778902245</v>
      </c>
      <c r="U392" s="8">
        <v>0.96682919866866823</v>
      </c>
    </row>
    <row r="393" spans="1:21" x14ac:dyDescent="0.3">
      <c r="A393" s="7" t="s">
        <v>310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8">
        <v>1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8">
        <v>1</v>
      </c>
    </row>
    <row r="394" spans="1:21" x14ac:dyDescent="0.3">
      <c r="A394" s="7" t="s">
        <v>311</v>
      </c>
      <c r="B394" s="3">
        <v>6923076.9230769221</v>
      </c>
      <c r="C394" s="3">
        <v>6923076.9230769221</v>
      </c>
      <c r="D394" s="3">
        <v>-6923076.9230769221</v>
      </c>
      <c r="E394" s="3">
        <v>0</v>
      </c>
      <c r="F394" s="3">
        <v>0</v>
      </c>
      <c r="G394" s="3">
        <v>6557674.0869874442</v>
      </c>
      <c r="H394" s="3">
        <v>-6557674.0869874442</v>
      </c>
      <c r="I394" s="3">
        <v>0</v>
      </c>
      <c r="J394" s="3">
        <v>0</v>
      </c>
      <c r="K394" s="8">
        <v>0.94721959034263092</v>
      </c>
      <c r="L394" s="3">
        <v>6923076.9230769221</v>
      </c>
      <c r="M394" s="3">
        <v>6923076.9230769221</v>
      </c>
      <c r="N394" s="3">
        <v>-6923076.9230769221</v>
      </c>
      <c r="O394" s="3">
        <v>0</v>
      </c>
      <c r="P394" s="3">
        <v>0</v>
      </c>
      <c r="Q394" s="3">
        <v>6557674.0869874442</v>
      </c>
      <c r="R394" s="3">
        <v>-6557674.0869874442</v>
      </c>
      <c r="S394" s="3">
        <v>0</v>
      </c>
      <c r="T394" s="3">
        <v>0</v>
      </c>
      <c r="U394" s="8">
        <v>0.94721959034263092</v>
      </c>
    </row>
    <row r="395" spans="1:21" x14ac:dyDescent="0.3">
      <c r="A395" s="7" t="s">
        <v>312</v>
      </c>
      <c r="B395" s="3">
        <v>97479769.830000013</v>
      </c>
      <c r="C395" s="3">
        <v>97479769.830000013</v>
      </c>
      <c r="D395" s="3">
        <v>0</v>
      </c>
      <c r="E395" s="3">
        <v>0</v>
      </c>
      <c r="F395" s="3">
        <v>97479769.830000013</v>
      </c>
      <c r="G395" s="3">
        <v>93922522.573929518</v>
      </c>
      <c r="H395" s="3">
        <v>0</v>
      </c>
      <c r="I395" s="3">
        <v>0</v>
      </c>
      <c r="J395" s="3">
        <v>93922522.573929518</v>
      </c>
      <c r="K395" s="8">
        <v>0.96350784103948783</v>
      </c>
      <c r="L395" s="3">
        <v>97479769.830000013</v>
      </c>
      <c r="M395" s="3">
        <v>97479769.830000013</v>
      </c>
      <c r="N395" s="3">
        <v>0</v>
      </c>
      <c r="O395" s="3">
        <v>0</v>
      </c>
      <c r="P395" s="3">
        <v>97479769.830000013</v>
      </c>
      <c r="Q395" s="3">
        <v>93922522.573929518</v>
      </c>
      <c r="R395" s="3">
        <v>0</v>
      </c>
      <c r="S395" s="3">
        <v>0</v>
      </c>
      <c r="T395" s="3">
        <v>93922522.573929518</v>
      </c>
      <c r="U395" s="8">
        <v>0.96350784103948783</v>
      </c>
    </row>
    <row r="396" spans="1:21" x14ac:dyDescent="0.3">
      <c r="A396" s="7" t="s">
        <v>313</v>
      </c>
      <c r="B396" s="3">
        <v>-97479769.830000013</v>
      </c>
      <c r="C396" s="3">
        <v>-97479769.830000013</v>
      </c>
      <c r="D396" s="3">
        <v>0</v>
      </c>
      <c r="E396" s="3">
        <v>0</v>
      </c>
      <c r="F396" s="3">
        <v>-97479769.830000013</v>
      </c>
      <c r="G396" s="3">
        <v>-93922522.573929518</v>
      </c>
      <c r="H396" s="3">
        <v>0</v>
      </c>
      <c r="I396" s="3">
        <v>0</v>
      </c>
      <c r="J396" s="3">
        <v>-93922522.573929518</v>
      </c>
      <c r="K396" s="8">
        <v>0.96350784103948783</v>
      </c>
      <c r="L396" s="3">
        <v>-97479769.830000013</v>
      </c>
      <c r="M396" s="3">
        <v>-97479769.830000013</v>
      </c>
      <c r="N396" s="3">
        <v>0</v>
      </c>
      <c r="O396" s="3">
        <v>0</v>
      </c>
      <c r="P396" s="3">
        <v>-97479769.830000013</v>
      </c>
      <c r="Q396" s="3">
        <v>-93922522.573929518</v>
      </c>
      <c r="R396" s="3">
        <v>0</v>
      </c>
      <c r="S396" s="3">
        <v>0</v>
      </c>
      <c r="T396" s="3">
        <v>-93922522.573929518</v>
      </c>
      <c r="U396" s="8">
        <v>0.96350784103948783</v>
      </c>
    </row>
    <row r="397" spans="1:21" x14ac:dyDescent="0.3">
      <c r="A397" s="7" t="s">
        <v>314</v>
      </c>
      <c r="B397" s="3">
        <v>1399730656</v>
      </c>
      <c r="C397" s="3">
        <v>1399730656</v>
      </c>
      <c r="D397" s="3">
        <v>0</v>
      </c>
      <c r="E397" s="3">
        <v>0</v>
      </c>
      <c r="F397" s="3">
        <v>1399730656</v>
      </c>
      <c r="G397" s="3">
        <v>1355225146.3925021</v>
      </c>
      <c r="H397" s="3">
        <v>0</v>
      </c>
      <c r="I397" s="3">
        <v>0</v>
      </c>
      <c r="J397" s="3">
        <v>1355225146.3925021</v>
      </c>
      <c r="K397" s="8">
        <v>0.96820423313819459</v>
      </c>
      <c r="L397" s="3">
        <v>1399730656</v>
      </c>
      <c r="M397" s="3">
        <v>1399730656</v>
      </c>
      <c r="N397" s="3">
        <v>0</v>
      </c>
      <c r="O397" s="3">
        <v>0</v>
      </c>
      <c r="P397" s="3">
        <v>1399730656</v>
      </c>
      <c r="Q397" s="3">
        <v>1355225146.3925021</v>
      </c>
      <c r="R397" s="3">
        <v>0</v>
      </c>
      <c r="S397" s="3">
        <v>0</v>
      </c>
      <c r="T397" s="3">
        <v>1355225146.3925021</v>
      </c>
      <c r="U397" s="8">
        <v>0.96820423313819459</v>
      </c>
    </row>
    <row r="398" spans="1:21" ht="15" thickBot="1" x14ac:dyDescent="0.35">
      <c r="A398" s="7" t="s">
        <v>315</v>
      </c>
      <c r="B398" s="3">
        <v>33732507</v>
      </c>
      <c r="C398" s="3">
        <v>33732507</v>
      </c>
      <c r="D398" s="3">
        <v>0</v>
      </c>
      <c r="E398" s="3">
        <v>0</v>
      </c>
      <c r="F398" s="3">
        <v>33732507</v>
      </c>
      <c r="G398" s="3">
        <v>32089185.324925423</v>
      </c>
      <c r="H398" s="3">
        <v>0</v>
      </c>
      <c r="I398" s="3">
        <v>0</v>
      </c>
      <c r="J398" s="3">
        <v>32089185.324925423</v>
      </c>
      <c r="K398" s="8">
        <v>0.95128373722490955</v>
      </c>
      <c r="L398" s="3">
        <v>33732507</v>
      </c>
      <c r="M398" s="3">
        <v>33732507</v>
      </c>
      <c r="N398" s="3">
        <v>0</v>
      </c>
      <c r="O398" s="3">
        <v>0</v>
      </c>
      <c r="P398" s="3">
        <v>33732507</v>
      </c>
      <c r="Q398" s="3">
        <v>32089185.324925423</v>
      </c>
      <c r="R398" s="3">
        <v>0</v>
      </c>
      <c r="S398" s="3">
        <v>0</v>
      </c>
      <c r="T398" s="3">
        <v>32089185.324925423</v>
      </c>
      <c r="U398" s="8">
        <v>0.95128373722490955</v>
      </c>
    </row>
    <row r="399" spans="1:21" x14ac:dyDescent="0.3">
      <c r="A399" s="6" t="s">
        <v>307</v>
      </c>
      <c r="B399" s="9">
        <v>1451808282.6930768</v>
      </c>
      <c r="C399" s="9">
        <v>1451808282.6930768</v>
      </c>
      <c r="D399" s="9">
        <v>-6923076.9230769221</v>
      </c>
      <c r="E399" s="9">
        <v>3078125</v>
      </c>
      <c r="F399" s="9">
        <v>1447963330.77</v>
      </c>
      <c r="G399" s="9">
        <v>1404915170.2628932</v>
      </c>
      <c r="H399" s="9">
        <v>-6557674.0869874442</v>
      </c>
      <c r="I399" s="9">
        <v>3078125</v>
      </c>
      <c r="J399" s="9">
        <v>1401435621.1759059</v>
      </c>
      <c r="K399" s="10" t="s">
        <v>0</v>
      </c>
      <c r="L399" s="9">
        <v>1451808282.6930768</v>
      </c>
      <c r="M399" s="9">
        <v>1451808282.6930768</v>
      </c>
      <c r="N399" s="9">
        <v>-6923076.9230769221</v>
      </c>
      <c r="O399" s="9">
        <v>3078125</v>
      </c>
      <c r="P399" s="9">
        <v>1447963330.77</v>
      </c>
      <c r="Q399" s="9">
        <v>1404915170.2628932</v>
      </c>
      <c r="R399" s="9">
        <v>-6557674.0869874442</v>
      </c>
      <c r="S399" s="9">
        <v>3078125</v>
      </c>
      <c r="T399" s="9">
        <v>1401435621.1759059</v>
      </c>
      <c r="U399" s="10" t="s">
        <v>0</v>
      </c>
    </row>
    <row r="401" spans="1:21" x14ac:dyDescent="0.3">
      <c r="A401" s="6" t="s">
        <v>316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5" thickBot="1" x14ac:dyDescent="0.35">
      <c r="A402" s="7" t="s">
        <v>317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8">
        <v>0.96682919866866823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8">
        <v>0.96682919866866823</v>
      </c>
    </row>
    <row r="403" spans="1:21" x14ac:dyDescent="0.3">
      <c r="A403" s="6" t="s">
        <v>316</v>
      </c>
      <c r="B403" s="9">
        <v>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10" t="s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10" t="s">
        <v>0</v>
      </c>
    </row>
    <row r="405" spans="1:21" x14ac:dyDescent="0.3">
      <c r="A405" s="6" t="s">
        <v>318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5" thickBot="1" x14ac:dyDescent="0.35">
      <c r="A406" s="7" t="s">
        <v>319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8">
        <v>0.96682919866866823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8">
        <v>0.96682919866866823</v>
      </c>
    </row>
    <row r="407" spans="1:21" x14ac:dyDescent="0.3">
      <c r="A407" s="6" t="s">
        <v>318</v>
      </c>
      <c r="B407" s="9">
        <v>0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10" t="s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10" t="s">
        <v>0</v>
      </c>
    </row>
    <row r="409" spans="1:21" x14ac:dyDescent="0.3">
      <c r="A409" s="5" t="s">
        <v>267</v>
      </c>
      <c r="B409" s="9">
        <v>3480866814.4499474</v>
      </c>
      <c r="C409" s="9">
        <v>3480866814.4499474</v>
      </c>
      <c r="D409" s="9">
        <v>-697281660.97502887</v>
      </c>
      <c r="E409" s="9">
        <v>66765460.36725267</v>
      </c>
      <c r="F409" s="9">
        <v>2850350613.8421712</v>
      </c>
      <c r="G409" s="9">
        <v>2347335251.6355557</v>
      </c>
      <c r="H409" s="9">
        <v>-665517705.99386311</v>
      </c>
      <c r="I409" s="9">
        <v>63662851.402056307</v>
      </c>
      <c r="J409" s="9">
        <v>1745480397.0437493</v>
      </c>
      <c r="K409" s="10" t="s">
        <v>0</v>
      </c>
      <c r="L409" s="9">
        <v>3480866814.4499474</v>
      </c>
      <c r="M409" s="9">
        <v>3480866814.4499474</v>
      </c>
      <c r="N409" s="9">
        <v>-697281660.97502887</v>
      </c>
      <c r="O409" s="9">
        <v>66765460.36725267</v>
      </c>
      <c r="P409" s="9">
        <v>2850350613.8421712</v>
      </c>
      <c r="Q409" s="9">
        <v>2347335251.6355557</v>
      </c>
      <c r="R409" s="9">
        <v>-665517705.99386311</v>
      </c>
      <c r="S409" s="9">
        <v>63662851.402056307</v>
      </c>
      <c r="T409" s="9">
        <v>1745480397.0437493</v>
      </c>
      <c r="U409" s="10" t="s">
        <v>0</v>
      </c>
    </row>
    <row r="411" spans="1:21" x14ac:dyDescent="0.3">
      <c r="A411" s="4" t="s">
        <v>215</v>
      </c>
      <c r="B411" s="9">
        <v>5530365224.2182007</v>
      </c>
      <c r="C411" s="9">
        <v>5530365224.2182007</v>
      </c>
      <c r="D411" s="9">
        <v>-825196507.48317075</v>
      </c>
      <c r="E411" s="9">
        <v>66765460.36725267</v>
      </c>
      <c r="F411" s="9">
        <v>4771934177.1022835</v>
      </c>
      <c r="G411" s="9">
        <v>4337027908.5942087</v>
      </c>
      <c r="H411" s="9">
        <v>-791275430.45842457</v>
      </c>
      <c r="I411" s="9">
        <v>63662851.402056307</v>
      </c>
      <c r="J411" s="9">
        <v>3609415329.5378399</v>
      </c>
      <c r="K411" s="10" t="s">
        <v>0</v>
      </c>
      <c r="L411" s="9">
        <v>5530365224.2182007</v>
      </c>
      <c r="M411" s="9">
        <v>5530365224.2182007</v>
      </c>
      <c r="N411" s="9">
        <v>-825196507.48317075</v>
      </c>
      <c r="O411" s="9">
        <v>66765460.36725267</v>
      </c>
      <c r="P411" s="9">
        <v>4771934177.1022835</v>
      </c>
      <c r="Q411" s="9">
        <v>4337027908.5942087</v>
      </c>
      <c r="R411" s="9">
        <v>-791275430.45842457</v>
      </c>
      <c r="S411" s="9">
        <v>63662851.402056307</v>
      </c>
      <c r="T411" s="9">
        <v>3609415329.5378399</v>
      </c>
      <c r="U411" s="10" t="s">
        <v>0</v>
      </c>
    </row>
    <row r="413" spans="1:21" x14ac:dyDescent="0.3">
      <c r="A413" s="4" t="s">
        <v>320</v>
      </c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3">
      <c r="A414" s="5" t="s">
        <v>321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3">
      <c r="A415" s="6" t="s">
        <v>322</v>
      </c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3">
      <c r="A416" s="7" t="s">
        <v>323</v>
      </c>
      <c r="B416" s="3">
        <v>-121330546.644739</v>
      </c>
      <c r="C416" s="3">
        <v>-121330546.644739</v>
      </c>
      <c r="D416" s="3">
        <v>121330546.644739</v>
      </c>
      <c r="E416" s="3">
        <v>0</v>
      </c>
      <c r="F416" s="3">
        <v>0</v>
      </c>
      <c r="G416" s="3">
        <v>-121330546.644739</v>
      </c>
      <c r="H416" s="3">
        <v>121330546.644739</v>
      </c>
      <c r="I416" s="3">
        <v>0</v>
      </c>
      <c r="J416" s="3">
        <v>0</v>
      </c>
      <c r="K416" s="8">
        <v>1</v>
      </c>
      <c r="L416" s="3">
        <v>-121330546.644739</v>
      </c>
      <c r="M416" s="3">
        <v>-121330546.644739</v>
      </c>
      <c r="N416" s="3">
        <v>121330546.644739</v>
      </c>
      <c r="O416" s="3">
        <v>0</v>
      </c>
      <c r="P416" s="3">
        <v>0</v>
      </c>
      <c r="Q416" s="3">
        <v>-121330546.644739</v>
      </c>
      <c r="R416" s="3">
        <v>121330546.644739</v>
      </c>
      <c r="S416" s="3">
        <v>0</v>
      </c>
      <c r="T416" s="3">
        <v>0</v>
      </c>
      <c r="U416" s="8">
        <v>1</v>
      </c>
    </row>
    <row r="417" spans="1:21" x14ac:dyDescent="0.3">
      <c r="A417" s="7" t="s">
        <v>324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8">
        <v>0.96350784103948783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8">
        <v>0.96350784103948783</v>
      </c>
    </row>
    <row r="418" spans="1:21" x14ac:dyDescent="0.3">
      <c r="A418" s="7" t="s">
        <v>325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8">
        <v>1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8">
        <v>1</v>
      </c>
    </row>
    <row r="419" spans="1:21" x14ac:dyDescent="0.3">
      <c r="A419" s="7" t="s">
        <v>326</v>
      </c>
      <c r="B419" s="3">
        <v>324635</v>
      </c>
      <c r="C419" s="3">
        <v>324635</v>
      </c>
      <c r="D419" s="3">
        <v>0</v>
      </c>
      <c r="E419" s="3">
        <v>0</v>
      </c>
      <c r="F419" s="3">
        <v>324635</v>
      </c>
      <c r="G419" s="3">
        <v>0</v>
      </c>
      <c r="H419" s="3">
        <v>0</v>
      </c>
      <c r="I419" s="3">
        <v>0</v>
      </c>
      <c r="J419" s="3">
        <v>0</v>
      </c>
      <c r="K419" s="8">
        <v>0</v>
      </c>
      <c r="L419" s="3">
        <v>324635</v>
      </c>
      <c r="M419" s="3">
        <v>324635</v>
      </c>
      <c r="N419" s="3">
        <v>0</v>
      </c>
      <c r="O419" s="3">
        <v>0</v>
      </c>
      <c r="P419" s="3">
        <v>324635</v>
      </c>
      <c r="Q419" s="3">
        <v>0</v>
      </c>
      <c r="R419" s="3">
        <v>0</v>
      </c>
      <c r="S419" s="3">
        <v>0</v>
      </c>
      <c r="T419" s="3">
        <v>0</v>
      </c>
      <c r="U419" s="8">
        <v>0</v>
      </c>
    </row>
    <row r="420" spans="1:21" x14ac:dyDescent="0.3">
      <c r="A420" s="7" t="s">
        <v>327</v>
      </c>
      <c r="B420" s="3">
        <v>-19500000</v>
      </c>
      <c r="C420" s="3">
        <v>-19500000</v>
      </c>
      <c r="D420" s="3">
        <v>0</v>
      </c>
      <c r="E420" s="3">
        <v>0</v>
      </c>
      <c r="F420" s="3">
        <v>-19500000</v>
      </c>
      <c r="G420" s="3">
        <v>-18879982.546194796</v>
      </c>
      <c r="H420" s="3">
        <v>0</v>
      </c>
      <c r="I420" s="3">
        <v>0</v>
      </c>
      <c r="J420" s="3">
        <v>-18879982.546194796</v>
      </c>
      <c r="K420" s="8">
        <v>0.96820423313819459</v>
      </c>
      <c r="L420" s="3">
        <v>-19500000</v>
      </c>
      <c r="M420" s="3">
        <v>-19500000</v>
      </c>
      <c r="N420" s="3">
        <v>0</v>
      </c>
      <c r="O420" s="3">
        <v>0</v>
      </c>
      <c r="P420" s="3">
        <v>-19500000</v>
      </c>
      <c r="Q420" s="3">
        <v>-18879982.546194796</v>
      </c>
      <c r="R420" s="3">
        <v>0</v>
      </c>
      <c r="S420" s="3">
        <v>0</v>
      </c>
      <c r="T420" s="3">
        <v>-18879982.546194796</v>
      </c>
      <c r="U420" s="8">
        <v>0.96820423313819459</v>
      </c>
    </row>
    <row r="421" spans="1:21" x14ac:dyDescent="0.3">
      <c r="A421" s="7" t="s">
        <v>328</v>
      </c>
      <c r="B421" s="3">
        <v>-207762151.99384615</v>
      </c>
      <c r="C421" s="3">
        <v>-207762151.99384615</v>
      </c>
      <c r="D421" s="3">
        <v>0</v>
      </c>
      <c r="E421" s="3">
        <v>0</v>
      </c>
      <c r="F421" s="3">
        <v>-207762151.99384615</v>
      </c>
      <c r="G421" s="3">
        <v>-201156195.04634285</v>
      </c>
      <c r="H421" s="3">
        <v>0</v>
      </c>
      <c r="I421" s="3">
        <v>0</v>
      </c>
      <c r="J421" s="3">
        <v>-201156195.04634285</v>
      </c>
      <c r="K421" s="8">
        <v>0.96820423313819459</v>
      </c>
      <c r="L421" s="3">
        <v>-207762151.99384615</v>
      </c>
      <c r="M421" s="3">
        <v>-207762151.99384615</v>
      </c>
      <c r="N421" s="3">
        <v>0</v>
      </c>
      <c r="O421" s="3">
        <v>0</v>
      </c>
      <c r="P421" s="3">
        <v>-207762151.99384615</v>
      </c>
      <c r="Q421" s="3">
        <v>-201156195.04634285</v>
      </c>
      <c r="R421" s="3">
        <v>0</v>
      </c>
      <c r="S421" s="3">
        <v>0</v>
      </c>
      <c r="T421" s="3">
        <v>-201156195.04634285</v>
      </c>
      <c r="U421" s="8">
        <v>0.96820423313819459</v>
      </c>
    </row>
    <row r="422" spans="1:21" x14ac:dyDescent="0.3">
      <c r="A422" s="7" t="s">
        <v>329</v>
      </c>
      <c r="B422" s="3">
        <v>-142484328.61999995</v>
      </c>
      <c r="C422" s="3">
        <v>-142484328.61999995</v>
      </c>
      <c r="D422" s="3">
        <v>0</v>
      </c>
      <c r="E422" s="3">
        <v>173740.5</v>
      </c>
      <c r="F422" s="3">
        <v>-142310588.11999995</v>
      </c>
      <c r="G422" s="3">
        <v>-137758009.26251775</v>
      </c>
      <c r="H422" s="3">
        <v>0</v>
      </c>
      <c r="I422" s="3">
        <v>167977.3883912937</v>
      </c>
      <c r="J422" s="3">
        <v>-137590031.87412646</v>
      </c>
      <c r="K422" s="8">
        <v>0.96682919866866823</v>
      </c>
      <c r="L422" s="3">
        <v>-142484328.61999995</v>
      </c>
      <c r="M422" s="3">
        <v>-142484328.61999995</v>
      </c>
      <c r="N422" s="3">
        <v>0</v>
      </c>
      <c r="O422" s="3">
        <v>173740.5</v>
      </c>
      <c r="P422" s="3">
        <v>-142310588.11999995</v>
      </c>
      <c r="Q422" s="3">
        <v>-137758009.26251775</v>
      </c>
      <c r="R422" s="3">
        <v>0</v>
      </c>
      <c r="S422" s="3">
        <v>167977.3883912937</v>
      </c>
      <c r="T422" s="3">
        <v>-137590031.87412646</v>
      </c>
      <c r="U422" s="8">
        <v>0.96682919866866823</v>
      </c>
    </row>
    <row r="423" spans="1:21" x14ac:dyDescent="0.3">
      <c r="A423" s="7" t="s">
        <v>330</v>
      </c>
      <c r="B423" s="3">
        <v>-65500318.611704513</v>
      </c>
      <c r="C423" s="3">
        <v>-65500318.611704513</v>
      </c>
      <c r="D423" s="3">
        <v>0</v>
      </c>
      <c r="E423" s="3">
        <v>65500318.601704471</v>
      </c>
      <c r="F423" s="3">
        <v>-1.0000042617321014E-2</v>
      </c>
      <c r="G423" s="3">
        <v>-62309387.87836457</v>
      </c>
      <c r="H423" s="3">
        <v>0</v>
      </c>
      <c r="I423" s="3">
        <v>62309387.868851721</v>
      </c>
      <c r="J423" s="3">
        <v>-9.5128491520881653E-3</v>
      </c>
      <c r="K423" s="8">
        <v>0.95128373722490955</v>
      </c>
      <c r="L423" s="3">
        <v>-65500318.611704513</v>
      </c>
      <c r="M423" s="3">
        <v>-65500318.611704513</v>
      </c>
      <c r="N423" s="3">
        <v>0</v>
      </c>
      <c r="O423" s="3">
        <v>65500318.601704471</v>
      </c>
      <c r="P423" s="3">
        <v>-1.0000042617321014E-2</v>
      </c>
      <c r="Q423" s="3">
        <v>-62309387.87836457</v>
      </c>
      <c r="R423" s="3">
        <v>0</v>
      </c>
      <c r="S423" s="3">
        <v>62309387.868851721</v>
      </c>
      <c r="T423" s="3">
        <v>-9.5128491520881653E-3</v>
      </c>
      <c r="U423" s="8">
        <v>0.95128373722490955</v>
      </c>
    </row>
    <row r="424" spans="1:21" x14ac:dyDescent="0.3">
      <c r="A424" s="7" t="s">
        <v>331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8">
        <v>0.95128373722490955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8">
        <v>0.95128373722490955</v>
      </c>
    </row>
    <row r="425" spans="1:21" x14ac:dyDescent="0.3">
      <c r="A425" s="7" t="s">
        <v>332</v>
      </c>
      <c r="B425" s="3">
        <v>-9165793.2061538454</v>
      </c>
      <c r="C425" s="3">
        <v>-9165793.2061538454</v>
      </c>
      <c r="D425" s="3">
        <v>112370.15384615384</v>
      </c>
      <c r="E425" s="3">
        <v>0</v>
      </c>
      <c r="F425" s="3">
        <v>-9053423.0523076914</v>
      </c>
      <c r="G425" s="3">
        <v>-8874359.7822674587</v>
      </c>
      <c r="H425" s="3">
        <v>108797.25863223633</v>
      </c>
      <c r="I425" s="3">
        <v>0</v>
      </c>
      <c r="J425" s="3">
        <v>-8765562.5236352216</v>
      </c>
      <c r="K425" s="8">
        <v>0.96820423313819459</v>
      </c>
      <c r="L425" s="3">
        <v>-9165793.2061538454</v>
      </c>
      <c r="M425" s="3">
        <v>-9165793.2061538454</v>
      </c>
      <c r="N425" s="3">
        <v>112370.15384615384</v>
      </c>
      <c r="O425" s="3">
        <v>0</v>
      </c>
      <c r="P425" s="3">
        <v>-9053423.0523076914</v>
      </c>
      <c r="Q425" s="3">
        <v>-8874359.7822674587</v>
      </c>
      <c r="R425" s="3">
        <v>108797.25863223633</v>
      </c>
      <c r="S425" s="3">
        <v>0</v>
      </c>
      <c r="T425" s="3">
        <v>-8765562.5236352216</v>
      </c>
      <c r="U425" s="8">
        <v>0.96820423313819459</v>
      </c>
    </row>
    <row r="426" spans="1:21" x14ac:dyDescent="0.3">
      <c r="A426" s="7" t="s">
        <v>333</v>
      </c>
      <c r="B426" s="3">
        <v>-1637170999.6738472</v>
      </c>
      <c r="C426" s="3">
        <v>-1637170999.6738472</v>
      </c>
      <c r="D426" s="3">
        <v>1637170999.6738472</v>
      </c>
      <c r="E426" s="3">
        <v>0</v>
      </c>
      <c r="F426" s="3">
        <v>0</v>
      </c>
      <c r="G426" s="3">
        <v>-1585115892.2553086</v>
      </c>
      <c r="H426" s="3">
        <v>1585115892.2553086</v>
      </c>
      <c r="I426" s="3">
        <v>0</v>
      </c>
      <c r="J426" s="3">
        <v>0</v>
      </c>
      <c r="K426" s="8">
        <v>0.96820423313819459</v>
      </c>
      <c r="L426" s="3">
        <v>-1637170999.6738472</v>
      </c>
      <c r="M426" s="3">
        <v>-1637170999.6738472</v>
      </c>
      <c r="N426" s="3">
        <v>1637170999.6738472</v>
      </c>
      <c r="O426" s="3">
        <v>0</v>
      </c>
      <c r="P426" s="3">
        <v>0</v>
      </c>
      <c r="Q426" s="3">
        <v>-1585115892.2553086</v>
      </c>
      <c r="R426" s="3">
        <v>1585115892.2553086</v>
      </c>
      <c r="S426" s="3">
        <v>0</v>
      </c>
      <c r="T426" s="3">
        <v>0</v>
      </c>
      <c r="U426" s="8">
        <v>0.96820423313819459</v>
      </c>
    </row>
    <row r="427" spans="1:21" x14ac:dyDescent="0.3">
      <c r="A427" s="7" t="s">
        <v>334</v>
      </c>
      <c r="B427" s="3">
        <v>-17598.429999999953</v>
      </c>
      <c r="C427" s="3">
        <v>-17598.429999999953</v>
      </c>
      <c r="D427" s="3">
        <v>0</v>
      </c>
      <c r="E427" s="3">
        <v>0</v>
      </c>
      <c r="F427" s="3">
        <v>-17598.429999999953</v>
      </c>
      <c r="G427" s="3">
        <v>-17014.675974726604</v>
      </c>
      <c r="H427" s="3">
        <v>0</v>
      </c>
      <c r="I427" s="3">
        <v>0</v>
      </c>
      <c r="J427" s="3">
        <v>-17014.675974726604</v>
      </c>
      <c r="K427" s="8">
        <v>0.96682919866866823</v>
      </c>
      <c r="L427" s="3">
        <v>-17598.429999999953</v>
      </c>
      <c r="M427" s="3">
        <v>-17598.429999999953</v>
      </c>
      <c r="N427" s="3">
        <v>0</v>
      </c>
      <c r="O427" s="3">
        <v>0</v>
      </c>
      <c r="P427" s="3">
        <v>-17598.429999999953</v>
      </c>
      <c r="Q427" s="3">
        <v>-17014.675974726604</v>
      </c>
      <c r="R427" s="3">
        <v>0</v>
      </c>
      <c r="S427" s="3">
        <v>0</v>
      </c>
      <c r="T427" s="3">
        <v>-17014.675974726604</v>
      </c>
      <c r="U427" s="8">
        <v>0.96682919866866823</v>
      </c>
    </row>
    <row r="428" spans="1:21" ht="15" thickBot="1" x14ac:dyDescent="0.35">
      <c r="A428" s="7" t="s">
        <v>335</v>
      </c>
      <c r="B428" s="3">
        <v>-291242.69230769231</v>
      </c>
      <c r="C428" s="3">
        <v>-291242.69230769231</v>
      </c>
      <c r="D428" s="3">
        <v>291242.69230769231</v>
      </c>
      <c r="E428" s="3">
        <v>0</v>
      </c>
      <c r="F428" s="3">
        <v>0</v>
      </c>
      <c r="G428" s="3">
        <v>-275870.7836979772</v>
      </c>
      <c r="H428" s="3">
        <v>275870.7836979772</v>
      </c>
      <c r="I428" s="3">
        <v>0</v>
      </c>
      <c r="J428" s="3">
        <v>0</v>
      </c>
      <c r="K428" s="8">
        <v>0.94721959034263092</v>
      </c>
      <c r="L428" s="3">
        <v>-291242.69230769231</v>
      </c>
      <c r="M428" s="3">
        <v>-291242.69230769231</v>
      </c>
      <c r="N428" s="3">
        <v>291242.69230769231</v>
      </c>
      <c r="O428" s="3">
        <v>0</v>
      </c>
      <c r="P428" s="3">
        <v>0</v>
      </c>
      <c r="Q428" s="3">
        <v>-275870.7836979772</v>
      </c>
      <c r="R428" s="3">
        <v>275870.7836979772</v>
      </c>
      <c r="S428" s="3">
        <v>0</v>
      </c>
      <c r="T428" s="3">
        <v>0</v>
      </c>
      <c r="U428" s="8">
        <v>0.94721959034263092</v>
      </c>
    </row>
    <row r="429" spans="1:21" x14ac:dyDescent="0.3">
      <c r="A429" s="6" t="s">
        <v>322</v>
      </c>
      <c r="B429" s="9">
        <v>-2202898344.8725982</v>
      </c>
      <c r="C429" s="9">
        <v>-2202898344.8725982</v>
      </c>
      <c r="D429" s="9">
        <v>1758905159.1647401</v>
      </c>
      <c r="E429" s="9">
        <v>65674059.101704471</v>
      </c>
      <c r="F429" s="9">
        <v>-378319126.60615379</v>
      </c>
      <c r="G429" s="9">
        <v>-2135717258.8754079</v>
      </c>
      <c r="H429" s="9">
        <v>1706831106.942378</v>
      </c>
      <c r="I429" s="9">
        <v>62477365.257243015</v>
      </c>
      <c r="J429" s="9">
        <v>-366408786.67578685</v>
      </c>
      <c r="K429" s="10" t="s">
        <v>0</v>
      </c>
      <c r="L429" s="9">
        <v>-2202898344.8725982</v>
      </c>
      <c r="M429" s="9">
        <v>-2202898344.8725982</v>
      </c>
      <c r="N429" s="9">
        <v>1758905159.1647401</v>
      </c>
      <c r="O429" s="9">
        <v>65674059.101704471</v>
      </c>
      <c r="P429" s="9">
        <v>-378319126.60615379</v>
      </c>
      <c r="Q429" s="9">
        <v>-2135717258.8754079</v>
      </c>
      <c r="R429" s="9">
        <v>1706831106.942378</v>
      </c>
      <c r="S429" s="9">
        <v>62477365.257243015</v>
      </c>
      <c r="T429" s="9">
        <v>-366408786.67578685</v>
      </c>
      <c r="U429" s="10" t="s">
        <v>0</v>
      </c>
    </row>
    <row r="431" spans="1:21" x14ac:dyDescent="0.3">
      <c r="A431" s="6" t="s">
        <v>336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5" thickBot="1" x14ac:dyDescent="0.35">
      <c r="A432" s="7" t="s">
        <v>337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8">
        <v>1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8">
        <v>1</v>
      </c>
    </row>
    <row r="433" spans="1:21" x14ac:dyDescent="0.3">
      <c r="A433" s="6" t="s">
        <v>336</v>
      </c>
      <c r="B433" s="9">
        <v>0</v>
      </c>
      <c r="C433" s="9">
        <v>0</v>
      </c>
      <c r="D433" s="9">
        <v>0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10" t="s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9">
        <v>0</v>
      </c>
      <c r="U433" s="10" t="s">
        <v>0</v>
      </c>
    </row>
    <row r="435" spans="1:21" x14ac:dyDescent="0.3">
      <c r="A435" s="5" t="s">
        <v>321</v>
      </c>
      <c r="B435" s="9">
        <v>-2202898344.8725982</v>
      </c>
      <c r="C435" s="9">
        <v>-2202898344.8725982</v>
      </c>
      <c r="D435" s="9">
        <v>1758905159.1647401</v>
      </c>
      <c r="E435" s="9">
        <v>65674059.101704471</v>
      </c>
      <c r="F435" s="9">
        <v>-378319126.60615379</v>
      </c>
      <c r="G435" s="9">
        <v>-2135717258.8754079</v>
      </c>
      <c r="H435" s="9">
        <v>1706831106.942378</v>
      </c>
      <c r="I435" s="9">
        <v>62477365.257243015</v>
      </c>
      <c r="J435" s="9">
        <v>-366408786.67578685</v>
      </c>
      <c r="K435" s="10" t="s">
        <v>0</v>
      </c>
      <c r="L435" s="9">
        <v>-2202898344.8725982</v>
      </c>
      <c r="M435" s="9">
        <v>-2202898344.8725982</v>
      </c>
      <c r="N435" s="9">
        <v>1758905159.1647401</v>
      </c>
      <c r="O435" s="9">
        <v>65674059.101704471</v>
      </c>
      <c r="P435" s="9">
        <v>-378319126.60615379</v>
      </c>
      <c r="Q435" s="9">
        <v>-2135717258.8754079</v>
      </c>
      <c r="R435" s="9">
        <v>1706831106.942378</v>
      </c>
      <c r="S435" s="9">
        <v>62477365.257243015</v>
      </c>
      <c r="T435" s="9">
        <v>-366408786.67578685</v>
      </c>
      <c r="U435" s="10" t="s">
        <v>0</v>
      </c>
    </row>
    <row r="437" spans="1:21" x14ac:dyDescent="0.3">
      <c r="A437" s="5" t="s">
        <v>338</v>
      </c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3">
      <c r="A438" s="6" t="s">
        <v>12</v>
      </c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3">
      <c r="A439" s="7" t="s">
        <v>339</v>
      </c>
      <c r="B439" s="3">
        <v>-560692444.77349687</v>
      </c>
      <c r="C439" s="3">
        <v>-560692444.77349687</v>
      </c>
      <c r="D439" s="3">
        <v>0</v>
      </c>
      <c r="E439" s="3">
        <v>0</v>
      </c>
      <c r="F439" s="3">
        <v>-560692444.77349687</v>
      </c>
      <c r="G439" s="3">
        <v>-542093827.0799365</v>
      </c>
      <c r="H439" s="3">
        <v>0</v>
      </c>
      <c r="I439" s="3">
        <v>0</v>
      </c>
      <c r="J439" s="3">
        <v>-542093827.0799365</v>
      </c>
      <c r="K439" s="8">
        <v>0.96682919866866823</v>
      </c>
      <c r="L439" s="3">
        <v>-560692444.77349687</v>
      </c>
      <c r="M439" s="3">
        <v>-560692444.77349687</v>
      </c>
      <c r="N439" s="3">
        <v>0</v>
      </c>
      <c r="O439" s="3">
        <v>0</v>
      </c>
      <c r="P439" s="3">
        <v>-560692444.77349687</v>
      </c>
      <c r="Q439" s="3">
        <v>-542093827.0799365</v>
      </c>
      <c r="R439" s="3">
        <v>0</v>
      </c>
      <c r="S439" s="3">
        <v>0</v>
      </c>
      <c r="T439" s="3">
        <v>-542093827.0799365</v>
      </c>
      <c r="U439" s="8">
        <v>0.96682919866866823</v>
      </c>
    </row>
    <row r="440" spans="1:21" x14ac:dyDescent="0.3">
      <c r="A440" s="7" t="s">
        <v>340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8">
        <v>0.96682919866866823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8">
        <v>0.96682919866866823</v>
      </c>
    </row>
    <row r="441" spans="1:21" x14ac:dyDescent="0.3">
      <c r="A441" s="7" t="s">
        <v>341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8">
        <v>0.95128373722490955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8">
        <v>0.95128373722490955</v>
      </c>
    </row>
    <row r="442" spans="1:21" ht="15" thickBot="1" x14ac:dyDescent="0.35">
      <c r="A442" s="7" t="s">
        <v>342</v>
      </c>
      <c r="B442" s="3">
        <v>-48359175.153846152</v>
      </c>
      <c r="C442" s="3">
        <v>-48359175.153846152</v>
      </c>
      <c r="D442" s="3">
        <v>48359175.153846152</v>
      </c>
      <c r="E442" s="3">
        <v>0</v>
      </c>
      <c r="F442" s="3">
        <v>0</v>
      </c>
      <c r="G442" s="3">
        <v>-45806758.078533687</v>
      </c>
      <c r="H442" s="3">
        <v>45806758.078533687</v>
      </c>
      <c r="I442" s="3">
        <v>0</v>
      </c>
      <c r="J442" s="3">
        <v>0</v>
      </c>
      <c r="K442" s="8">
        <v>0.94721959034263092</v>
      </c>
      <c r="L442" s="3">
        <v>-48359175.153846152</v>
      </c>
      <c r="M442" s="3">
        <v>-48359175.153846152</v>
      </c>
      <c r="N442" s="3">
        <v>48359175.153846152</v>
      </c>
      <c r="O442" s="3">
        <v>0</v>
      </c>
      <c r="P442" s="3">
        <v>0</v>
      </c>
      <c r="Q442" s="3">
        <v>-45806758.078533687</v>
      </c>
      <c r="R442" s="3">
        <v>45806758.078533687</v>
      </c>
      <c r="S442" s="3">
        <v>0</v>
      </c>
      <c r="T442" s="3">
        <v>0</v>
      </c>
      <c r="U442" s="8">
        <v>0.94721959034263092</v>
      </c>
    </row>
    <row r="443" spans="1:21" x14ac:dyDescent="0.3">
      <c r="A443" s="6" t="s">
        <v>12</v>
      </c>
      <c r="B443" s="9">
        <v>-609051619.92734301</v>
      </c>
      <c r="C443" s="9">
        <v>-609051619.92734301</v>
      </c>
      <c r="D443" s="9">
        <v>48359175.153846152</v>
      </c>
      <c r="E443" s="9">
        <v>0</v>
      </c>
      <c r="F443" s="9">
        <v>-560692444.77349687</v>
      </c>
      <c r="G443" s="9">
        <v>-587900585.15847015</v>
      </c>
      <c r="H443" s="9">
        <v>45806758.078533687</v>
      </c>
      <c r="I443" s="9">
        <v>0</v>
      </c>
      <c r="J443" s="9">
        <v>-542093827.0799365</v>
      </c>
      <c r="K443" s="10" t="s">
        <v>0</v>
      </c>
      <c r="L443" s="9">
        <v>-609051619.92734301</v>
      </c>
      <c r="M443" s="9">
        <v>-609051619.92734301</v>
      </c>
      <c r="N443" s="9">
        <v>48359175.153846152</v>
      </c>
      <c r="O443" s="9">
        <v>0</v>
      </c>
      <c r="P443" s="9">
        <v>-560692444.77349687</v>
      </c>
      <c r="Q443" s="9">
        <v>-587900585.15847015</v>
      </c>
      <c r="R443" s="9">
        <v>45806758.078533687</v>
      </c>
      <c r="S443" s="9">
        <v>0</v>
      </c>
      <c r="T443" s="9">
        <v>-542093827.0799365</v>
      </c>
      <c r="U443" s="10" t="s">
        <v>0</v>
      </c>
    </row>
    <row r="445" spans="1:21" x14ac:dyDescent="0.3">
      <c r="A445" s="6" t="s">
        <v>343</v>
      </c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5" thickBot="1" x14ac:dyDescent="0.35">
      <c r="A446" s="7" t="s">
        <v>344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8">
        <v>0.96682919866866823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8">
        <v>0.96682919866866823</v>
      </c>
    </row>
    <row r="447" spans="1:21" x14ac:dyDescent="0.3">
      <c r="A447" s="6" t="s">
        <v>343</v>
      </c>
      <c r="B447" s="9">
        <v>0</v>
      </c>
      <c r="C447" s="9">
        <v>0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10" t="s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10" t="s">
        <v>0</v>
      </c>
    </row>
    <row r="449" spans="1:21" x14ac:dyDescent="0.3">
      <c r="A449" s="6" t="s">
        <v>345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3">
      <c r="A450" s="7" t="s">
        <v>346</v>
      </c>
      <c r="B450" s="3">
        <v>-31710197.735384617</v>
      </c>
      <c r="C450" s="3">
        <v>-31710197.735384617</v>
      </c>
      <c r="D450" s="3">
        <v>1425902.6153846155</v>
      </c>
      <c r="E450" s="3">
        <v>0</v>
      </c>
      <c r="F450" s="3">
        <v>-30284295.120000001</v>
      </c>
      <c r="G450" s="3">
        <v>-30658345.066126928</v>
      </c>
      <c r="H450" s="3">
        <v>1350642.8912131016</v>
      </c>
      <c r="I450" s="3">
        <v>0</v>
      </c>
      <c r="J450" s="3">
        <v>-29307702.174913827</v>
      </c>
      <c r="K450" s="8">
        <v>0.96682919866866823</v>
      </c>
      <c r="L450" s="3">
        <v>-31710197.735384617</v>
      </c>
      <c r="M450" s="3">
        <v>-31710197.735384617</v>
      </c>
      <c r="N450" s="3">
        <v>1425902.6153846155</v>
      </c>
      <c r="O450" s="3">
        <v>0</v>
      </c>
      <c r="P450" s="3">
        <v>-30284295.120000001</v>
      </c>
      <c r="Q450" s="3">
        <v>-30658345.066126928</v>
      </c>
      <c r="R450" s="3">
        <v>1350642.8912131016</v>
      </c>
      <c r="S450" s="3">
        <v>0</v>
      </c>
      <c r="T450" s="3">
        <v>-29307702.174913827</v>
      </c>
      <c r="U450" s="8">
        <v>0.96682919866866823</v>
      </c>
    </row>
    <row r="451" spans="1:21" x14ac:dyDescent="0.3">
      <c r="A451" s="7" t="s">
        <v>347</v>
      </c>
      <c r="B451" s="3">
        <v>-64024.339999999975</v>
      </c>
      <c r="C451" s="3">
        <v>-64024.339999999975</v>
      </c>
      <c r="D451" s="3">
        <v>0</v>
      </c>
      <c r="E451" s="3">
        <v>0</v>
      </c>
      <c r="F451" s="3">
        <v>-64024.339999999975</v>
      </c>
      <c r="G451" s="3">
        <v>-61900.601337490341</v>
      </c>
      <c r="H451" s="3">
        <v>0</v>
      </c>
      <c r="I451" s="3">
        <v>0</v>
      </c>
      <c r="J451" s="3">
        <v>-61900.601337490341</v>
      </c>
      <c r="K451" s="8">
        <v>0.96682919866866823</v>
      </c>
      <c r="L451" s="3">
        <v>-64024.339999999975</v>
      </c>
      <c r="M451" s="3">
        <v>-64024.339999999975</v>
      </c>
      <c r="N451" s="3">
        <v>0</v>
      </c>
      <c r="O451" s="3">
        <v>0</v>
      </c>
      <c r="P451" s="3">
        <v>-64024.339999999975</v>
      </c>
      <c r="Q451" s="3">
        <v>-61900.601337490341</v>
      </c>
      <c r="R451" s="3">
        <v>0</v>
      </c>
      <c r="S451" s="3">
        <v>0</v>
      </c>
      <c r="T451" s="3">
        <v>-61900.601337490341</v>
      </c>
      <c r="U451" s="8">
        <v>0.96682919866866823</v>
      </c>
    </row>
    <row r="452" spans="1:21" x14ac:dyDescent="0.3">
      <c r="A452" s="7" t="s">
        <v>348</v>
      </c>
      <c r="B452" s="3">
        <v>-250000</v>
      </c>
      <c r="C452" s="3">
        <v>-250000</v>
      </c>
      <c r="D452" s="3">
        <v>250000</v>
      </c>
      <c r="E452" s="3">
        <v>0</v>
      </c>
      <c r="F452" s="3">
        <v>0</v>
      </c>
      <c r="G452" s="3">
        <v>-241707.29966716707</v>
      </c>
      <c r="H452" s="3">
        <v>241707.29966716707</v>
      </c>
      <c r="I452" s="3">
        <v>0</v>
      </c>
      <c r="J452" s="3">
        <v>0</v>
      </c>
      <c r="K452" s="8">
        <v>0.96682919866866823</v>
      </c>
      <c r="L452" s="3">
        <v>-250000</v>
      </c>
      <c r="M452" s="3">
        <v>-250000</v>
      </c>
      <c r="N452" s="3">
        <v>250000</v>
      </c>
      <c r="O452" s="3">
        <v>0</v>
      </c>
      <c r="P452" s="3">
        <v>0</v>
      </c>
      <c r="Q452" s="3">
        <v>-241707.29966716707</v>
      </c>
      <c r="R452" s="3">
        <v>241707.29966716707</v>
      </c>
      <c r="S452" s="3">
        <v>0</v>
      </c>
      <c r="T452" s="3">
        <v>0</v>
      </c>
      <c r="U452" s="8">
        <v>0.96682919866866823</v>
      </c>
    </row>
    <row r="453" spans="1:21" ht="15" thickBot="1" x14ac:dyDescent="0.35">
      <c r="A453" s="7" t="s">
        <v>349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8">
        <v>0.96682919866866823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8">
        <v>0.96682919866866823</v>
      </c>
    </row>
    <row r="454" spans="1:21" x14ac:dyDescent="0.3">
      <c r="A454" s="6" t="s">
        <v>345</v>
      </c>
      <c r="B454" s="9">
        <v>-32024222.075384617</v>
      </c>
      <c r="C454" s="9">
        <v>-32024222.075384617</v>
      </c>
      <c r="D454" s="9">
        <v>1675902.6153846155</v>
      </c>
      <c r="E454" s="9">
        <v>0</v>
      </c>
      <c r="F454" s="9">
        <v>-30348319.460000001</v>
      </c>
      <c r="G454" s="9">
        <v>-30961952.967131585</v>
      </c>
      <c r="H454" s="9">
        <v>1592350.1908802686</v>
      </c>
      <c r="I454" s="9">
        <v>0</v>
      </c>
      <c r="J454" s="9">
        <v>-29369602.776251316</v>
      </c>
      <c r="K454" s="10" t="s">
        <v>0</v>
      </c>
      <c r="L454" s="9">
        <v>-32024222.075384617</v>
      </c>
      <c r="M454" s="9">
        <v>-32024222.075384617</v>
      </c>
      <c r="N454" s="9">
        <v>1675902.6153846155</v>
      </c>
      <c r="O454" s="9">
        <v>0</v>
      </c>
      <c r="P454" s="9">
        <v>-30348319.460000001</v>
      </c>
      <c r="Q454" s="9">
        <v>-30961952.967131585</v>
      </c>
      <c r="R454" s="9">
        <v>1592350.1908802686</v>
      </c>
      <c r="S454" s="9">
        <v>0</v>
      </c>
      <c r="T454" s="9">
        <v>-29369602.776251316</v>
      </c>
      <c r="U454" s="10" t="s">
        <v>0</v>
      </c>
    </row>
    <row r="456" spans="1:21" x14ac:dyDescent="0.3">
      <c r="A456" s="6" t="s">
        <v>13</v>
      </c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3">
      <c r="A457" s="7" t="s">
        <v>350</v>
      </c>
      <c r="B457" s="3">
        <v>-188881975.20537227</v>
      </c>
      <c r="C457" s="3">
        <v>-188881975.20537227</v>
      </c>
      <c r="D457" s="3">
        <v>0</v>
      </c>
      <c r="E457" s="3">
        <v>0</v>
      </c>
      <c r="F457" s="3">
        <v>-188881975.20537227</v>
      </c>
      <c r="G457" s="3">
        <v>-182616608.73076534</v>
      </c>
      <c r="H457" s="3">
        <v>0</v>
      </c>
      <c r="I457" s="3">
        <v>0</v>
      </c>
      <c r="J457" s="3">
        <v>-182616608.73076534</v>
      </c>
      <c r="K457" s="8">
        <v>0.96682919866866823</v>
      </c>
      <c r="L457" s="3">
        <v>-188881975.20537227</v>
      </c>
      <c r="M457" s="3">
        <v>-188881975.20537227</v>
      </c>
      <c r="N457" s="3">
        <v>0</v>
      </c>
      <c r="O457" s="3">
        <v>0</v>
      </c>
      <c r="P457" s="3">
        <v>-188881975.20537227</v>
      </c>
      <c r="Q457" s="3">
        <v>-182616608.73076534</v>
      </c>
      <c r="R457" s="3">
        <v>0</v>
      </c>
      <c r="S457" s="3">
        <v>0</v>
      </c>
      <c r="T457" s="3">
        <v>-182616608.73076534</v>
      </c>
      <c r="U457" s="8">
        <v>0.96682919866866823</v>
      </c>
    </row>
    <row r="458" spans="1:21" x14ac:dyDescent="0.3">
      <c r="A458" s="7" t="s">
        <v>351</v>
      </c>
      <c r="B458" s="3">
        <v>-4008671.0755639141</v>
      </c>
      <c r="C458" s="3">
        <v>-4008671.0755639141</v>
      </c>
      <c r="D458" s="3">
        <v>0</v>
      </c>
      <c r="E458" s="3">
        <v>0</v>
      </c>
      <c r="F458" s="3">
        <v>-4008671.0755639141</v>
      </c>
      <c r="G458" s="3">
        <v>-3875700.2437137277</v>
      </c>
      <c r="H458" s="3">
        <v>0</v>
      </c>
      <c r="I458" s="3">
        <v>0</v>
      </c>
      <c r="J458" s="3">
        <v>-3875700.2437137277</v>
      </c>
      <c r="K458" s="8">
        <v>0.96682919866866823</v>
      </c>
      <c r="L458" s="3">
        <v>-4008671.0755639141</v>
      </c>
      <c r="M458" s="3">
        <v>-4008671.0755639141</v>
      </c>
      <c r="N458" s="3">
        <v>0</v>
      </c>
      <c r="O458" s="3">
        <v>0</v>
      </c>
      <c r="P458" s="3">
        <v>-4008671.0755639141</v>
      </c>
      <c r="Q458" s="3">
        <v>-3875700.2437137277</v>
      </c>
      <c r="R458" s="3">
        <v>0</v>
      </c>
      <c r="S458" s="3">
        <v>0</v>
      </c>
      <c r="T458" s="3">
        <v>-3875700.2437137277</v>
      </c>
      <c r="U458" s="8">
        <v>0.96682919866866823</v>
      </c>
    </row>
    <row r="459" spans="1:21" x14ac:dyDescent="0.3">
      <c r="A459" s="7" t="s">
        <v>352</v>
      </c>
      <c r="B459" s="3">
        <v>-207953360.21923059</v>
      </c>
      <c r="C459" s="3">
        <v>-207953360.21923059</v>
      </c>
      <c r="D459" s="3">
        <v>0</v>
      </c>
      <c r="E459" s="3">
        <v>0</v>
      </c>
      <c r="F459" s="3">
        <v>-207953360.21923059</v>
      </c>
      <c r="G459" s="3">
        <v>-200748263.47719312</v>
      </c>
      <c r="H459" s="3">
        <v>0</v>
      </c>
      <c r="I459" s="3">
        <v>0</v>
      </c>
      <c r="J459" s="3">
        <v>-200748263.47719312</v>
      </c>
      <c r="K459" s="8">
        <v>0.96535234278281601</v>
      </c>
      <c r="L459" s="3">
        <v>-207953360.21923059</v>
      </c>
      <c r="M459" s="3">
        <v>-207953360.21923059</v>
      </c>
      <c r="N459" s="3">
        <v>0</v>
      </c>
      <c r="O459" s="3">
        <v>0</v>
      </c>
      <c r="P459" s="3">
        <v>-207953360.21923059</v>
      </c>
      <c r="Q459" s="3">
        <v>-200748263.47719312</v>
      </c>
      <c r="R459" s="3">
        <v>0</v>
      </c>
      <c r="S459" s="3">
        <v>0</v>
      </c>
      <c r="T459" s="3">
        <v>-200748263.47719312</v>
      </c>
      <c r="U459" s="8">
        <v>0.96535234278281601</v>
      </c>
    </row>
    <row r="460" spans="1:21" x14ac:dyDescent="0.3">
      <c r="A460" s="7" t="s">
        <v>353</v>
      </c>
      <c r="B460" s="3">
        <v>-116539262.83351064</v>
      </c>
      <c r="C460" s="3">
        <v>-116539262.83351064</v>
      </c>
      <c r="D460" s="3">
        <v>0</v>
      </c>
      <c r="E460" s="3">
        <v>0</v>
      </c>
      <c r="F460" s="3">
        <v>-116539262.83351064</v>
      </c>
      <c r="G460" s="3">
        <v>-116539262.83351064</v>
      </c>
      <c r="H460" s="3">
        <v>0</v>
      </c>
      <c r="I460" s="3">
        <v>0</v>
      </c>
      <c r="J460" s="3">
        <v>-116539262.83351064</v>
      </c>
      <c r="K460" s="8">
        <v>1</v>
      </c>
      <c r="L460" s="3">
        <v>-116539262.83351064</v>
      </c>
      <c r="M460" s="3">
        <v>-116539262.83351064</v>
      </c>
      <c r="N460" s="3">
        <v>0</v>
      </c>
      <c r="O460" s="3">
        <v>0</v>
      </c>
      <c r="P460" s="3">
        <v>-116539262.83351064</v>
      </c>
      <c r="Q460" s="3">
        <v>-116539262.83351064</v>
      </c>
      <c r="R460" s="3">
        <v>0</v>
      </c>
      <c r="S460" s="3">
        <v>0</v>
      </c>
      <c r="T460" s="3">
        <v>-116539262.83351064</v>
      </c>
      <c r="U460" s="8">
        <v>1</v>
      </c>
    </row>
    <row r="461" spans="1:21" x14ac:dyDescent="0.3">
      <c r="A461" s="7" t="s">
        <v>354</v>
      </c>
      <c r="B461" s="3">
        <v>-8710929.2134164497</v>
      </c>
      <c r="C461" s="3">
        <v>-8710929.2134164497</v>
      </c>
      <c r="D461" s="3">
        <v>0</v>
      </c>
      <c r="E461" s="3">
        <v>0</v>
      </c>
      <c r="F461" s="3">
        <v>-8710929.2134164497</v>
      </c>
      <c r="G461" s="3">
        <v>-8421980.7110669184</v>
      </c>
      <c r="H461" s="3">
        <v>0</v>
      </c>
      <c r="I461" s="3">
        <v>0</v>
      </c>
      <c r="J461" s="3">
        <v>-8421980.7110669184</v>
      </c>
      <c r="K461" s="8">
        <v>0.96682919866866823</v>
      </c>
      <c r="L461" s="3">
        <v>-8710929.2134164497</v>
      </c>
      <c r="M461" s="3">
        <v>-8710929.2134164497</v>
      </c>
      <c r="N461" s="3">
        <v>0</v>
      </c>
      <c r="O461" s="3">
        <v>0</v>
      </c>
      <c r="P461" s="3">
        <v>-8710929.2134164497</v>
      </c>
      <c r="Q461" s="3">
        <v>-8421980.7110669184</v>
      </c>
      <c r="R461" s="3">
        <v>0</v>
      </c>
      <c r="S461" s="3">
        <v>0</v>
      </c>
      <c r="T461" s="3">
        <v>-8421980.7110669184</v>
      </c>
      <c r="U461" s="8">
        <v>0.96682919866866823</v>
      </c>
    </row>
    <row r="462" spans="1:21" x14ac:dyDescent="0.3">
      <c r="A462" s="7" t="s">
        <v>355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8">
        <v>0.96682919866866823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8">
        <v>0.96682919866866823</v>
      </c>
    </row>
    <row r="463" spans="1:21" x14ac:dyDescent="0.3">
      <c r="A463" s="7" t="s">
        <v>356</v>
      </c>
      <c r="B463" s="3">
        <v>32351580.388144579</v>
      </c>
      <c r="C463" s="3">
        <v>32351580.388144579</v>
      </c>
      <c r="D463" s="3">
        <v>-32351580.388144579</v>
      </c>
      <c r="E463" s="3">
        <v>0</v>
      </c>
      <c r="F463" s="3">
        <v>0</v>
      </c>
      <c r="G463" s="3">
        <v>30644050.722194999</v>
      </c>
      <c r="H463" s="3">
        <v>-30644050.722194999</v>
      </c>
      <c r="I463" s="3">
        <v>0</v>
      </c>
      <c r="J463" s="3">
        <v>0</v>
      </c>
      <c r="K463" s="8">
        <v>0.94721959034263092</v>
      </c>
      <c r="L463" s="3">
        <v>32351580.388144579</v>
      </c>
      <c r="M463" s="3">
        <v>32351580.388144579</v>
      </c>
      <c r="N463" s="3">
        <v>-32351580.388144579</v>
      </c>
      <c r="O463" s="3">
        <v>0</v>
      </c>
      <c r="P463" s="3">
        <v>0</v>
      </c>
      <c r="Q463" s="3">
        <v>30644050.722194999</v>
      </c>
      <c r="R463" s="3">
        <v>-30644050.722194999</v>
      </c>
      <c r="S463" s="3">
        <v>0</v>
      </c>
      <c r="T463" s="3">
        <v>0</v>
      </c>
      <c r="U463" s="8">
        <v>0.94721959034263092</v>
      </c>
    </row>
    <row r="464" spans="1:21" ht="15" thickBot="1" x14ac:dyDescent="0.35">
      <c r="A464" s="7" t="s">
        <v>357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8">
        <v>0.94721959034263092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8">
        <v>0.94721959034263092</v>
      </c>
    </row>
    <row r="465" spans="1:21" x14ac:dyDescent="0.3">
      <c r="A465" s="6" t="s">
        <v>13</v>
      </c>
      <c r="B465" s="9">
        <v>-493742618.15894932</v>
      </c>
      <c r="C465" s="9">
        <v>-493742618.15894932</v>
      </c>
      <c r="D465" s="9">
        <v>-32351580.388144579</v>
      </c>
      <c r="E465" s="9">
        <v>0</v>
      </c>
      <c r="F465" s="9">
        <v>-526094198.54709387</v>
      </c>
      <c r="G465" s="9">
        <v>-481557765.27405477</v>
      </c>
      <c r="H465" s="9">
        <v>-30644050.722194999</v>
      </c>
      <c r="I465" s="9">
        <v>0</v>
      </c>
      <c r="J465" s="9">
        <v>-512201815.99624974</v>
      </c>
      <c r="K465" s="10" t="s">
        <v>0</v>
      </c>
      <c r="L465" s="9">
        <v>-493742618.15894932</v>
      </c>
      <c r="M465" s="9">
        <v>-493742618.15894932</v>
      </c>
      <c r="N465" s="9">
        <v>-32351580.388144579</v>
      </c>
      <c r="O465" s="9">
        <v>0</v>
      </c>
      <c r="P465" s="9">
        <v>-526094198.54709387</v>
      </c>
      <c r="Q465" s="9">
        <v>-481557765.27405477</v>
      </c>
      <c r="R465" s="9">
        <v>-30644050.722194999</v>
      </c>
      <c r="S465" s="9">
        <v>0</v>
      </c>
      <c r="T465" s="9">
        <v>-512201815.99624974</v>
      </c>
      <c r="U465" s="10" t="s">
        <v>0</v>
      </c>
    </row>
    <row r="467" spans="1:21" x14ac:dyDescent="0.3">
      <c r="A467" s="6" t="s">
        <v>14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3">
      <c r="A468" s="7" t="s">
        <v>358</v>
      </c>
      <c r="B468" s="3">
        <v>-134821194.91339737</v>
      </c>
      <c r="C468" s="3">
        <v>-134821194.91339737</v>
      </c>
      <c r="D468" s="3">
        <v>0</v>
      </c>
      <c r="E468" s="3">
        <v>0</v>
      </c>
      <c r="F468" s="3">
        <v>-134821194.91339737</v>
      </c>
      <c r="G468" s="3">
        <v>-130349067.84167232</v>
      </c>
      <c r="H468" s="3">
        <v>0</v>
      </c>
      <c r="I468" s="3">
        <v>0</v>
      </c>
      <c r="J468" s="3">
        <v>-130349067.84167232</v>
      </c>
      <c r="K468" s="8">
        <v>0.96682919866866823</v>
      </c>
      <c r="L468" s="3">
        <v>-134821194.91339737</v>
      </c>
      <c r="M468" s="3">
        <v>-134821194.91339737</v>
      </c>
      <c r="N468" s="3">
        <v>0</v>
      </c>
      <c r="O468" s="3">
        <v>0</v>
      </c>
      <c r="P468" s="3">
        <v>-134821194.91339737</v>
      </c>
      <c r="Q468" s="3">
        <v>-130349067.84167232</v>
      </c>
      <c r="R468" s="3">
        <v>0</v>
      </c>
      <c r="S468" s="3">
        <v>0</v>
      </c>
      <c r="T468" s="3">
        <v>-130349067.84167232</v>
      </c>
      <c r="U468" s="8">
        <v>0.96682919866866823</v>
      </c>
    </row>
    <row r="469" spans="1:21" x14ac:dyDescent="0.3">
      <c r="A469" s="7" t="s">
        <v>359</v>
      </c>
      <c r="B469" s="3">
        <v>-1363397.8191289173</v>
      </c>
      <c r="C469" s="3">
        <v>-1363397.8191289173</v>
      </c>
      <c r="D469" s="3">
        <v>0</v>
      </c>
      <c r="E469" s="3">
        <v>0</v>
      </c>
      <c r="F469" s="3">
        <v>-1363397.8191289173</v>
      </c>
      <c r="G469" s="3">
        <v>-1363397.8191289173</v>
      </c>
      <c r="H469" s="3">
        <v>0</v>
      </c>
      <c r="I469" s="3">
        <v>0</v>
      </c>
      <c r="J469" s="3">
        <v>-1363397.8191289173</v>
      </c>
      <c r="K469" s="8">
        <v>1</v>
      </c>
      <c r="L469" s="3">
        <v>-1363397.8191289173</v>
      </c>
      <c r="M469" s="3">
        <v>-1363397.8191289173</v>
      </c>
      <c r="N469" s="3">
        <v>0</v>
      </c>
      <c r="O469" s="3">
        <v>0</v>
      </c>
      <c r="P469" s="3">
        <v>-1363397.8191289173</v>
      </c>
      <c r="Q469" s="3">
        <v>-1363397.8191289173</v>
      </c>
      <c r="R469" s="3">
        <v>0</v>
      </c>
      <c r="S469" s="3">
        <v>0</v>
      </c>
      <c r="T469" s="3">
        <v>-1363397.8191289173</v>
      </c>
      <c r="U469" s="8">
        <v>1</v>
      </c>
    </row>
    <row r="470" spans="1:21" x14ac:dyDescent="0.3">
      <c r="A470" s="7" t="s">
        <v>360</v>
      </c>
      <c r="B470" s="3">
        <v>-4534148.3307002131</v>
      </c>
      <c r="C470" s="3">
        <v>-4534148.3307002131</v>
      </c>
      <c r="D470" s="3">
        <v>0</v>
      </c>
      <c r="E470" s="3">
        <v>0</v>
      </c>
      <c r="F470" s="3">
        <v>-4534148.3307002131</v>
      </c>
      <c r="G470" s="3">
        <v>-4534148.3307002131</v>
      </c>
      <c r="H470" s="3">
        <v>0</v>
      </c>
      <c r="I470" s="3">
        <v>0</v>
      </c>
      <c r="J470" s="3">
        <v>-4534148.3307002131</v>
      </c>
      <c r="K470" s="8">
        <v>1</v>
      </c>
      <c r="L470" s="3">
        <v>-4534148.3307002131</v>
      </c>
      <c r="M470" s="3">
        <v>-4534148.3307002131</v>
      </c>
      <c r="N470" s="3">
        <v>0</v>
      </c>
      <c r="O470" s="3">
        <v>0</v>
      </c>
      <c r="P470" s="3">
        <v>-4534148.3307002131</v>
      </c>
      <c r="Q470" s="3">
        <v>-4534148.3307002131</v>
      </c>
      <c r="R470" s="3">
        <v>0</v>
      </c>
      <c r="S470" s="3">
        <v>0</v>
      </c>
      <c r="T470" s="3">
        <v>-4534148.3307002131</v>
      </c>
      <c r="U470" s="8">
        <v>1</v>
      </c>
    </row>
    <row r="471" spans="1:21" x14ac:dyDescent="0.3">
      <c r="A471" s="7" t="s">
        <v>361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8">
        <v>0.96682919866866823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8">
        <v>0.96682919866866823</v>
      </c>
    </row>
    <row r="472" spans="1:21" x14ac:dyDescent="0.3">
      <c r="A472" s="7" t="s">
        <v>362</v>
      </c>
      <c r="B472" s="3">
        <v>-1285.0599999999997</v>
      </c>
      <c r="C472" s="3">
        <v>-1285.0599999999997</v>
      </c>
      <c r="D472" s="3">
        <v>1285.0599999999997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8">
        <v>0</v>
      </c>
      <c r="L472" s="3">
        <v>-1285.0599999999997</v>
      </c>
      <c r="M472" s="3">
        <v>-1285.0599999999997</v>
      </c>
      <c r="N472" s="3">
        <v>1285.0599999999997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8">
        <v>0</v>
      </c>
    </row>
    <row r="473" spans="1:21" ht="15" thickBot="1" x14ac:dyDescent="0.35">
      <c r="A473" s="7" t="s">
        <v>363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8">
        <v>1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8">
        <v>1</v>
      </c>
    </row>
    <row r="474" spans="1:21" x14ac:dyDescent="0.3">
      <c r="A474" s="6" t="s">
        <v>14</v>
      </c>
      <c r="B474" s="9">
        <v>-140720026.12322652</v>
      </c>
      <c r="C474" s="9">
        <v>-140720026.12322652</v>
      </c>
      <c r="D474" s="9">
        <v>1285.0599999999997</v>
      </c>
      <c r="E474" s="9">
        <v>0</v>
      </c>
      <c r="F474" s="9">
        <v>-140718741.06322652</v>
      </c>
      <c r="G474" s="9">
        <v>-136246613.99150145</v>
      </c>
      <c r="H474" s="9">
        <v>0</v>
      </c>
      <c r="I474" s="9">
        <v>0</v>
      </c>
      <c r="J474" s="9">
        <v>-136246613.99150145</v>
      </c>
      <c r="K474" s="10" t="s">
        <v>0</v>
      </c>
      <c r="L474" s="9">
        <v>-140720026.12322652</v>
      </c>
      <c r="M474" s="9">
        <v>-140720026.12322652</v>
      </c>
      <c r="N474" s="9">
        <v>1285.0599999999997</v>
      </c>
      <c r="O474" s="9">
        <v>0</v>
      </c>
      <c r="P474" s="9">
        <v>-140718741.06322652</v>
      </c>
      <c r="Q474" s="9">
        <v>-136246613.99150145</v>
      </c>
      <c r="R474" s="9">
        <v>0</v>
      </c>
      <c r="S474" s="9">
        <v>0</v>
      </c>
      <c r="T474" s="9">
        <v>-136246613.99150145</v>
      </c>
      <c r="U474" s="10" t="s">
        <v>0</v>
      </c>
    </row>
    <row r="476" spans="1:21" x14ac:dyDescent="0.3">
      <c r="A476" s="6" t="s">
        <v>15</v>
      </c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5" thickBot="1" x14ac:dyDescent="0.35">
      <c r="A477" s="7" t="s">
        <v>364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8">
        <v>0.96682919866866823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8">
        <v>0.96682919866866823</v>
      </c>
    </row>
    <row r="478" spans="1:21" x14ac:dyDescent="0.3">
      <c r="A478" s="6" t="s">
        <v>15</v>
      </c>
      <c r="B478" s="9">
        <v>0</v>
      </c>
      <c r="C478" s="9">
        <v>0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10" t="s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10" t="s">
        <v>0</v>
      </c>
    </row>
    <row r="480" spans="1:21" x14ac:dyDescent="0.3">
      <c r="A480" s="6" t="s">
        <v>365</v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5" thickBot="1" x14ac:dyDescent="0.35">
      <c r="A481" s="7" t="s">
        <v>366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8">
        <v>0.96682919866866823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8">
        <v>0.96682919866866823</v>
      </c>
    </row>
    <row r="482" spans="1:21" x14ac:dyDescent="0.3">
      <c r="A482" s="6" t="s">
        <v>365</v>
      </c>
      <c r="B482" s="9">
        <v>0</v>
      </c>
      <c r="C482" s="9">
        <v>0</v>
      </c>
      <c r="D482" s="9">
        <v>0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10" t="s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10" t="s">
        <v>0</v>
      </c>
    </row>
    <row r="484" spans="1:21" x14ac:dyDescent="0.3">
      <c r="A484" s="6" t="s">
        <v>16</v>
      </c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5" thickBot="1" x14ac:dyDescent="0.35">
      <c r="A485" s="7" t="s">
        <v>367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8">
        <v>0.96682919866866823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8">
        <v>0.96682919866866823</v>
      </c>
    </row>
    <row r="486" spans="1:21" x14ac:dyDescent="0.3">
      <c r="A486" s="6" t="s">
        <v>16</v>
      </c>
      <c r="B486" s="9">
        <v>0</v>
      </c>
      <c r="C486" s="9">
        <v>0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10" t="s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0</v>
      </c>
      <c r="U486" s="10" t="s">
        <v>0</v>
      </c>
    </row>
    <row r="488" spans="1:21" x14ac:dyDescent="0.3">
      <c r="A488" s="6" t="s">
        <v>17</v>
      </c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5" thickBot="1" x14ac:dyDescent="0.35">
      <c r="A489" s="7" t="s">
        <v>368</v>
      </c>
      <c r="B489" s="3">
        <v>-88779080.56203562</v>
      </c>
      <c r="C489" s="3">
        <v>-88779080.56203562</v>
      </c>
      <c r="D489" s="3">
        <v>0</v>
      </c>
      <c r="E489" s="3">
        <v>0</v>
      </c>
      <c r="F489" s="3">
        <v>-88779080.56203562</v>
      </c>
      <c r="G489" s="3">
        <v>-85834207.318334043</v>
      </c>
      <c r="H489" s="3">
        <v>0</v>
      </c>
      <c r="I489" s="3">
        <v>0</v>
      </c>
      <c r="J489" s="3">
        <v>-85834207.318334043</v>
      </c>
      <c r="K489" s="8">
        <v>0.96682919866866823</v>
      </c>
      <c r="L489" s="3">
        <v>-88779080.56203562</v>
      </c>
      <c r="M489" s="3">
        <v>-88779080.56203562</v>
      </c>
      <c r="N489" s="3">
        <v>0</v>
      </c>
      <c r="O489" s="3">
        <v>0</v>
      </c>
      <c r="P489" s="3">
        <v>-88779080.56203562</v>
      </c>
      <c r="Q489" s="3">
        <v>-85834207.318334043</v>
      </c>
      <c r="R489" s="3">
        <v>0</v>
      </c>
      <c r="S489" s="3">
        <v>0</v>
      </c>
      <c r="T489" s="3">
        <v>-85834207.318334043</v>
      </c>
      <c r="U489" s="8">
        <v>0.96682919866866823</v>
      </c>
    </row>
    <row r="490" spans="1:21" x14ac:dyDescent="0.3">
      <c r="A490" s="6" t="s">
        <v>17</v>
      </c>
      <c r="B490" s="9">
        <v>-88779080.56203562</v>
      </c>
      <c r="C490" s="9">
        <v>-88779080.56203562</v>
      </c>
      <c r="D490" s="9">
        <v>0</v>
      </c>
      <c r="E490" s="9">
        <v>0</v>
      </c>
      <c r="F490" s="9">
        <v>-88779080.56203562</v>
      </c>
      <c r="G490" s="9">
        <v>-85834207.318334043</v>
      </c>
      <c r="H490" s="9">
        <v>0</v>
      </c>
      <c r="I490" s="9">
        <v>0</v>
      </c>
      <c r="J490" s="9">
        <v>-85834207.318334043</v>
      </c>
      <c r="K490" s="10" t="s">
        <v>0</v>
      </c>
      <c r="L490" s="9">
        <v>-88779080.56203562</v>
      </c>
      <c r="M490" s="9">
        <v>-88779080.56203562</v>
      </c>
      <c r="N490" s="9">
        <v>0</v>
      </c>
      <c r="O490" s="9">
        <v>0</v>
      </c>
      <c r="P490" s="9">
        <v>-88779080.56203562</v>
      </c>
      <c r="Q490" s="9">
        <v>-85834207.318334043</v>
      </c>
      <c r="R490" s="9">
        <v>0</v>
      </c>
      <c r="S490" s="9">
        <v>0</v>
      </c>
      <c r="T490" s="9">
        <v>-85834207.318334043</v>
      </c>
      <c r="U490" s="10" t="s">
        <v>0</v>
      </c>
    </row>
    <row r="492" spans="1:21" x14ac:dyDescent="0.3">
      <c r="A492" s="6" t="s">
        <v>369</v>
      </c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3">
      <c r="A493" s="7" t="s">
        <v>370</v>
      </c>
      <c r="B493" s="3">
        <v>-393139986.90024787</v>
      </c>
      <c r="C493" s="3">
        <v>-393139986.90024787</v>
      </c>
      <c r="D493" s="3">
        <v>0</v>
      </c>
      <c r="E493" s="3">
        <v>0</v>
      </c>
      <c r="F493" s="3">
        <v>-393139986.90024787</v>
      </c>
      <c r="G493" s="3">
        <v>-380099218.49937737</v>
      </c>
      <c r="H493" s="3">
        <v>0</v>
      </c>
      <c r="I493" s="3">
        <v>0</v>
      </c>
      <c r="J493" s="3">
        <v>-380099218.49937737</v>
      </c>
      <c r="K493" s="8">
        <v>0.96682919866866823</v>
      </c>
      <c r="L493" s="3">
        <v>-393139986.90024787</v>
      </c>
      <c r="M493" s="3">
        <v>-393139986.90024787</v>
      </c>
      <c r="N493" s="3">
        <v>0</v>
      </c>
      <c r="O493" s="3">
        <v>0</v>
      </c>
      <c r="P493" s="3">
        <v>-393139986.90024787</v>
      </c>
      <c r="Q493" s="3">
        <v>-380099218.49937737</v>
      </c>
      <c r="R493" s="3">
        <v>0</v>
      </c>
      <c r="S493" s="3">
        <v>0</v>
      </c>
      <c r="T493" s="3">
        <v>-380099218.49937737</v>
      </c>
      <c r="U493" s="8">
        <v>0.96682919866866823</v>
      </c>
    </row>
    <row r="494" spans="1:21" x14ac:dyDescent="0.3">
      <c r="A494" s="7" t="s">
        <v>371</v>
      </c>
      <c r="B494" s="3">
        <v>-4284498.4900000012</v>
      </c>
      <c r="C494" s="3">
        <v>-4284498.4900000012</v>
      </c>
      <c r="D494" s="3">
        <v>0</v>
      </c>
      <c r="E494" s="3">
        <v>0</v>
      </c>
      <c r="F494" s="3">
        <v>-4284498.4900000012</v>
      </c>
      <c r="G494" s="3">
        <v>-4128147.890036847</v>
      </c>
      <c r="H494" s="3">
        <v>0</v>
      </c>
      <c r="I494" s="3">
        <v>0</v>
      </c>
      <c r="J494" s="3">
        <v>-4128147.890036847</v>
      </c>
      <c r="K494" s="8">
        <v>0.96350784103948783</v>
      </c>
      <c r="L494" s="3">
        <v>-4284498.4900000012</v>
      </c>
      <c r="M494" s="3">
        <v>-4284498.4900000012</v>
      </c>
      <c r="N494" s="3">
        <v>0</v>
      </c>
      <c r="O494" s="3">
        <v>0</v>
      </c>
      <c r="P494" s="3">
        <v>-4284498.4900000012</v>
      </c>
      <c r="Q494" s="3">
        <v>-4128147.890036847</v>
      </c>
      <c r="R494" s="3">
        <v>0</v>
      </c>
      <c r="S494" s="3">
        <v>0</v>
      </c>
      <c r="T494" s="3">
        <v>-4128147.890036847</v>
      </c>
      <c r="U494" s="8">
        <v>0.96350784103948783</v>
      </c>
    </row>
    <row r="495" spans="1:21" x14ac:dyDescent="0.3">
      <c r="A495" s="7" t="s">
        <v>372</v>
      </c>
      <c r="B495" s="3">
        <v>-227850.54</v>
      </c>
      <c r="C495" s="3">
        <v>-227850.54</v>
      </c>
      <c r="D495" s="3">
        <v>0</v>
      </c>
      <c r="E495" s="3">
        <v>0</v>
      </c>
      <c r="F495" s="3">
        <v>-227850.54</v>
      </c>
      <c r="G495" s="3">
        <v>0</v>
      </c>
      <c r="H495" s="3">
        <v>0</v>
      </c>
      <c r="I495" s="3">
        <v>0</v>
      </c>
      <c r="J495" s="3">
        <v>0</v>
      </c>
      <c r="K495" s="8">
        <v>0</v>
      </c>
      <c r="L495" s="3">
        <v>-227850.54</v>
      </c>
      <c r="M495" s="3">
        <v>-227850.54</v>
      </c>
      <c r="N495" s="3">
        <v>0</v>
      </c>
      <c r="O495" s="3">
        <v>0</v>
      </c>
      <c r="P495" s="3">
        <v>-227850.54</v>
      </c>
      <c r="Q495" s="3">
        <v>0</v>
      </c>
      <c r="R495" s="3">
        <v>0</v>
      </c>
      <c r="S495" s="3">
        <v>0</v>
      </c>
      <c r="T495" s="3">
        <v>0</v>
      </c>
      <c r="U495" s="8">
        <v>0</v>
      </c>
    </row>
    <row r="496" spans="1:21" x14ac:dyDescent="0.3">
      <c r="A496" s="7" t="s">
        <v>373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8">
        <v>1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8">
        <v>1</v>
      </c>
    </row>
    <row r="497" spans="1:21" x14ac:dyDescent="0.3">
      <c r="A497" s="7" t="s">
        <v>374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8">
        <v>0.96682919866866823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8">
        <v>0.96682919866866823</v>
      </c>
    </row>
    <row r="498" spans="1:21" x14ac:dyDescent="0.3">
      <c r="A498" s="7" t="s">
        <v>375</v>
      </c>
      <c r="B498" s="3">
        <v>-12516074.649378955</v>
      </c>
      <c r="C498" s="3">
        <v>-12516074.649378955</v>
      </c>
      <c r="D498" s="3">
        <v>12516074.649378955</v>
      </c>
      <c r="E498" s="3">
        <v>0</v>
      </c>
      <c r="F498" s="3">
        <v>0</v>
      </c>
      <c r="G498" s="3">
        <v>-12100906.423736287</v>
      </c>
      <c r="H498" s="3">
        <v>12100906.423736287</v>
      </c>
      <c r="I498" s="3">
        <v>0</v>
      </c>
      <c r="J498" s="3">
        <v>0</v>
      </c>
      <c r="K498" s="8">
        <v>0.96682919866866823</v>
      </c>
      <c r="L498" s="3">
        <v>-12516074.649378955</v>
      </c>
      <c r="M498" s="3">
        <v>-12516074.649378955</v>
      </c>
      <c r="N498" s="3">
        <v>12516074.649378955</v>
      </c>
      <c r="O498" s="3">
        <v>0</v>
      </c>
      <c r="P498" s="3">
        <v>0</v>
      </c>
      <c r="Q498" s="3">
        <v>-12100906.423736287</v>
      </c>
      <c r="R498" s="3">
        <v>12100906.423736287</v>
      </c>
      <c r="S498" s="3">
        <v>0</v>
      </c>
      <c r="T498" s="3">
        <v>0</v>
      </c>
      <c r="U498" s="8">
        <v>0.96682919866866823</v>
      </c>
    </row>
    <row r="499" spans="1:21" x14ac:dyDescent="0.3">
      <c r="A499" s="7" t="s">
        <v>376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8">
        <v>0.95128373722490955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8">
        <v>0.95128373722490955</v>
      </c>
    </row>
    <row r="500" spans="1:21" x14ac:dyDescent="0.3">
      <c r="A500" s="7" t="s">
        <v>377</v>
      </c>
      <c r="B500" s="3">
        <v>-3372903.11</v>
      </c>
      <c r="C500" s="3">
        <v>-3372903.11</v>
      </c>
      <c r="D500" s="3">
        <v>0</v>
      </c>
      <c r="E500" s="3">
        <v>0</v>
      </c>
      <c r="F500" s="3">
        <v>-3372903.11</v>
      </c>
      <c r="G500" s="3">
        <v>-3372903.11</v>
      </c>
      <c r="H500" s="3">
        <v>0</v>
      </c>
      <c r="I500" s="3">
        <v>0</v>
      </c>
      <c r="J500" s="3">
        <v>-3372903.11</v>
      </c>
      <c r="K500" s="8">
        <v>1</v>
      </c>
      <c r="L500" s="3">
        <v>-3372903.11</v>
      </c>
      <c r="M500" s="3">
        <v>-3372903.11</v>
      </c>
      <c r="N500" s="3">
        <v>0</v>
      </c>
      <c r="O500" s="3">
        <v>0</v>
      </c>
      <c r="P500" s="3">
        <v>-3372903.11</v>
      </c>
      <c r="Q500" s="3">
        <v>-3372903.11</v>
      </c>
      <c r="R500" s="3">
        <v>0</v>
      </c>
      <c r="S500" s="3">
        <v>0</v>
      </c>
      <c r="T500" s="3">
        <v>-3372903.11</v>
      </c>
      <c r="U500" s="8">
        <v>1</v>
      </c>
    </row>
    <row r="501" spans="1:21" x14ac:dyDescent="0.3">
      <c r="A501" s="7" t="s">
        <v>378</v>
      </c>
      <c r="B501" s="3">
        <v>-8427106.3592899833</v>
      </c>
      <c r="C501" s="3">
        <v>-8427106.3592899833</v>
      </c>
      <c r="D501" s="3">
        <v>8427106.3592899833</v>
      </c>
      <c r="E501" s="3">
        <v>0</v>
      </c>
      <c r="F501" s="3">
        <v>0</v>
      </c>
      <c r="G501" s="3">
        <v>-8427106.3592899833</v>
      </c>
      <c r="H501" s="3">
        <v>8427106.3592899833</v>
      </c>
      <c r="I501" s="3">
        <v>0</v>
      </c>
      <c r="J501" s="3">
        <v>0</v>
      </c>
      <c r="K501" s="8">
        <v>1</v>
      </c>
      <c r="L501" s="3">
        <v>-8427106.3592899833</v>
      </c>
      <c r="M501" s="3">
        <v>-8427106.3592899833</v>
      </c>
      <c r="N501" s="3">
        <v>8427106.3592899833</v>
      </c>
      <c r="O501" s="3">
        <v>0</v>
      </c>
      <c r="P501" s="3">
        <v>0</v>
      </c>
      <c r="Q501" s="3">
        <v>-8427106.3592899833</v>
      </c>
      <c r="R501" s="3">
        <v>8427106.3592899833</v>
      </c>
      <c r="S501" s="3">
        <v>0</v>
      </c>
      <c r="T501" s="3">
        <v>0</v>
      </c>
      <c r="U501" s="8">
        <v>1</v>
      </c>
    </row>
    <row r="502" spans="1:21" x14ac:dyDescent="0.3">
      <c r="A502" s="7" t="s">
        <v>379</v>
      </c>
      <c r="B502" s="3">
        <v>-24589280.153846152</v>
      </c>
      <c r="C502" s="3">
        <v>-24589280.153846152</v>
      </c>
      <c r="D502" s="3">
        <v>24589280.153846152</v>
      </c>
      <c r="E502" s="3">
        <v>0</v>
      </c>
      <c r="F502" s="3">
        <v>0</v>
      </c>
      <c r="G502" s="3">
        <v>-23291447.874146339</v>
      </c>
      <c r="H502" s="3">
        <v>23291447.874146339</v>
      </c>
      <c r="I502" s="3">
        <v>0</v>
      </c>
      <c r="J502" s="3">
        <v>0</v>
      </c>
      <c r="K502" s="8">
        <v>0.94721959034263092</v>
      </c>
      <c r="L502" s="3">
        <v>-24589280.153846152</v>
      </c>
      <c r="M502" s="3">
        <v>-24589280.153846152</v>
      </c>
      <c r="N502" s="3">
        <v>24589280.153846152</v>
      </c>
      <c r="O502" s="3">
        <v>0</v>
      </c>
      <c r="P502" s="3">
        <v>0</v>
      </c>
      <c r="Q502" s="3">
        <v>-23291447.874146339</v>
      </c>
      <c r="R502" s="3">
        <v>23291447.874146339</v>
      </c>
      <c r="S502" s="3">
        <v>0</v>
      </c>
      <c r="T502" s="3">
        <v>0</v>
      </c>
      <c r="U502" s="8">
        <v>0.94721959034263092</v>
      </c>
    </row>
    <row r="503" spans="1:21" x14ac:dyDescent="0.3">
      <c r="A503" s="7" t="s">
        <v>380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8">
        <v>1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8">
        <v>1</v>
      </c>
    </row>
    <row r="504" spans="1:21" ht="15" thickBot="1" x14ac:dyDescent="0.35">
      <c r="A504" s="7" t="s">
        <v>381</v>
      </c>
      <c r="B504" s="3">
        <v>-235307344</v>
      </c>
      <c r="C504" s="3">
        <v>-235307344</v>
      </c>
      <c r="D504" s="3">
        <v>0</v>
      </c>
      <c r="E504" s="3">
        <v>0</v>
      </c>
      <c r="F504" s="3">
        <v>-235307344</v>
      </c>
      <c r="G504" s="3">
        <v>-223226489.83200833</v>
      </c>
      <c r="H504" s="3">
        <v>0</v>
      </c>
      <c r="I504" s="3">
        <v>0</v>
      </c>
      <c r="J504" s="3">
        <v>-223226489.83200833</v>
      </c>
      <c r="K504" s="8">
        <v>0.94865925575195109</v>
      </c>
      <c r="L504" s="3">
        <v>-235307344</v>
      </c>
      <c r="M504" s="3">
        <v>-235307344</v>
      </c>
      <c r="N504" s="3">
        <v>0</v>
      </c>
      <c r="O504" s="3">
        <v>0</v>
      </c>
      <c r="P504" s="3">
        <v>-235307344</v>
      </c>
      <c r="Q504" s="3">
        <v>-223226489.83200833</v>
      </c>
      <c r="R504" s="3">
        <v>0</v>
      </c>
      <c r="S504" s="3">
        <v>0</v>
      </c>
      <c r="T504" s="3">
        <v>-223226489.83200833</v>
      </c>
      <c r="U504" s="8">
        <v>0.94865925575195109</v>
      </c>
    </row>
    <row r="505" spans="1:21" x14ac:dyDescent="0.3">
      <c r="A505" s="6" t="s">
        <v>369</v>
      </c>
      <c r="B505" s="9">
        <v>-681865044.20276308</v>
      </c>
      <c r="C505" s="9">
        <v>-681865044.20276308</v>
      </c>
      <c r="D505" s="9">
        <v>45532461.162515089</v>
      </c>
      <c r="E505" s="9">
        <v>0</v>
      </c>
      <c r="F505" s="9">
        <v>-636332583.04024792</v>
      </c>
      <c r="G505" s="9">
        <v>-654646219.98859513</v>
      </c>
      <c r="H505" s="9">
        <v>43819460.657172605</v>
      </c>
      <c r="I505" s="9">
        <v>0</v>
      </c>
      <c r="J505" s="9">
        <v>-610826759.33142257</v>
      </c>
      <c r="K505" s="10" t="s">
        <v>0</v>
      </c>
      <c r="L505" s="9">
        <v>-681865044.20276308</v>
      </c>
      <c r="M505" s="9">
        <v>-681865044.20276308</v>
      </c>
      <c r="N505" s="9">
        <v>45532461.162515089</v>
      </c>
      <c r="O505" s="9">
        <v>0</v>
      </c>
      <c r="P505" s="9">
        <v>-636332583.04024792</v>
      </c>
      <c r="Q505" s="9">
        <v>-654646219.98859513</v>
      </c>
      <c r="R505" s="9">
        <v>43819460.657172605</v>
      </c>
      <c r="S505" s="9">
        <v>0</v>
      </c>
      <c r="T505" s="9">
        <v>-610826759.33142257</v>
      </c>
      <c r="U505" s="10" t="s">
        <v>0</v>
      </c>
    </row>
    <row r="507" spans="1:21" x14ac:dyDescent="0.3">
      <c r="A507" s="5" t="s">
        <v>338</v>
      </c>
      <c r="B507" s="9">
        <v>-2046182611.0497022</v>
      </c>
      <c r="C507" s="9">
        <v>-2046182611.0497022</v>
      </c>
      <c r="D507" s="9">
        <v>63217243.603601277</v>
      </c>
      <c r="E507" s="9">
        <v>0</v>
      </c>
      <c r="F507" s="9">
        <v>-1982965367.4461007</v>
      </c>
      <c r="G507" s="9">
        <v>-1977147344.6980872</v>
      </c>
      <c r="H507" s="9">
        <v>60574518.204391561</v>
      </c>
      <c r="I507" s="9">
        <v>0</v>
      </c>
      <c r="J507" s="9">
        <v>-1916572826.4936955</v>
      </c>
      <c r="K507" s="10" t="s">
        <v>0</v>
      </c>
      <c r="L507" s="9">
        <v>-2046182611.0497022</v>
      </c>
      <c r="M507" s="9">
        <v>-2046182611.0497022</v>
      </c>
      <c r="N507" s="9">
        <v>63217243.603601277</v>
      </c>
      <c r="O507" s="9">
        <v>0</v>
      </c>
      <c r="P507" s="9">
        <v>-1982965367.4461007</v>
      </c>
      <c r="Q507" s="9">
        <v>-1977147344.6980872</v>
      </c>
      <c r="R507" s="9">
        <v>60574518.204391561</v>
      </c>
      <c r="S507" s="9">
        <v>0</v>
      </c>
      <c r="T507" s="9">
        <v>-1916572826.4936955</v>
      </c>
      <c r="U507" s="10" t="s">
        <v>0</v>
      </c>
    </row>
    <row r="509" spans="1:21" x14ac:dyDescent="0.3">
      <c r="A509" s="5" t="s">
        <v>382</v>
      </c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3">
      <c r="A510" s="6" t="s">
        <v>383</v>
      </c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5" thickBot="1" x14ac:dyDescent="0.35">
      <c r="A511" s="7" t="s">
        <v>384</v>
      </c>
      <c r="B511" s="3">
        <v>-2984866.705694613</v>
      </c>
      <c r="C511" s="3">
        <v>-2984866.705694613</v>
      </c>
      <c r="D511" s="3">
        <v>0</v>
      </c>
      <c r="E511" s="3">
        <v>0</v>
      </c>
      <c r="F511" s="3">
        <v>-2984866.705694613</v>
      </c>
      <c r="G511" s="3">
        <v>-2885856.2851995104</v>
      </c>
      <c r="H511" s="3">
        <v>0</v>
      </c>
      <c r="I511" s="3">
        <v>0</v>
      </c>
      <c r="J511" s="3">
        <v>-2885856.2851995104</v>
      </c>
      <c r="K511" s="8">
        <v>0.96682919866866823</v>
      </c>
      <c r="L511" s="3">
        <v>-2984866.705694613</v>
      </c>
      <c r="M511" s="3">
        <v>-2984866.705694613</v>
      </c>
      <c r="N511" s="3">
        <v>0</v>
      </c>
      <c r="O511" s="3">
        <v>0</v>
      </c>
      <c r="P511" s="3">
        <v>-2984866.705694613</v>
      </c>
      <c r="Q511" s="3">
        <v>-2885856.2851995104</v>
      </c>
      <c r="R511" s="3">
        <v>0</v>
      </c>
      <c r="S511" s="3">
        <v>0</v>
      </c>
      <c r="T511" s="3">
        <v>-2885856.2851995104</v>
      </c>
      <c r="U511" s="8">
        <v>0.96682919866866823</v>
      </c>
    </row>
    <row r="512" spans="1:21" x14ac:dyDescent="0.3">
      <c r="A512" s="6" t="s">
        <v>383</v>
      </c>
      <c r="B512" s="9">
        <v>-2984866.705694613</v>
      </c>
      <c r="C512" s="9">
        <v>-2984866.705694613</v>
      </c>
      <c r="D512" s="9">
        <v>0</v>
      </c>
      <c r="E512" s="9">
        <v>0</v>
      </c>
      <c r="F512" s="9">
        <v>-2984866.705694613</v>
      </c>
      <c r="G512" s="9">
        <v>-2885856.2851995104</v>
      </c>
      <c r="H512" s="9">
        <v>0</v>
      </c>
      <c r="I512" s="9">
        <v>0</v>
      </c>
      <c r="J512" s="9">
        <v>-2885856.2851995104</v>
      </c>
      <c r="K512" s="10" t="s">
        <v>0</v>
      </c>
      <c r="L512" s="9">
        <v>-2984866.705694613</v>
      </c>
      <c r="M512" s="9">
        <v>-2984866.705694613</v>
      </c>
      <c r="N512" s="9">
        <v>0</v>
      </c>
      <c r="O512" s="9">
        <v>0</v>
      </c>
      <c r="P512" s="9">
        <v>-2984866.705694613</v>
      </c>
      <c r="Q512" s="9">
        <v>-2885856.2851995104</v>
      </c>
      <c r="R512" s="9">
        <v>0</v>
      </c>
      <c r="S512" s="9">
        <v>0</v>
      </c>
      <c r="T512" s="9">
        <v>-2885856.2851995104</v>
      </c>
      <c r="U512" s="10" t="s">
        <v>0</v>
      </c>
    </row>
    <row r="514" spans="1:21" x14ac:dyDescent="0.3">
      <c r="A514" s="6" t="s">
        <v>18</v>
      </c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3">
      <c r="A515" s="7" t="s">
        <v>385</v>
      </c>
      <c r="B515" s="3">
        <v>-2571859</v>
      </c>
      <c r="C515" s="3">
        <v>-2571859</v>
      </c>
      <c r="D515" s="3">
        <v>0</v>
      </c>
      <c r="E515" s="3">
        <v>0</v>
      </c>
      <c r="F515" s="3">
        <v>-2571859</v>
      </c>
      <c r="G515" s="3">
        <v>-2486548.3760588025</v>
      </c>
      <c r="H515" s="3">
        <v>0</v>
      </c>
      <c r="I515" s="3">
        <v>0</v>
      </c>
      <c r="J515" s="3">
        <v>-2486548.3760588025</v>
      </c>
      <c r="K515" s="8">
        <v>0.96682919866866823</v>
      </c>
      <c r="L515" s="3">
        <v>-2571859</v>
      </c>
      <c r="M515" s="3">
        <v>-2571859</v>
      </c>
      <c r="N515" s="3">
        <v>0</v>
      </c>
      <c r="O515" s="3">
        <v>0</v>
      </c>
      <c r="P515" s="3">
        <v>-2571859</v>
      </c>
      <c r="Q515" s="3">
        <v>-2486548.3760588025</v>
      </c>
      <c r="R515" s="3">
        <v>0</v>
      </c>
      <c r="S515" s="3">
        <v>0</v>
      </c>
      <c r="T515" s="3">
        <v>-2486548.3760588025</v>
      </c>
      <c r="U515" s="8">
        <v>0.96682919866866823</v>
      </c>
    </row>
    <row r="516" spans="1:21" x14ac:dyDescent="0.3">
      <c r="A516" s="7" t="s">
        <v>386</v>
      </c>
      <c r="B516" s="3">
        <v>-5020000</v>
      </c>
      <c r="C516" s="3">
        <v>-5020000</v>
      </c>
      <c r="D516" s="3">
        <v>0</v>
      </c>
      <c r="E516" s="3">
        <v>0</v>
      </c>
      <c r="F516" s="3">
        <v>-5020000</v>
      </c>
      <c r="G516" s="3">
        <v>-4836809.3620182285</v>
      </c>
      <c r="H516" s="3">
        <v>0</v>
      </c>
      <c r="I516" s="3">
        <v>0</v>
      </c>
      <c r="J516" s="3">
        <v>-4836809.3620182285</v>
      </c>
      <c r="K516" s="8">
        <v>0.96350784103948783</v>
      </c>
      <c r="L516" s="3">
        <v>-5020000</v>
      </c>
      <c r="M516" s="3">
        <v>-5020000</v>
      </c>
      <c r="N516" s="3">
        <v>0</v>
      </c>
      <c r="O516" s="3">
        <v>0</v>
      </c>
      <c r="P516" s="3">
        <v>-5020000</v>
      </c>
      <c r="Q516" s="3">
        <v>-4836809.3620182285</v>
      </c>
      <c r="R516" s="3">
        <v>0</v>
      </c>
      <c r="S516" s="3">
        <v>0</v>
      </c>
      <c r="T516" s="3">
        <v>-4836809.3620182285</v>
      </c>
      <c r="U516" s="8">
        <v>0.96350784103948783</v>
      </c>
    </row>
    <row r="517" spans="1:21" x14ac:dyDescent="0.3">
      <c r="A517" s="7" t="s">
        <v>387</v>
      </c>
      <c r="B517" s="3">
        <v>-134104771.04000004</v>
      </c>
      <c r="C517" s="3">
        <v>-134104771.04000004</v>
      </c>
      <c r="D517" s="3">
        <v>0</v>
      </c>
      <c r="E517" s="3">
        <v>0</v>
      </c>
      <c r="F517" s="3">
        <v>-134104771.04000004</v>
      </c>
      <c r="G517" s="3">
        <v>-129656408.32224846</v>
      </c>
      <c r="H517" s="3">
        <v>0</v>
      </c>
      <c r="I517" s="3">
        <v>0</v>
      </c>
      <c r="J517" s="3">
        <v>-129656408.32224846</v>
      </c>
      <c r="K517" s="8">
        <v>0.96682919866866823</v>
      </c>
      <c r="L517" s="3">
        <v>-134104771.04000004</v>
      </c>
      <c r="M517" s="3">
        <v>-134104771.04000004</v>
      </c>
      <c r="N517" s="3">
        <v>0</v>
      </c>
      <c r="O517" s="3">
        <v>0</v>
      </c>
      <c r="P517" s="3">
        <v>-134104771.04000004</v>
      </c>
      <c r="Q517" s="3">
        <v>-129656408.32224846</v>
      </c>
      <c r="R517" s="3">
        <v>0</v>
      </c>
      <c r="S517" s="3">
        <v>0</v>
      </c>
      <c r="T517" s="3">
        <v>-129656408.32224846</v>
      </c>
      <c r="U517" s="8">
        <v>0.96682919866866823</v>
      </c>
    </row>
    <row r="518" spans="1:21" x14ac:dyDescent="0.3">
      <c r="A518" s="7" t="s">
        <v>388</v>
      </c>
      <c r="B518" s="3">
        <v>-16671133.00000013</v>
      </c>
      <c r="C518" s="3">
        <v>-16671133.00000013</v>
      </c>
      <c r="D518" s="3">
        <v>5939583</v>
      </c>
      <c r="E518" s="3">
        <v>0</v>
      </c>
      <c r="F518" s="3">
        <v>-10731550.00000013</v>
      </c>
      <c r="G518" s="3">
        <v>-15858977.704013642</v>
      </c>
      <c r="H518" s="3">
        <v>5626089.3760660551</v>
      </c>
      <c r="I518" s="3">
        <v>0</v>
      </c>
      <c r="J518" s="3">
        <v>-10232888.327947587</v>
      </c>
      <c r="K518" s="8">
        <v>0.95128373722490955</v>
      </c>
      <c r="L518" s="3">
        <v>-16671133.00000013</v>
      </c>
      <c r="M518" s="3">
        <v>-16671133.00000013</v>
      </c>
      <c r="N518" s="3">
        <v>5939583</v>
      </c>
      <c r="O518" s="3">
        <v>0</v>
      </c>
      <c r="P518" s="3">
        <v>-10731550.00000013</v>
      </c>
      <c r="Q518" s="3">
        <v>-15858977.704013642</v>
      </c>
      <c r="R518" s="3">
        <v>5626089.3760660551</v>
      </c>
      <c r="S518" s="3">
        <v>0</v>
      </c>
      <c r="T518" s="3">
        <v>-10232888.327947587</v>
      </c>
      <c r="U518" s="8">
        <v>0.95128373722490955</v>
      </c>
    </row>
    <row r="519" spans="1:21" x14ac:dyDescent="0.3">
      <c r="A519" s="7" t="s">
        <v>389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8">
        <v>1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8">
        <v>1</v>
      </c>
    </row>
    <row r="520" spans="1:21" ht="15" thickBot="1" x14ac:dyDescent="0.35">
      <c r="A520" s="7" t="s">
        <v>390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8">
        <v>0.96820423313819459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8">
        <v>0.96820423313819459</v>
      </c>
    </row>
    <row r="521" spans="1:21" x14ac:dyDescent="0.3">
      <c r="A521" s="6" t="s">
        <v>18</v>
      </c>
      <c r="B521" s="9">
        <v>-158367763.04000014</v>
      </c>
      <c r="C521" s="9">
        <v>-158367763.04000014</v>
      </c>
      <c r="D521" s="9">
        <v>5939583</v>
      </c>
      <c r="E521" s="9">
        <v>0</v>
      </c>
      <c r="F521" s="9">
        <v>-152428180.04000014</v>
      </c>
      <c r="G521" s="9">
        <v>-152838743.76433915</v>
      </c>
      <c r="H521" s="9">
        <v>5626089.3760660551</v>
      </c>
      <c r="I521" s="9">
        <v>0</v>
      </c>
      <c r="J521" s="9">
        <v>-147212654.38827309</v>
      </c>
      <c r="K521" s="10" t="s">
        <v>0</v>
      </c>
      <c r="L521" s="9">
        <v>-158367763.04000014</v>
      </c>
      <c r="M521" s="9">
        <v>-158367763.04000014</v>
      </c>
      <c r="N521" s="9">
        <v>5939583</v>
      </c>
      <c r="O521" s="9">
        <v>0</v>
      </c>
      <c r="P521" s="9">
        <v>-152428180.04000014</v>
      </c>
      <c r="Q521" s="9">
        <v>-152838743.76433915</v>
      </c>
      <c r="R521" s="9">
        <v>5626089.3760660551</v>
      </c>
      <c r="S521" s="9">
        <v>0</v>
      </c>
      <c r="T521" s="9">
        <v>-147212654.38827309</v>
      </c>
      <c r="U521" s="10" t="s">
        <v>0</v>
      </c>
    </row>
    <row r="523" spans="1:21" x14ac:dyDescent="0.3">
      <c r="A523" s="6" t="s">
        <v>391</v>
      </c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3">
      <c r="A524" s="7" t="s">
        <v>392</v>
      </c>
      <c r="B524" s="3">
        <v>-2122275865.1546156</v>
      </c>
      <c r="C524" s="3">
        <v>-2122275865.1546156</v>
      </c>
      <c r="D524" s="3">
        <v>2122275865.1546156</v>
      </c>
      <c r="E524" s="3">
        <v>0</v>
      </c>
      <c r="F524" s="3">
        <v>0</v>
      </c>
      <c r="G524" s="3">
        <v>-2054796476.5297232</v>
      </c>
      <c r="H524" s="3">
        <v>2054796476.5297232</v>
      </c>
      <c r="I524" s="3">
        <v>0</v>
      </c>
      <c r="J524" s="3">
        <v>0</v>
      </c>
      <c r="K524" s="8">
        <v>0.96820423313819459</v>
      </c>
      <c r="L524" s="3">
        <v>-2122275865.1546156</v>
      </c>
      <c r="M524" s="3">
        <v>-2122275865.1546156</v>
      </c>
      <c r="N524" s="3">
        <v>2122275865.1546156</v>
      </c>
      <c r="O524" s="3">
        <v>0</v>
      </c>
      <c r="P524" s="3">
        <v>0</v>
      </c>
      <c r="Q524" s="3">
        <v>-2054796476.5297232</v>
      </c>
      <c r="R524" s="3">
        <v>2054796476.5297232</v>
      </c>
      <c r="S524" s="3">
        <v>0</v>
      </c>
      <c r="T524" s="3">
        <v>0</v>
      </c>
      <c r="U524" s="8">
        <v>0.96820423313819459</v>
      </c>
    </row>
    <row r="525" spans="1:21" x14ac:dyDescent="0.3">
      <c r="A525" s="7" t="s">
        <v>393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8">
        <v>1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8">
        <v>1</v>
      </c>
    </row>
    <row r="526" spans="1:21" x14ac:dyDescent="0.3">
      <c r="A526" s="7" t="s">
        <v>394</v>
      </c>
      <c r="B526" s="3">
        <v>-10709.97</v>
      </c>
      <c r="C526" s="3">
        <v>-10709.97</v>
      </c>
      <c r="D526" s="3">
        <v>0</v>
      </c>
      <c r="E526" s="3">
        <v>0</v>
      </c>
      <c r="F526" s="3">
        <v>-10709.97</v>
      </c>
      <c r="G526" s="3">
        <v>-10709.97</v>
      </c>
      <c r="H526" s="3">
        <v>0</v>
      </c>
      <c r="I526" s="3">
        <v>0</v>
      </c>
      <c r="J526" s="3">
        <v>-10709.97</v>
      </c>
      <c r="K526" s="8">
        <v>1</v>
      </c>
      <c r="L526" s="3">
        <v>-10709.97</v>
      </c>
      <c r="M526" s="3">
        <v>-10709.97</v>
      </c>
      <c r="N526" s="3">
        <v>0</v>
      </c>
      <c r="O526" s="3">
        <v>0</v>
      </c>
      <c r="P526" s="3">
        <v>-10709.97</v>
      </c>
      <c r="Q526" s="3">
        <v>-10709.97</v>
      </c>
      <c r="R526" s="3">
        <v>0</v>
      </c>
      <c r="S526" s="3">
        <v>0</v>
      </c>
      <c r="T526" s="3">
        <v>-10709.97</v>
      </c>
      <c r="U526" s="8">
        <v>1</v>
      </c>
    </row>
    <row r="527" spans="1:21" x14ac:dyDescent="0.3">
      <c r="A527" s="7" t="s">
        <v>395</v>
      </c>
      <c r="B527" s="3">
        <v>-11439.23076923077</v>
      </c>
      <c r="C527" s="3">
        <v>-11439.23076923077</v>
      </c>
      <c r="D527" s="3">
        <v>0</v>
      </c>
      <c r="E527" s="3">
        <v>0</v>
      </c>
      <c r="F527" s="3">
        <v>-11439.23076923077</v>
      </c>
      <c r="G527" s="3">
        <v>-11059.782318001358</v>
      </c>
      <c r="H527" s="3">
        <v>0</v>
      </c>
      <c r="I527" s="3">
        <v>0</v>
      </c>
      <c r="J527" s="3">
        <v>-11059.782318001358</v>
      </c>
      <c r="K527" s="8">
        <v>0.96682919866866823</v>
      </c>
      <c r="L527" s="3">
        <v>-11439.23076923077</v>
      </c>
      <c r="M527" s="3">
        <v>-11439.23076923077</v>
      </c>
      <c r="N527" s="3">
        <v>0</v>
      </c>
      <c r="O527" s="3">
        <v>0</v>
      </c>
      <c r="P527" s="3">
        <v>-11439.23076923077</v>
      </c>
      <c r="Q527" s="3">
        <v>-11059.782318001358</v>
      </c>
      <c r="R527" s="3">
        <v>0</v>
      </c>
      <c r="S527" s="3">
        <v>0</v>
      </c>
      <c r="T527" s="3">
        <v>-11059.782318001358</v>
      </c>
      <c r="U527" s="8">
        <v>0.96682919866866823</v>
      </c>
    </row>
    <row r="528" spans="1:21" x14ac:dyDescent="0.3">
      <c r="A528" s="7" t="s">
        <v>396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8">
        <v>0.96820423313819459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8">
        <v>0.96820423313819459</v>
      </c>
    </row>
    <row r="529" spans="1:21" x14ac:dyDescent="0.3">
      <c r="A529" s="7" t="s">
        <v>397</v>
      </c>
      <c r="B529" s="3">
        <v>-20324219.076923076</v>
      </c>
      <c r="C529" s="3">
        <v>-20324219.076923076</v>
      </c>
      <c r="D529" s="3">
        <v>0</v>
      </c>
      <c r="E529" s="3">
        <v>0</v>
      </c>
      <c r="F529" s="3">
        <v>-20324219.076923076</v>
      </c>
      <c r="G529" s="3">
        <v>-19650048.443707999</v>
      </c>
      <c r="H529" s="3">
        <v>0</v>
      </c>
      <c r="I529" s="3">
        <v>0</v>
      </c>
      <c r="J529" s="3">
        <v>-19650048.443707999</v>
      </c>
      <c r="K529" s="8">
        <v>0.96682919866866823</v>
      </c>
      <c r="L529" s="3">
        <v>-20324219.076923076</v>
      </c>
      <c r="M529" s="3">
        <v>-20324219.076923076</v>
      </c>
      <c r="N529" s="3">
        <v>0</v>
      </c>
      <c r="O529" s="3">
        <v>0</v>
      </c>
      <c r="P529" s="3">
        <v>-20324219.076923076</v>
      </c>
      <c r="Q529" s="3">
        <v>-19650048.443707999</v>
      </c>
      <c r="R529" s="3">
        <v>0</v>
      </c>
      <c r="S529" s="3">
        <v>0</v>
      </c>
      <c r="T529" s="3">
        <v>-19650048.443707999</v>
      </c>
      <c r="U529" s="8">
        <v>0.96682919866866823</v>
      </c>
    </row>
    <row r="530" spans="1:21" x14ac:dyDescent="0.3">
      <c r="A530" s="7" t="s">
        <v>398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8">
        <v>0.96820423313819459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8">
        <v>0.96820423313819459</v>
      </c>
    </row>
    <row r="531" spans="1:21" x14ac:dyDescent="0.3">
      <c r="A531" s="7" t="s">
        <v>399</v>
      </c>
      <c r="B531" s="3">
        <v>-981106</v>
      </c>
      <c r="C531" s="3">
        <v>-981106</v>
      </c>
      <c r="D531" s="3">
        <v>0</v>
      </c>
      <c r="E531" s="3">
        <v>0</v>
      </c>
      <c r="F531" s="3">
        <v>-981106</v>
      </c>
      <c r="G531" s="3">
        <v>-948561.92778902245</v>
      </c>
      <c r="H531" s="3">
        <v>0</v>
      </c>
      <c r="I531" s="3">
        <v>0</v>
      </c>
      <c r="J531" s="3">
        <v>-948561.92778902245</v>
      </c>
      <c r="K531" s="8">
        <v>0.96682919866866823</v>
      </c>
      <c r="L531" s="3">
        <v>-981106</v>
      </c>
      <c r="M531" s="3">
        <v>-981106</v>
      </c>
      <c r="N531" s="3">
        <v>0</v>
      </c>
      <c r="O531" s="3">
        <v>0</v>
      </c>
      <c r="P531" s="3">
        <v>-981106</v>
      </c>
      <c r="Q531" s="3">
        <v>-948561.92778902245</v>
      </c>
      <c r="R531" s="3">
        <v>0</v>
      </c>
      <c r="S531" s="3">
        <v>0</v>
      </c>
      <c r="T531" s="3">
        <v>-948561.92778902245</v>
      </c>
      <c r="U531" s="8">
        <v>0.96682919866866823</v>
      </c>
    </row>
    <row r="532" spans="1:21" x14ac:dyDescent="0.3">
      <c r="A532" s="7" t="s">
        <v>400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8">
        <v>0.94865925575195109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8">
        <v>0.94865925575195109</v>
      </c>
    </row>
    <row r="533" spans="1:21" x14ac:dyDescent="0.3">
      <c r="A533" s="7" t="s">
        <v>401</v>
      </c>
      <c r="B533" s="3">
        <v>-248074047.05000016</v>
      </c>
      <c r="C533" s="3">
        <v>-248074047.05000016</v>
      </c>
      <c r="D533" s="3">
        <v>248074047.05000016</v>
      </c>
      <c r="E533" s="3">
        <v>-62585529.302573644</v>
      </c>
      <c r="F533" s="3">
        <v>-62585529.302573644</v>
      </c>
      <c r="G533" s="3">
        <v>-248074047.05000016</v>
      </c>
      <c r="H533" s="3">
        <v>248074047.05000016</v>
      </c>
      <c r="I533" s="3">
        <v>-59536596.211151369</v>
      </c>
      <c r="J533" s="3">
        <v>-59536596.211151369</v>
      </c>
      <c r="K533" s="8">
        <v>1</v>
      </c>
      <c r="L533" s="3">
        <v>-248074047.05000016</v>
      </c>
      <c r="M533" s="3">
        <v>-248074047.05000016</v>
      </c>
      <c r="N533" s="3">
        <v>248074047.05000016</v>
      </c>
      <c r="O533" s="3">
        <v>-62585529.302573644</v>
      </c>
      <c r="P533" s="3">
        <v>-62585529.302573644</v>
      </c>
      <c r="Q533" s="3">
        <v>-248074047.05000016</v>
      </c>
      <c r="R533" s="3">
        <v>248074047.05000016</v>
      </c>
      <c r="S533" s="3">
        <v>-59536596.211151369</v>
      </c>
      <c r="T533" s="3">
        <v>-59536596.211151369</v>
      </c>
      <c r="U533" s="8">
        <v>1</v>
      </c>
    </row>
    <row r="534" spans="1:21" x14ac:dyDescent="0.3">
      <c r="A534" s="7" t="s">
        <v>402</v>
      </c>
      <c r="B534" s="3">
        <v>-150330925.04115185</v>
      </c>
      <c r="C534" s="3">
        <v>-150330925.04115185</v>
      </c>
      <c r="D534" s="3">
        <v>0</v>
      </c>
      <c r="E534" s="3">
        <v>0</v>
      </c>
      <c r="F534" s="3">
        <v>-150330925.04115185</v>
      </c>
      <c r="G534" s="3">
        <v>0</v>
      </c>
      <c r="H534" s="3">
        <v>0</v>
      </c>
      <c r="I534" s="3">
        <v>0</v>
      </c>
      <c r="J534" s="3">
        <v>0</v>
      </c>
      <c r="K534" s="8">
        <v>0</v>
      </c>
      <c r="L534" s="3">
        <v>-150330925.04115185</v>
      </c>
      <c r="M534" s="3">
        <v>-150330925.04115185</v>
      </c>
      <c r="N534" s="3">
        <v>0</v>
      </c>
      <c r="O534" s="3">
        <v>0</v>
      </c>
      <c r="P534" s="3">
        <v>-150330925.04115185</v>
      </c>
      <c r="Q534" s="3">
        <v>0</v>
      </c>
      <c r="R534" s="3">
        <v>0</v>
      </c>
      <c r="S534" s="3">
        <v>0</v>
      </c>
      <c r="T534" s="3">
        <v>0</v>
      </c>
      <c r="U534" s="8">
        <v>0</v>
      </c>
    </row>
    <row r="535" spans="1:21" x14ac:dyDescent="0.3">
      <c r="A535" s="7" t="s">
        <v>403</v>
      </c>
      <c r="B535" s="3">
        <v>4</v>
      </c>
      <c r="C535" s="3">
        <v>4</v>
      </c>
      <c r="D535" s="3">
        <v>0</v>
      </c>
      <c r="E535" s="3">
        <v>0</v>
      </c>
      <c r="F535" s="3">
        <v>4</v>
      </c>
      <c r="G535" s="3">
        <v>4</v>
      </c>
      <c r="H535" s="3">
        <v>0</v>
      </c>
      <c r="I535" s="3">
        <v>0</v>
      </c>
      <c r="J535" s="3">
        <v>4</v>
      </c>
      <c r="K535" s="8">
        <v>1</v>
      </c>
      <c r="L535" s="3">
        <v>4</v>
      </c>
      <c r="M535" s="3">
        <v>4</v>
      </c>
      <c r="N535" s="3">
        <v>0</v>
      </c>
      <c r="O535" s="3">
        <v>0</v>
      </c>
      <c r="P535" s="3">
        <v>4</v>
      </c>
      <c r="Q535" s="3">
        <v>4</v>
      </c>
      <c r="R535" s="3">
        <v>0</v>
      </c>
      <c r="S535" s="3">
        <v>0</v>
      </c>
      <c r="T535" s="3">
        <v>4</v>
      </c>
      <c r="U535" s="8">
        <v>1</v>
      </c>
    </row>
    <row r="536" spans="1:21" x14ac:dyDescent="0.3">
      <c r="A536" s="7" t="s">
        <v>404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8">
        <v>1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8">
        <v>1</v>
      </c>
    </row>
    <row r="537" spans="1:21" x14ac:dyDescent="0.3">
      <c r="A537" s="7" t="s">
        <v>405</v>
      </c>
      <c r="B537" s="3">
        <v>-86171951</v>
      </c>
      <c r="C537" s="3">
        <v>-86171951</v>
      </c>
      <c r="D537" s="3">
        <v>0</v>
      </c>
      <c r="E537" s="3">
        <v>0</v>
      </c>
      <c r="F537" s="3">
        <v>-86171951</v>
      </c>
      <c r="G537" s="3">
        <v>-81623760.125245258</v>
      </c>
      <c r="H537" s="3">
        <v>0</v>
      </c>
      <c r="I537" s="3">
        <v>0</v>
      </c>
      <c r="J537" s="3">
        <v>-81623760.125245258</v>
      </c>
      <c r="K537" s="8">
        <v>0.94721959034263092</v>
      </c>
      <c r="L537" s="3">
        <v>-86171951</v>
      </c>
      <c r="M537" s="3">
        <v>-86171951</v>
      </c>
      <c r="N537" s="3">
        <v>0</v>
      </c>
      <c r="O537" s="3">
        <v>0</v>
      </c>
      <c r="P537" s="3">
        <v>-86171951</v>
      </c>
      <c r="Q537" s="3">
        <v>-81623760.125245258</v>
      </c>
      <c r="R537" s="3">
        <v>0</v>
      </c>
      <c r="S537" s="3">
        <v>0</v>
      </c>
      <c r="T537" s="3">
        <v>-81623760.125245258</v>
      </c>
      <c r="U537" s="8">
        <v>0.94721959034263092</v>
      </c>
    </row>
    <row r="538" spans="1:21" x14ac:dyDescent="0.3">
      <c r="A538" s="7" t="s">
        <v>406</v>
      </c>
      <c r="B538" s="3">
        <v>-46523167.744534083</v>
      </c>
      <c r="C538" s="3">
        <v>-46523167.744534083</v>
      </c>
      <c r="D538" s="3">
        <v>0</v>
      </c>
      <c r="E538" s="3">
        <v>0</v>
      </c>
      <c r="F538" s="3">
        <v>-46523167.744534083</v>
      </c>
      <c r="G538" s="3">
        <v>-46523167.744534083</v>
      </c>
      <c r="H538" s="3">
        <v>0</v>
      </c>
      <c r="I538" s="3">
        <v>0</v>
      </c>
      <c r="J538" s="3">
        <v>-46523167.744534083</v>
      </c>
      <c r="K538" s="8">
        <v>1</v>
      </c>
      <c r="L538" s="3">
        <v>-46523167.744534083</v>
      </c>
      <c r="M538" s="3">
        <v>-46523167.744534083</v>
      </c>
      <c r="N538" s="3">
        <v>0</v>
      </c>
      <c r="O538" s="3">
        <v>0</v>
      </c>
      <c r="P538" s="3">
        <v>-46523167.744534083</v>
      </c>
      <c r="Q538" s="3">
        <v>-46523167.744534083</v>
      </c>
      <c r="R538" s="3">
        <v>0</v>
      </c>
      <c r="S538" s="3">
        <v>0</v>
      </c>
      <c r="T538" s="3">
        <v>-46523167.744534083</v>
      </c>
      <c r="U538" s="8">
        <v>1</v>
      </c>
    </row>
    <row r="539" spans="1:21" x14ac:dyDescent="0.3">
      <c r="A539" s="7" t="s">
        <v>407</v>
      </c>
      <c r="B539" s="3">
        <v>-5755122.8444325542</v>
      </c>
      <c r="C539" s="3">
        <v>-5755122.8444325542</v>
      </c>
      <c r="D539" s="3">
        <v>0</v>
      </c>
      <c r="E539" s="3">
        <v>0</v>
      </c>
      <c r="F539" s="3">
        <v>-5755122.8444325542</v>
      </c>
      <c r="G539" s="3">
        <v>-5755122.8444325542</v>
      </c>
      <c r="H539" s="3">
        <v>0</v>
      </c>
      <c r="I539" s="3">
        <v>0</v>
      </c>
      <c r="J539" s="3">
        <v>-5755122.8444325542</v>
      </c>
      <c r="K539" s="8">
        <v>1</v>
      </c>
      <c r="L539" s="3">
        <v>-5755122.8444325542</v>
      </c>
      <c r="M539" s="3">
        <v>-5755122.8444325542</v>
      </c>
      <c r="N539" s="3">
        <v>0</v>
      </c>
      <c r="O539" s="3">
        <v>0</v>
      </c>
      <c r="P539" s="3">
        <v>-5755122.8444325542</v>
      </c>
      <c r="Q539" s="3">
        <v>-5755122.8444325542</v>
      </c>
      <c r="R539" s="3">
        <v>0</v>
      </c>
      <c r="S539" s="3">
        <v>0</v>
      </c>
      <c r="T539" s="3">
        <v>-5755122.8444325542</v>
      </c>
      <c r="U539" s="8">
        <v>1</v>
      </c>
    </row>
    <row r="540" spans="1:21" x14ac:dyDescent="0.3">
      <c r="A540" s="7" t="s">
        <v>408</v>
      </c>
      <c r="B540" s="3">
        <v>-2880669.9627258335</v>
      </c>
      <c r="C540" s="3">
        <v>-2880669.9627258335</v>
      </c>
      <c r="D540" s="3">
        <v>0</v>
      </c>
      <c r="E540" s="3">
        <v>0</v>
      </c>
      <c r="F540" s="3">
        <v>-2880669.9627258335</v>
      </c>
      <c r="G540" s="3">
        <v>-2880669.9627258335</v>
      </c>
      <c r="H540" s="3">
        <v>0</v>
      </c>
      <c r="I540" s="3">
        <v>0</v>
      </c>
      <c r="J540" s="3">
        <v>-2880669.9627258335</v>
      </c>
      <c r="K540" s="8">
        <v>1</v>
      </c>
      <c r="L540" s="3">
        <v>-2880669.9627258335</v>
      </c>
      <c r="M540" s="3">
        <v>-2880669.9627258335</v>
      </c>
      <c r="N540" s="3">
        <v>0</v>
      </c>
      <c r="O540" s="3">
        <v>0</v>
      </c>
      <c r="P540" s="3">
        <v>-2880669.9627258335</v>
      </c>
      <c r="Q540" s="3">
        <v>-2880669.9627258335</v>
      </c>
      <c r="R540" s="3">
        <v>0</v>
      </c>
      <c r="S540" s="3">
        <v>0</v>
      </c>
      <c r="T540" s="3">
        <v>-2880669.9627258335</v>
      </c>
      <c r="U540" s="8">
        <v>1</v>
      </c>
    </row>
    <row r="541" spans="1:21" x14ac:dyDescent="0.3">
      <c r="A541" s="7" t="s">
        <v>409</v>
      </c>
      <c r="B541" s="3">
        <v>-365117.66320836602</v>
      </c>
      <c r="C541" s="3">
        <v>-365117.66320836602</v>
      </c>
      <c r="D541" s="3">
        <v>365117.66320836602</v>
      </c>
      <c r="E541" s="3">
        <v>0</v>
      </c>
      <c r="F541" s="3">
        <v>0</v>
      </c>
      <c r="G541" s="3">
        <v>-365117.66320836602</v>
      </c>
      <c r="H541" s="3">
        <v>365117.66320836602</v>
      </c>
      <c r="I541" s="3">
        <v>0</v>
      </c>
      <c r="J541" s="3">
        <v>0</v>
      </c>
      <c r="K541" s="8">
        <v>1</v>
      </c>
      <c r="L541" s="3">
        <v>-365117.66320836602</v>
      </c>
      <c r="M541" s="3">
        <v>-365117.66320836602</v>
      </c>
      <c r="N541" s="3">
        <v>365117.66320836602</v>
      </c>
      <c r="O541" s="3">
        <v>0</v>
      </c>
      <c r="P541" s="3">
        <v>0</v>
      </c>
      <c r="Q541" s="3">
        <v>-365117.66320836602</v>
      </c>
      <c r="R541" s="3">
        <v>365117.66320836602</v>
      </c>
      <c r="S541" s="3">
        <v>0</v>
      </c>
      <c r="T541" s="3">
        <v>0</v>
      </c>
      <c r="U541" s="8">
        <v>1</v>
      </c>
    </row>
    <row r="542" spans="1:21" x14ac:dyDescent="0.3">
      <c r="A542" s="7" t="s">
        <v>410</v>
      </c>
      <c r="B542" s="3">
        <v>-262612.41691988573</v>
      </c>
      <c r="C542" s="3">
        <v>-262612.41691988573</v>
      </c>
      <c r="D542" s="3">
        <v>262612.41691988573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8">
        <v>0</v>
      </c>
      <c r="L542" s="3">
        <v>-262612.41691988573</v>
      </c>
      <c r="M542" s="3">
        <v>-262612.41691988573</v>
      </c>
      <c r="N542" s="3">
        <v>262612.41691988573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8">
        <v>0</v>
      </c>
    </row>
    <row r="543" spans="1:21" x14ac:dyDescent="0.3">
      <c r="A543" s="7" t="s">
        <v>411</v>
      </c>
      <c r="B543" s="3">
        <v>-681.4861538461156</v>
      </c>
      <c r="C543" s="3">
        <v>-681.4861538461156</v>
      </c>
      <c r="D543" s="3">
        <v>681.4861538461156</v>
      </c>
      <c r="E543" s="3">
        <v>0</v>
      </c>
      <c r="F543" s="3">
        <v>0</v>
      </c>
      <c r="G543" s="3">
        <v>-645.51703547029274</v>
      </c>
      <c r="H543" s="3">
        <v>645.51703547029274</v>
      </c>
      <c r="I543" s="3">
        <v>0</v>
      </c>
      <c r="J543" s="3">
        <v>0</v>
      </c>
      <c r="K543" s="8">
        <v>0.94721959034263092</v>
      </c>
      <c r="L543" s="3">
        <v>-681.4861538461156</v>
      </c>
      <c r="M543" s="3">
        <v>-681.4861538461156</v>
      </c>
      <c r="N543" s="3">
        <v>681.4861538461156</v>
      </c>
      <c r="O543" s="3">
        <v>0</v>
      </c>
      <c r="P543" s="3">
        <v>0</v>
      </c>
      <c r="Q543" s="3">
        <v>-645.51703547029274</v>
      </c>
      <c r="R543" s="3">
        <v>645.51703547029274</v>
      </c>
      <c r="S543" s="3">
        <v>0</v>
      </c>
      <c r="T543" s="3">
        <v>0</v>
      </c>
      <c r="U543" s="8">
        <v>0.94721959034263092</v>
      </c>
    </row>
    <row r="544" spans="1:21" ht="15" thickBot="1" x14ac:dyDescent="0.35">
      <c r="A544" s="7" t="s">
        <v>412</v>
      </c>
      <c r="B544" s="3">
        <v>-4928252.1339285793</v>
      </c>
      <c r="C544" s="3">
        <v>-4928252.1339285793</v>
      </c>
      <c r="D544" s="3">
        <v>4928252.1339285793</v>
      </c>
      <c r="E544" s="3">
        <v>0</v>
      </c>
      <c r="F544" s="3">
        <v>0</v>
      </c>
      <c r="G544" s="3">
        <v>-4668136.9674050258</v>
      </c>
      <c r="H544" s="3">
        <v>4668136.9674050258</v>
      </c>
      <c r="I544" s="3">
        <v>0</v>
      </c>
      <c r="J544" s="3">
        <v>0</v>
      </c>
      <c r="K544" s="8">
        <v>0.94721959034263092</v>
      </c>
      <c r="L544" s="3">
        <v>-4928252.1339285793</v>
      </c>
      <c r="M544" s="3">
        <v>-4928252.1339285793</v>
      </c>
      <c r="N544" s="3">
        <v>4928252.1339285793</v>
      </c>
      <c r="O544" s="3">
        <v>0</v>
      </c>
      <c r="P544" s="3">
        <v>0</v>
      </c>
      <c r="Q544" s="3">
        <v>-4668136.9674050258</v>
      </c>
      <c r="R544" s="3">
        <v>4668136.9674050258</v>
      </c>
      <c r="S544" s="3">
        <v>0</v>
      </c>
      <c r="T544" s="3">
        <v>0</v>
      </c>
      <c r="U544" s="8">
        <v>0.94721959034263092</v>
      </c>
    </row>
    <row r="545" spans="1:21" x14ac:dyDescent="0.3">
      <c r="A545" s="6" t="s">
        <v>391</v>
      </c>
      <c r="B545" s="9">
        <v>-2688895882.775363</v>
      </c>
      <c r="C545" s="9">
        <v>-2688895882.775363</v>
      </c>
      <c r="D545" s="9">
        <v>2375906575.9048266</v>
      </c>
      <c r="E545" s="9">
        <v>-62585529.302573644</v>
      </c>
      <c r="F545" s="9">
        <v>-375574836.17311025</v>
      </c>
      <c r="G545" s="9">
        <v>-2465307520.5281243</v>
      </c>
      <c r="H545" s="9">
        <v>2307904423.7273722</v>
      </c>
      <c r="I545" s="9">
        <v>-59536596.211151369</v>
      </c>
      <c r="J545" s="9">
        <v>-216939693.01190412</v>
      </c>
      <c r="K545" s="10" t="s">
        <v>0</v>
      </c>
      <c r="L545" s="9">
        <v>-2688895882.775363</v>
      </c>
      <c r="M545" s="9">
        <v>-2688895882.775363</v>
      </c>
      <c r="N545" s="9">
        <v>2375906575.9048266</v>
      </c>
      <c r="O545" s="9">
        <v>-62585529.302573644</v>
      </c>
      <c r="P545" s="9">
        <v>-375574836.17311025</v>
      </c>
      <c r="Q545" s="9">
        <v>-2465307520.5281243</v>
      </c>
      <c r="R545" s="9">
        <v>2307904423.7273722</v>
      </c>
      <c r="S545" s="9">
        <v>-59536596.211151369</v>
      </c>
      <c r="T545" s="9">
        <v>-216939693.01190412</v>
      </c>
      <c r="U545" s="10" t="s">
        <v>0</v>
      </c>
    </row>
    <row r="547" spans="1:21" x14ac:dyDescent="0.3">
      <c r="A547" s="6" t="s">
        <v>413</v>
      </c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5" thickBot="1" x14ac:dyDescent="0.35">
      <c r="A548" s="7" t="s">
        <v>414</v>
      </c>
      <c r="B548" s="3">
        <v>-30637367.230769232</v>
      </c>
      <c r="C548" s="3">
        <v>-30637367.230769232</v>
      </c>
      <c r="D548" s="3">
        <v>0</v>
      </c>
      <c r="E548" s="3">
        <v>0</v>
      </c>
      <c r="F548" s="3">
        <v>-30637367.230769232</v>
      </c>
      <c r="G548" s="3">
        <v>-29621101.209042333</v>
      </c>
      <c r="H548" s="3">
        <v>0</v>
      </c>
      <c r="I548" s="3">
        <v>0</v>
      </c>
      <c r="J548" s="3">
        <v>-29621101.209042333</v>
      </c>
      <c r="K548" s="8">
        <v>0.96682919866866823</v>
      </c>
      <c r="L548" s="3">
        <v>-30637367.230769232</v>
      </c>
      <c r="M548" s="3">
        <v>-30637367.230769232</v>
      </c>
      <c r="N548" s="3">
        <v>0</v>
      </c>
      <c r="O548" s="3">
        <v>0</v>
      </c>
      <c r="P548" s="3">
        <v>-30637367.230769232</v>
      </c>
      <c r="Q548" s="3">
        <v>-29621101.209042333</v>
      </c>
      <c r="R548" s="3">
        <v>0</v>
      </c>
      <c r="S548" s="3">
        <v>0</v>
      </c>
      <c r="T548" s="3">
        <v>-29621101.209042333</v>
      </c>
      <c r="U548" s="8">
        <v>0.96682919866866823</v>
      </c>
    </row>
    <row r="549" spans="1:21" x14ac:dyDescent="0.3">
      <c r="A549" s="6" t="s">
        <v>413</v>
      </c>
      <c r="B549" s="9">
        <v>-30637367.230769232</v>
      </c>
      <c r="C549" s="9">
        <v>-30637367.230769232</v>
      </c>
      <c r="D549" s="9">
        <v>0</v>
      </c>
      <c r="E549" s="9">
        <v>0</v>
      </c>
      <c r="F549" s="9">
        <v>-30637367.230769232</v>
      </c>
      <c r="G549" s="9">
        <v>-29621101.209042333</v>
      </c>
      <c r="H549" s="9">
        <v>0</v>
      </c>
      <c r="I549" s="9">
        <v>0</v>
      </c>
      <c r="J549" s="9">
        <v>-29621101.209042333</v>
      </c>
      <c r="K549" s="10" t="s">
        <v>0</v>
      </c>
      <c r="L549" s="9">
        <v>-30637367.230769232</v>
      </c>
      <c r="M549" s="9">
        <v>-30637367.230769232</v>
      </c>
      <c r="N549" s="9">
        <v>0</v>
      </c>
      <c r="O549" s="9">
        <v>0</v>
      </c>
      <c r="P549" s="9">
        <v>-30637367.230769232</v>
      </c>
      <c r="Q549" s="9">
        <v>-29621101.209042333</v>
      </c>
      <c r="R549" s="9">
        <v>0</v>
      </c>
      <c r="S549" s="9">
        <v>0</v>
      </c>
      <c r="T549" s="9">
        <v>-29621101.209042333</v>
      </c>
      <c r="U549" s="10" t="s">
        <v>0</v>
      </c>
    </row>
    <row r="551" spans="1:21" x14ac:dyDescent="0.3">
      <c r="A551" s="5" t="s">
        <v>382</v>
      </c>
      <c r="B551" s="9">
        <v>-2880885879.7518268</v>
      </c>
      <c r="C551" s="9">
        <v>-2880885879.7518268</v>
      </c>
      <c r="D551" s="9">
        <v>2381846158.9048266</v>
      </c>
      <c r="E551" s="9">
        <v>-62585529.302573644</v>
      </c>
      <c r="F551" s="9">
        <v>-561625250.14957428</v>
      </c>
      <c r="G551" s="9">
        <v>-2650653221.7867055</v>
      </c>
      <c r="H551" s="9">
        <v>2313530513.1034384</v>
      </c>
      <c r="I551" s="9">
        <v>-59536596.211151369</v>
      </c>
      <c r="J551" s="9">
        <v>-396659304.89441907</v>
      </c>
      <c r="K551" s="10" t="s">
        <v>0</v>
      </c>
      <c r="L551" s="9">
        <v>-2880885879.7518268</v>
      </c>
      <c r="M551" s="9">
        <v>-2880885879.7518268</v>
      </c>
      <c r="N551" s="9">
        <v>2381846158.9048266</v>
      </c>
      <c r="O551" s="9">
        <v>-62585529.302573644</v>
      </c>
      <c r="P551" s="9">
        <v>-561625250.14957428</v>
      </c>
      <c r="Q551" s="9">
        <v>-2650653221.7867055</v>
      </c>
      <c r="R551" s="9">
        <v>2313530513.1034384</v>
      </c>
      <c r="S551" s="9">
        <v>-59536596.211151369</v>
      </c>
      <c r="T551" s="9">
        <v>-396659304.89441907</v>
      </c>
      <c r="U551" s="10" t="s">
        <v>0</v>
      </c>
    </row>
    <row r="553" spans="1:21" x14ac:dyDescent="0.3">
      <c r="A553" s="4" t="s">
        <v>320</v>
      </c>
      <c r="B553" s="9">
        <v>-7129966835.6741276</v>
      </c>
      <c r="C553" s="9">
        <v>-7129966835.6741276</v>
      </c>
      <c r="D553" s="9">
        <v>4203968561.6731682</v>
      </c>
      <c r="E553" s="9">
        <v>3088529.7991308272</v>
      </c>
      <c r="F553" s="9">
        <v>-2922909744.201829</v>
      </c>
      <c r="G553" s="9">
        <v>-6763517825.3602009</v>
      </c>
      <c r="H553" s="9">
        <v>4080936138.2502079</v>
      </c>
      <c r="I553" s="9">
        <v>2940769.046091646</v>
      </c>
      <c r="J553" s="9">
        <v>-2679640918.0639014</v>
      </c>
      <c r="K553" s="10" t="s">
        <v>0</v>
      </c>
      <c r="L553" s="9">
        <v>-7129966835.6741276</v>
      </c>
      <c r="M553" s="9">
        <v>-7129966835.6741276</v>
      </c>
      <c r="N553" s="9">
        <v>4203968561.6731682</v>
      </c>
      <c r="O553" s="9">
        <v>3088529.7991308272</v>
      </c>
      <c r="P553" s="9">
        <v>-2922909744.201829</v>
      </c>
      <c r="Q553" s="9">
        <v>-6763517825.3602009</v>
      </c>
      <c r="R553" s="9">
        <v>4080936138.2502079</v>
      </c>
      <c r="S553" s="9">
        <v>2940769.046091646</v>
      </c>
      <c r="T553" s="9">
        <v>-2679640918.0639014</v>
      </c>
      <c r="U553" s="10" t="s">
        <v>0</v>
      </c>
    </row>
    <row r="555" spans="1:21" ht="15" thickBot="1" x14ac:dyDescent="0.35">
      <c r="A555" s="2" t="s">
        <v>32</v>
      </c>
      <c r="B555" s="11">
        <v>35820570532.781105</v>
      </c>
      <c r="C555" s="11">
        <v>35820570532.781105</v>
      </c>
      <c r="D555" s="11">
        <v>-314746950.57919788</v>
      </c>
      <c r="E555" s="11">
        <v>-329353347.59198737</v>
      </c>
      <c r="F555" s="11">
        <v>35176470234.609909</v>
      </c>
      <c r="G555" s="11">
        <v>34460241782.483925</v>
      </c>
      <c r="H555" s="11">
        <v>-277112869.94607353</v>
      </c>
      <c r="I555" s="11">
        <v>-312231490.51369762</v>
      </c>
      <c r="J555" s="11">
        <v>33870897422.024158</v>
      </c>
      <c r="K555" s="10" t="s">
        <v>0</v>
      </c>
      <c r="L555" s="11">
        <v>35820570532.781105</v>
      </c>
      <c r="M555" s="11">
        <v>35820570532.781105</v>
      </c>
      <c r="N555" s="11">
        <v>-314746950.57919788</v>
      </c>
      <c r="O555" s="11">
        <v>-329353347.59198737</v>
      </c>
      <c r="P555" s="11">
        <v>35176470234.609909</v>
      </c>
      <c r="Q555" s="11">
        <v>34460241782.483925</v>
      </c>
      <c r="R555" s="11">
        <v>-277112869.94607353</v>
      </c>
      <c r="S555" s="11">
        <v>-312231490.51369762</v>
      </c>
      <c r="T555" s="11">
        <v>33870897422.024158</v>
      </c>
      <c r="U555" s="10" t="s">
        <v>0</v>
      </c>
    </row>
    <row r="558" spans="1:21" x14ac:dyDescent="0.3">
      <c r="D558" s="12">
        <f>D553+E553+D411+E411</f>
        <v>3448626044.3563809</v>
      </c>
      <c r="H558" s="12">
        <f>H553+I553+H411+I411</f>
        <v>3356264328.2399311</v>
      </c>
    </row>
  </sheetData>
  <mergeCells count="3">
    <mergeCell ref="A4:A5"/>
    <mergeCell ref="B4:K4"/>
    <mergeCell ref="L4:U4"/>
  </mergeCell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948F1AC-71FA-4D42-960A-AA64A8818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23F0F6-86D9-456D-ADE7-8E57D8A374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5A160-F3DA-4C8A-B75D-28E71366DE0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RAF_Detailed_Juris_COS_ID_Rate</vt:lpstr>
      <vt:lpstr>Sheet1</vt:lpstr>
      <vt:lpstr>RAF_Detailed_Juris_COS_ID_Rate!Print_Titles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2016-04-11T15:25:47Z</dcterms:created>
  <dcterms:modified xsi:type="dcterms:W3CDTF">2016-04-14T14:05:35Z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