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96" windowWidth="17496" windowHeight="9732"/>
  </bookViews>
  <sheets>
    <sheet name="Ledger Balance Sheet - Gas Rese" sheetId="2" r:id="rId1"/>
  </sheets>
  <definedNames>
    <definedName name="_xlnm.Print_Area" localSheetId="0">'Ledger Balance Sheet - Gas Rese'!$A$4:$C$24</definedName>
  </definedNames>
  <calcPr calcId="145621"/>
</workbook>
</file>

<file path=xl/calcChain.xml><?xml version="1.0" encoding="utf-8"?>
<calcChain xmlns="http://schemas.openxmlformats.org/spreadsheetml/2006/main">
  <c r="C26" i="2" l="1"/>
  <c r="D26" i="2"/>
  <c r="B26" i="2"/>
</calcChain>
</file>

<file path=xl/sharedStrings.xml><?xml version="1.0" encoding="utf-8"?>
<sst xmlns="http://schemas.openxmlformats.org/spreadsheetml/2006/main" count="25" uniqueCount="21">
  <si>
    <t>FPLM: 2016 Rate Case v3</t>
  </si>
  <si>
    <t xml:space="preserve">         Entity: Florida Power &amp; Light [Orig]</t>
  </si>
  <si>
    <t>Beginning Balance</t>
  </si>
  <si>
    <t>Debits</t>
  </si>
  <si>
    <t xml:space="preserve">     Post from Report: OTH: Journal Entry (Planning Entity) </t>
  </si>
  <si>
    <t xml:space="preserve">         Entity: EMT - Gas Reserves - Future Projects [Orig]</t>
  </si>
  <si>
    <t xml:space="preserve">         Entity: EMT - Gas Reserves - PetroQuest [Orig]</t>
  </si>
  <si>
    <t xml:space="preserve">     Post from Report: CAP: Gas Reserves (CDR - Department) </t>
  </si>
  <si>
    <t xml:space="preserve">       Line: M:[Net Change to Post 9339000: Natural  Gas Plant-Asset Retirement Costs] </t>
  </si>
  <si>
    <t xml:space="preserve">       Line: L:[Net Change to Post 9331000: Nat Gas Plant-Producing Wells-Equipment] </t>
  </si>
  <si>
    <t xml:space="preserve">       Line: K:[Net Change to Post 9330000: Nat Gas Plant-Producing Wells-Construction] </t>
  </si>
  <si>
    <t xml:space="preserve">       Line: IM:[Post Gas Reserves CWIP to Plant] </t>
  </si>
  <si>
    <t xml:space="preserve">       Line: J:[Net Change to Post 9325200: Natural Gas Plant-Producing Leaseholds] </t>
  </si>
  <si>
    <t>Florida Power &amp; Light </t>
  </si>
  <si>
    <t>Year 2016</t>
  </si>
  <si>
    <t>Year 2017</t>
  </si>
  <si>
    <t>Year 2018</t>
  </si>
  <si>
    <t xml:space="preserve">     ^:[         101-Plant In Service-Gas Reserves]</t>
  </si>
  <si>
    <t>MFR B-11 Gas Reserves</t>
  </si>
  <si>
    <t>OPC 010672</t>
  </si>
  <si>
    <t>FPL RC-16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</si>
</sst>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;&quot; &quot;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49" fontId="18" fillId="0" borderId="0" xfId="0" applyNumberFormat="1" applyFont="1" applyAlignment="1">
      <alignment horizontal="left" wrapText="1"/>
    </xf>
    <xf numFmtId="49" fontId="18" fillId="0" borderId="0" xfId="0" applyNumberFormat="1" applyFont="1" applyAlignment="1">
      <alignment horizontal="right" wrapText="1"/>
    </xf>
    <xf numFmtId="49" fontId="19" fillId="0" borderId="0" xfId="0" applyNumberFormat="1" applyFont="1" applyAlignment="1">
      <alignment horizontal="left" wrapText="1"/>
    </xf>
    <xf numFmtId="164" fontId="20" fillId="0" borderId="0" xfId="0" applyNumberFormat="1" applyFont="1" applyAlignment="1">
      <alignment horizontal="left"/>
    </xf>
    <xf numFmtId="164" fontId="18" fillId="0" borderId="0" xfId="0" applyNumberFormat="1" applyFont="1" applyAlignment="1">
      <alignment horizontal="right"/>
    </xf>
    <xf numFmtId="164" fontId="18" fillId="0" borderId="0" xfId="0" applyNumberFormat="1" applyFont="1" applyAlignment="1">
      <alignment horizontal="left"/>
    </xf>
    <xf numFmtId="164" fontId="18" fillId="33" borderId="0" xfId="0" applyNumberFormat="1" applyFont="1" applyFill="1" applyAlignment="1">
      <alignment horizontal="right"/>
    </xf>
    <xf numFmtId="164" fontId="19" fillId="33" borderId="0" xfId="0" applyNumberFormat="1" applyFont="1" applyFill="1" applyAlignment="1">
      <alignment horizontal="left"/>
    </xf>
    <xf numFmtId="164" fontId="18" fillId="0" borderId="10" xfId="0" applyNumberFormat="1" applyFont="1" applyBorder="1" applyAlignment="1">
      <alignment horizontal="right"/>
    </xf>
    <xf numFmtId="164" fontId="19" fillId="33" borderId="10" xfId="0" applyNumberFormat="1" applyFont="1" applyFill="1" applyBorder="1" applyAlignment="1">
      <alignment horizontal="right"/>
    </xf>
    <xf numFmtId="49" fontId="19" fillId="0" borderId="0" xfId="0" applyNumberFormat="1" applyFont="1" applyAlignment="1">
      <alignment horizontal="center" wrapText="1"/>
    </xf>
    <xf numFmtId="164" fontId="19" fillId="0" borderId="0" xfId="0" applyNumberFormat="1" applyFont="1" applyAlignment="1">
      <alignment horizontal="left"/>
    </xf>
    <xf numFmtId="164" fontId="19" fillId="0" borderId="0" xfId="0" applyNumberFormat="1" applyFont="1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CCCCCC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tabSelected="1" workbookViewId="0">
      <pane xSplit="1" ySplit="6" topLeftCell="B7" activePane="bottomRight" state="frozen"/>
      <selection pane="topRight" activeCell="B1" sqref="B1"/>
      <selection pane="bottomLeft" activeCell="A4" sqref="A4"/>
      <selection pane="bottomRight" activeCell="A3" sqref="A1:XFD3"/>
    </sheetView>
  </sheetViews>
  <sheetFormatPr defaultColWidth="8.88671875" defaultRowHeight="13.8" x14ac:dyDescent="0.3"/>
  <cols>
    <col min="1" max="1" width="54.6640625" style="6" bestFit="1" customWidth="1"/>
    <col min="2" max="2" width="11.44140625" style="5" bestFit="1" customWidth="1"/>
    <col min="3" max="4" width="12.88671875" style="5" bestFit="1" customWidth="1"/>
    <col min="5" max="16384" width="8.88671875" style="5"/>
  </cols>
  <sheetData>
    <row r="1" spans="1:4" s="13" customFormat="1" x14ac:dyDescent="0.3">
      <c r="A1" s="12" t="s">
        <v>19</v>
      </c>
    </row>
    <row r="2" spans="1:4" s="13" customFormat="1" x14ac:dyDescent="0.3">
      <c r="A2" s="12" t="s">
        <v>20</v>
      </c>
    </row>
    <row r="3" spans="1:4" s="13" customFormat="1" x14ac:dyDescent="0.3">
      <c r="A3" s="12"/>
    </row>
    <row r="4" spans="1:4" s="2" customFormat="1" x14ac:dyDescent="0.3">
      <c r="A4" s="1" t="s">
        <v>18</v>
      </c>
    </row>
    <row r="5" spans="1:4" s="2" customFormat="1" x14ac:dyDescent="0.3">
      <c r="A5" s="3" t="s">
        <v>0</v>
      </c>
      <c r="B5" s="11" t="s">
        <v>14</v>
      </c>
      <c r="C5" s="11" t="s">
        <v>15</v>
      </c>
      <c r="D5" s="11" t="s">
        <v>16</v>
      </c>
    </row>
    <row r="6" spans="1:4" s="2" customFormat="1" x14ac:dyDescent="0.3">
      <c r="A6" s="1"/>
    </row>
    <row r="7" spans="1:4" x14ac:dyDescent="0.3">
      <c r="A7" s="4" t="s">
        <v>13</v>
      </c>
    </row>
    <row r="8" spans="1:4" x14ac:dyDescent="0.3">
      <c r="A8" s="6" t="s">
        <v>2</v>
      </c>
      <c r="B8" s="5">
        <v>159940408.69</v>
      </c>
      <c r="C8" s="5">
        <v>659940408.69000006</v>
      </c>
      <c r="D8" s="5">
        <v>1159940408.6900001</v>
      </c>
    </row>
    <row r="9" spans="1:4" x14ac:dyDescent="0.3">
      <c r="A9" s="6" t="s">
        <v>3</v>
      </c>
    </row>
    <row r="10" spans="1:4" x14ac:dyDescent="0.3">
      <c r="A10" s="6" t="s">
        <v>4</v>
      </c>
    </row>
    <row r="11" spans="1:4" x14ac:dyDescent="0.3">
      <c r="A11" s="6" t="s">
        <v>11</v>
      </c>
    </row>
    <row r="12" spans="1:4" x14ac:dyDescent="0.3">
      <c r="A12" s="6" t="s">
        <v>1</v>
      </c>
    </row>
    <row r="13" spans="1:4" x14ac:dyDescent="0.3">
      <c r="A13" s="6" t="s">
        <v>7</v>
      </c>
    </row>
    <row r="14" spans="1:4" x14ac:dyDescent="0.3">
      <c r="A14" s="6" t="s">
        <v>12</v>
      </c>
    </row>
    <row r="15" spans="1:4" x14ac:dyDescent="0.3">
      <c r="A15" s="6" t="s">
        <v>6</v>
      </c>
    </row>
    <row r="16" spans="1:4" x14ac:dyDescent="0.3">
      <c r="A16" s="6" t="s">
        <v>10</v>
      </c>
    </row>
    <row r="17" spans="1:4" x14ac:dyDescent="0.3">
      <c r="A17" s="6" t="s">
        <v>6</v>
      </c>
    </row>
    <row r="18" spans="1:4" x14ac:dyDescent="0.3">
      <c r="A18" s="6" t="s">
        <v>5</v>
      </c>
      <c r="B18" s="7">
        <v>375000000</v>
      </c>
      <c r="C18" s="7">
        <v>375000000</v>
      </c>
      <c r="D18" s="7">
        <v>375000000</v>
      </c>
    </row>
    <row r="19" spans="1:4" x14ac:dyDescent="0.3">
      <c r="A19" s="6" t="s">
        <v>9</v>
      </c>
      <c r="B19" s="7"/>
      <c r="C19" s="7"/>
      <c r="D19" s="7"/>
    </row>
    <row r="20" spans="1:4" x14ac:dyDescent="0.3">
      <c r="A20" s="6" t="s">
        <v>6</v>
      </c>
      <c r="B20" s="7"/>
      <c r="C20" s="7"/>
      <c r="D20" s="7"/>
    </row>
    <row r="21" spans="1:4" x14ac:dyDescent="0.3">
      <c r="A21" s="6" t="s">
        <v>5</v>
      </c>
      <c r="B21" s="7">
        <v>124999999.999999</v>
      </c>
      <c r="C21" s="7">
        <v>125000000</v>
      </c>
      <c r="D21" s="7">
        <v>125000000</v>
      </c>
    </row>
    <row r="22" spans="1:4" x14ac:dyDescent="0.3">
      <c r="A22" s="6" t="s">
        <v>8</v>
      </c>
    </row>
    <row r="23" spans="1:4" x14ac:dyDescent="0.3">
      <c r="A23" s="6" t="s">
        <v>6</v>
      </c>
    </row>
    <row r="24" spans="1:4" x14ac:dyDescent="0.3">
      <c r="A24" s="8" t="s">
        <v>17</v>
      </c>
      <c r="B24" s="9">
        <v>659940408.69000006</v>
      </c>
      <c r="C24" s="9">
        <v>1159940408.6900001</v>
      </c>
      <c r="D24" s="9">
        <v>1659940408.6900001</v>
      </c>
    </row>
    <row r="26" spans="1:4" x14ac:dyDescent="0.3">
      <c r="B26" s="10">
        <f>B18+B21</f>
        <v>499999999.99999899</v>
      </c>
      <c r="C26" s="10">
        <f t="shared" ref="C26:D26" si="0">C18+C21</f>
        <v>500000000</v>
      </c>
      <c r="D26" s="10">
        <f t="shared" si="0"/>
        <v>500000000</v>
      </c>
    </row>
  </sheetData>
  <pageMargins left="0.75" right="0.75" top="1" bottom="1" header="0.5" footer="0.5"/>
  <pageSetup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Document_x0020_Type xmlns="c85253b9-0a55-49a1-98ad-b5b6252d7079">Question</Document_x0020_Type>
    <Comments xmlns="c85253b9-0a55-49a1-98ad-b5b6252d707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349C41E-A0DF-4899-9B23-E49E70E94A09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72200037-4E10-4865-8082-A97E36F2E3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5B211B0-C3BA-4767-9123-EA15B8B791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Ledger Balance Sheet - Gas Rese</vt:lpstr>
      <vt:lpstr>'Ledger Balance Sheet - Gas Rese'!Print_Area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2016-04-11T16:43:40Z</dcterms:created>
  <dcterms:modified xsi:type="dcterms:W3CDTF">2016-04-14T13:09:21Z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