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8" yWindow="-12" windowWidth="9636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calcPr calcId="145621"/>
</workbook>
</file>

<file path=xl/calcChain.xml><?xml version="1.0" encoding="utf-8"?>
<calcChain xmlns="http://schemas.openxmlformats.org/spreadsheetml/2006/main">
  <c r="M157" i="6" l="1"/>
  <c r="K157" i="6"/>
  <c r="J157" i="6"/>
  <c r="N150" i="6"/>
  <c r="N151" i="6"/>
  <c r="N152" i="6"/>
  <c r="N153" i="6"/>
  <c r="N149" i="6"/>
  <c r="L155" i="6"/>
  <c r="L150" i="6"/>
  <c r="L151" i="6"/>
  <c r="L152" i="6"/>
  <c r="L153" i="6"/>
  <c r="L149" i="6"/>
  <c r="N155" i="6" l="1"/>
  <c r="M150" i="6" l="1"/>
  <c r="M151" i="6"/>
  <c r="M152" i="6"/>
  <c r="M153" i="6"/>
  <c r="M149" i="6"/>
  <c r="K155" i="6"/>
  <c r="K150" i="6"/>
  <c r="K151" i="6"/>
  <c r="K152" i="6"/>
  <c r="K153" i="6"/>
  <c r="K149" i="6"/>
  <c r="M155" i="6" l="1"/>
</calcChain>
</file>

<file path=xl/sharedStrings.xml><?xml version="1.0" encoding="utf-8"?>
<sst xmlns="http://schemas.openxmlformats.org/spreadsheetml/2006/main" count="147" uniqueCount="79">
  <si>
    <t>Year</t>
  </si>
  <si>
    <t>Month</t>
  </si>
  <si>
    <t>Actual</t>
  </si>
  <si>
    <t>Pred</t>
  </si>
  <si>
    <t>Upper</t>
  </si>
  <si>
    <t>Lower</t>
  </si>
  <si>
    <t>Sigma</t>
  </si>
  <si>
    <t>CONST</t>
  </si>
  <si>
    <t>Per_Capita_Inc</t>
  </si>
  <si>
    <t>CPI</t>
  </si>
  <si>
    <t>DumOCT_04</t>
  </si>
  <si>
    <t>DummyNOV_04</t>
  </si>
  <si>
    <t>DummyOCT_05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</si>
  <si>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</si>
  <si>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</si>
  <si>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</si>
  <si>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</si>
  <si>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</si>
  <si>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</si>
  <si>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</si>
  <si>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</si>
  <si>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</si>
  <si>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</si>
  <si>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</si>
  <si>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</si>
  <si>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</si>
  <si>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</si>
  <si>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</si>
  <si>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</si>
  <si>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</si>
  <si>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</si>
  <si>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</si>
  <si>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</si>
  <si>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</si>
  <si>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</si>
  <si>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</si>
  <si>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</si>
  <si>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</si>
  <si>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</si>
  <si>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</si>
  <si>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</si>
  <si>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</si>
  <si>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</si>
  <si>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</si>
  <si>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</si>
  <si>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</si>
  <si>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</si>
  <si>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</si>
  <si>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</si>
  <si>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</si>
  <si>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</si>
  <si>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</si>
  <si>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</si>
  <si>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Econ2012.Per_Capita_Inc</t>
  </si>
  <si>
    <t>Econ2012.CPI</t>
  </si>
  <si>
    <t>Trans1.DumOCT_04</t>
  </si>
  <si>
    <t>Trans1.DummyNOV_04</t>
  </si>
  <si>
    <t>Trans1.DummyOCT_05</t>
  </si>
  <si>
    <t>Large_Ind_MW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</si>
  <si>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</si>
  <si>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</si>
  <si>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</si>
  <si>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</si>
  <si>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</si>
  <si>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</si>
  <si>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</si>
  <si>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</si>
  <si>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New Pred</t>
  </si>
  <si>
    <t>Variance</t>
  </si>
  <si>
    <t>OPC 024350</t>
  </si>
  <si>
    <t>FPL RC-16</t>
  </si>
  <si>
    <t>OPC 024351</t>
  </si>
  <si>
    <t>OPC 024352</t>
  </si>
  <si>
    <t>OPC 024353</t>
  </si>
  <si>
    <t>OPC 024354</t>
  </si>
  <si>
    <t>OPC 024355</t>
  </si>
  <si>
    <t>OPC 024356</t>
  </si>
  <si>
    <t>OPC 024357</t>
  </si>
  <si>
    <t>OPC 024358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</si>
</sst>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;\-#,##0.0"/>
    <numFmt numFmtId="173" formatCode="#,##0;\-#,##0"/>
    <numFmt numFmtId="17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173" fontId="0" fillId="0" borderId="0" xfId="0" applyNumberFormat="1"/>
    <xf numFmtId="166" fontId="1" fillId="0" borderId="0" xfId="0" applyNumberFormat="1" applyFont="1"/>
    <xf numFmtId="165" fontId="1" fillId="0" borderId="0" xfId="0" applyNumberFormat="1" applyFont="1"/>
    <xf numFmtId="3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1" fillId="0" borderId="0" xfId="0" applyNumberFormat="1" applyFont="1"/>
    <xf numFmtId="173" fontId="0" fillId="0" borderId="3" xfId="0" applyNumberFormat="1" applyBorder="1"/>
    <xf numFmtId="174" fontId="0" fillId="0" borderId="0" xfId="1" applyNumberFormat="1" applyFont="1"/>
    <xf numFmtId="174" fontId="1" fillId="0" borderId="0" xfId="1" applyNumberFormat="1" applyFont="1"/>
    <xf numFmtId="0" fontId="1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2012 Pred</c:v>
          </c:tx>
          <c:marker>
            <c:symbol val="none"/>
          </c:marker>
          <c:val>
            <c:numRef>
              <c:f>Err!$D$113:$D$280</c:f>
              <c:numCache>
                <c:formatCode>#,##0;\-#,##0</c:formatCode>
                <c:ptCount val="168"/>
                <c:pt idx="0">
                  <c:v>234556.358052936</c:v>
                </c:pt>
                <c:pt idx="1">
                  <c:v>235694.84529128199</c:v>
                </c:pt>
                <c:pt idx="2">
                  <c:v>236592.089284916</c:v>
                </c:pt>
                <c:pt idx="3">
                  <c:v>238015.35494027799</c:v>
                </c:pt>
                <c:pt idx="4">
                  <c:v>238938.79218960201</c:v>
                </c:pt>
                <c:pt idx="5">
                  <c:v>239261.89019192001</c:v>
                </c:pt>
                <c:pt idx="6">
                  <c:v>239154.57572097299</c:v>
                </c:pt>
                <c:pt idx="7">
                  <c:v>238452.353107067</c:v>
                </c:pt>
                <c:pt idx="8">
                  <c:v>237958.93697419099</c:v>
                </c:pt>
                <c:pt idx="9">
                  <c:v>236473.90859366901</c:v>
                </c:pt>
                <c:pt idx="10">
                  <c:v>236309.576062698</c:v>
                </c:pt>
                <c:pt idx="11">
                  <c:v>235315.59312451299</c:v>
                </c:pt>
                <c:pt idx="12">
                  <c:v>235301.156897976</c:v>
                </c:pt>
                <c:pt idx="13">
                  <c:v>233799.815534736</c:v>
                </c:pt>
                <c:pt idx="14">
                  <c:v>231637.777924536</c:v>
                </c:pt>
                <c:pt idx="15">
                  <c:v>230328.11374275701</c:v>
                </c:pt>
                <c:pt idx="16">
                  <c:v>228971.876639947</c:v>
                </c:pt>
                <c:pt idx="17">
                  <c:v>228279.17916571401</c:v>
                </c:pt>
                <c:pt idx="18">
                  <c:v>226832.77732661</c:v>
                </c:pt>
                <c:pt idx="19">
                  <c:v>225104.52189288699</c:v>
                </c:pt>
                <c:pt idx="20">
                  <c:v>223618.56454794999</c:v>
                </c:pt>
                <c:pt idx="21">
                  <c:v>223169.77595820301</c:v>
                </c:pt>
                <c:pt idx="22">
                  <c:v>222472.01285825</c:v>
                </c:pt>
                <c:pt idx="23">
                  <c:v>222267.65417805</c:v>
                </c:pt>
                <c:pt idx="24">
                  <c:v>220823.39975678301</c:v>
                </c:pt>
                <c:pt idx="25">
                  <c:v>219600.62937693699</c:v>
                </c:pt>
                <c:pt idx="26">
                  <c:v>218974.44973213799</c:v>
                </c:pt>
                <c:pt idx="27">
                  <c:v>219505.612672624</c:v>
                </c:pt>
                <c:pt idx="28">
                  <c:v>220879.285955092</c:v>
                </c:pt>
                <c:pt idx="29">
                  <c:v>220889.981958508</c:v>
                </c:pt>
                <c:pt idx="30">
                  <c:v>220629.392635339</c:v>
                </c:pt>
                <c:pt idx="31">
                  <c:v>218936.29226282999</c:v>
                </c:pt>
                <c:pt idx="32">
                  <c:v>219561.33014092801</c:v>
                </c:pt>
                <c:pt idx="33">
                  <c:v>220586.899019962</c:v>
                </c:pt>
                <c:pt idx="34">
                  <c:v>220542.759608883</c:v>
                </c:pt>
                <c:pt idx="35">
                  <c:v>220175.74225920101</c:v>
                </c:pt>
                <c:pt idx="36">
                  <c:v>219750.236324503</c:v>
                </c:pt>
                <c:pt idx="37">
                  <c:v>219614.66686557399</c:v>
                </c:pt>
                <c:pt idx="38">
                  <c:v>219601.02497165799</c:v>
                </c:pt>
                <c:pt idx="39">
                  <c:v>219772.63751948299</c:v>
                </c:pt>
                <c:pt idx="40">
                  <c:v>219464.514011122</c:v>
                </c:pt>
                <c:pt idx="41">
                  <c:v>219013.04925506</c:v>
                </c:pt>
                <c:pt idx="42">
                  <c:v>218514.85756915301</c:v>
                </c:pt>
                <c:pt idx="43">
                  <c:v>218147.90960842301</c:v>
                </c:pt>
                <c:pt idx="44">
                  <c:v>217914.34502700501</c:v>
                </c:pt>
                <c:pt idx="45">
                  <c:v>217443.559839027</c:v>
                </c:pt>
                <c:pt idx="46">
                  <c:v>217500.23692158601</c:v>
                </c:pt>
                <c:pt idx="47">
                  <c:v>217581.21964526401</c:v>
                </c:pt>
                <c:pt idx="48">
                  <c:v>217901.45079895601</c:v>
                </c:pt>
                <c:pt idx="49">
                  <c:v>217650.28884564899</c:v>
                </c:pt>
                <c:pt idx="50">
                  <c:v>217274.91719166399</c:v>
                </c:pt>
                <c:pt idx="51">
                  <c:v>216830.2357508</c:v>
                </c:pt>
                <c:pt idx="52">
                  <c:v>216584.92918488599</c:v>
                </c:pt>
                <c:pt idx="53">
                  <c:v>216442.00915473999</c:v>
                </c:pt>
                <c:pt idx="54">
                  <c:v>216216.46076064801</c:v>
                </c:pt>
                <c:pt idx="55">
                  <c:v>216145.641852367</c:v>
                </c:pt>
                <c:pt idx="56">
                  <c:v>216070.85563538599</c:v>
                </c:pt>
                <c:pt idx="57">
                  <c:v>216023.19909512499</c:v>
                </c:pt>
                <c:pt idx="58">
                  <c:v>215905.28631299001</c:v>
                </c:pt>
                <c:pt idx="59">
                  <c:v>215788.206495488</c:v>
                </c:pt>
                <c:pt idx="60">
                  <c:v>215594.658153864</c:v>
                </c:pt>
                <c:pt idx="61">
                  <c:v>215571.36619987601</c:v>
                </c:pt>
                <c:pt idx="62">
                  <c:v>215597.73079628899</c:v>
                </c:pt>
                <c:pt idx="63">
                  <c:v>215611.997796593</c:v>
                </c:pt>
                <c:pt idx="64">
                  <c:v>215671.87535851001</c:v>
                </c:pt>
                <c:pt idx="65">
                  <c:v>215662.070912044</c:v>
                </c:pt>
                <c:pt idx="66">
                  <c:v>215905.64638784601</c:v>
                </c:pt>
                <c:pt idx="67">
                  <c:v>215553.25210601001</c:v>
                </c:pt>
                <c:pt idx="68">
                  <c:v>215150.97477994501</c:v>
                </c:pt>
                <c:pt idx="69">
                  <c:v>214487.21689059399</c:v>
                </c:pt>
                <c:pt idx="70">
                  <c:v>214475.62798848501</c:v>
                </c:pt>
                <c:pt idx="71">
                  <c:v>214581.59090288499</c:v>
                </c:pt>
                <c:pt idx="72">
                  <c:v>214896.15022693499</c:v>
                </c:pt>
                <c:pt idx="73">
                  <c:v>214684.10855793601</c:v>
                </c:pt>
                <c:pt idx="74">
                  <c:v>214310.03092340601</c:v>
                </c:pt>
                <c:pt idx="75">
                  <c:v>213963.678259423</c:v>
                </c:pt>
                <c:pt idx="76">
                  <c:v>213615.55185431501</c:v>
                </c:pt>
                <c:pt idx="77">
                  <c:v>213321.22214423999</c:v>
                </c:pt>
                <c:pt idx="78">
                  <c:v>212992.23958245799</c:v>
                </c:pt>
                <c:pt idx="79">
                  <c:v>212710.37339016999</c:v>
                </c:pt>
                <c:pt idx="80">
                  <c:v>212442.647355433</c:v>
                </c:pt>
                <c:pt idx="81">
                  <c:v>212090.047967555</c:v>
                </c:pt>
                <c:pt idx="82">
                  <c:v>211931.78623795</c:v>
                </c:pt>
                <c:pt idx="83">
                  <c:v>211807.37127594801</c:v>
                </c:pt>
                <c:pt idx="84">
                  <c:v>211716.93671407999</c:v>
                </c:pt>
                <c:pt idx="85">
                  <c:v>211541.09790758</c:v>
                </c:pt>
                <c:pt idx="86">
                  <c:v>211323.59709989</c:v>
                </c:pt>
                <c:pt idx="87">
                  <c:v>211162.71727565301</c:v>
                </c:pt>
                <c:pt idx="88">
                  <c:v>210890.22807015601</c:v>
                </c:pt>
                <c:pt idx="89">
                  <c:v>210600.331003926</c:v>
                </c:pt>
                <c:pt idx="90">
                  <c:v>210339.73155204201</c:v>
                </c:pt>
                <c:pt idx="91">
                  <c:v>210026.497217759</c:v>
                </c:pt>
                <c:pt idx="92">
                  <c:v>209692.432610424</c:v>
                </c:pt>
                <c:pt idx="93">
                  <c:v>209418.16224275899</c:v>
                </c:pt>
                <c:pt idx="94">
                  <c:v>209010.269531408</c:v>
                </c:pt>
                <c:pt idx="95">
                  <c:v>208584.46364996099</c:v>
                </c:pt>
                <c:pt idx="96">
                  <c:v>208131.68330936399</c:v>
                </c:pt>
                <c:pt idx="97">
                  <c:v>207749.064880194</c:v>
                </c:pt>
                <c:pt idx="98">
                  <c:v>207387.01459058601</c:v>
                </c:pt>
                <c:pt idx="99">
                  <c:v>207022.17276014501</c:v>
                </c:pt>
                <c:pt idx="100">
                  <c:v>206649.279404159</c:v>
                </c:pt>
                <c:pt idx="101">
                  <c:v>206279.06136025599</c:v>
                </c:pt>
                <c:pt idx="102">
                  <c:v>205855.183110101</c:v>
                </c:pt>
                <c:pt idx="103">
                  <c:v>205549.02876158</c:v>
                </c:pt>
                <c:pt idx="104">
                  <c:v>205278.254073533</c:v>
                </c:pt>
                <c:pt idx="105">
                  <c:v>204972.72238799001</c:v>
                </c:pt>
                <c:pt idx="106">
                  <c:v>204740.895188817</c:v>
                </c:pt>
                <c:pt idx="107">
                  <c:v>204502.15958959801</c:v>
                </c:pt>
                <c:pt idx="108">
                  <c:v>204321.529657393</c:v>
                </c:pt>
                <c:pt idx="109">
                  <c:v>204009.26029656499</c:v>
                </c:pt>
                <c:pt idx="110">
                  <c:v>203668.93581066199</c:v>
                </c:pt>
                <c:pt idx="111">
                  <c:v>203334.038011272</c:v>
                </c:pt>
                <c:pt idx="112">
                  <c:v>203002.11235811599</c:v>
                </c:pt>
                <c:pt idx="113">
                  <c:v>202672.076864628</c:v>
                </c:pt>
                <c:pt idx="114">
                  <c:v>202372.75271484</c:v>
                </c:pt>
                <c:pt idx="115">
                  <c:v>201999.66176578301</c:v>
                </c:pt>
                <c:pt idx="116">
                  <c:v>201612.48548115999</c:v>
                </c:pt>
                <c:pt idx="117">
                  <c:v>201211.942647508</c:v>
                </c:pt>
                <c:pt idx="118">
                  <c:v>200849.16754911101</c:v>
                </c:pt>
                <c:pt idx="119">
                  <c:v>200497.29237950701</c:v>
                </c:pt>
                <c:pt idx="120">
                  <c:v>200158.26554694099</c:v>
                </c:pt>
                <c:pt idx="121">
                  <c:v>199789.159130816</c:v>
                </c:pt>
                <c:pt idx="122">
                  <c:v>199402.87881307799</c:v>
                </c:pt>
                <c:pt idx="123">
                  <c:v>199054.54046997501</c:v>
                </c:pt>
                <c:pt idx="124">
                  <c:v>198631.53004286901</c:v>
                </c:pt>
                <c:pt idx="125">
                  <c:v>198185.933744846</c:v>
                </c:pt>
                <c:pt idx="126">
                  <c:v>197781.225523184</c:v>
                </c:pt>
                <c:pt idx="127">
                  <c:v>197283.42993123201</c:v>
                </c:pt>
                <c:pt idx="128">
                  <c:v>196784.298960196</c:v>
                </c:pt>
                <c:pt idx="129">
                  <c:v>196225.441375708</c:v>
                </c:pt>
                <c:pt idx="130">
                  <c:v>195803.85063522501</c:v>
                </c:pt>
                <c:pt idx="131">
                  <c:v>195416.60146162601</c:v>
                </c:pt>
                <c:pt idx="132">
                  <c:v>195018.23136798799</c:v>
                </c:pt>
                <c:pt idx="133">
                  <c:v>194633.008085824</c:v>
                </c:pt>
                <c:pt idx="134">
                  <c:v>194238.20669972201</c:v>
                </c:pt>
                <c:pt idx="135">
                  <c:v>193856.02343597001</c:v>
                </c:pt>
                <c:pt idx="136">
                  <c:v>193451.34553771201</c:v>
                </c:pt>
                <c:pt idx="137">
                  <c:v>193039.51520574701</c:v>
                </c:pt>
                <c:pt idx="138">
                  <c:v>192648.19493128301</c:v>
                </c:pt>
                <c:pt idx="139">
                  <c:v>192210.64200792401</c:v>
                </c:pt>
                <c:pt idx="140">
                  <c:v>191767.55026160899</c:v>
                </c:pt>
                <c:pt idx="141">
                  <c:v>191308.01032127399</c:v>
                </c:pt>
                <c:pt idx="142">
                  <c:v>190884.942085107</c:v>
                </c:pt>
                <c:pt idx="143">
                  <c:v>190478.49789172201</c:v>
                </c:pt>
                <c:pt idx="144">
                  <c:v>190037.52514113701</c:v>
                </c:pt>
                <c:pt idx="145">
                  <c:v>189665.22983650901</c:v>
                </c:pt>
                <c:pt idx="146">
                  <c:v>189311.408548965</c:v>
                </c:pt>
                <c:pt idx="147">
                  <c:v>188919.09282834301</c:v>
                </c:pt>
                <c:pt idx="148">
                  <c:v>188605.48703124499</c:v>
                </c:pt>
                <c:pt idx="149">
                  <c:v>188309.32006408699</c:v>
                </c:pt>
                <c:pt idx="150">
                  <c:v>187999.20813144001</c:v>
                </c:pt>
                <c:pt idx="151">
                  <c:v>187723.36690511601</c:v>
                </c:pt>
                <c:pt idx="152">
                  <c:v>187434.460651323</c:v>
                </c:pt>
                <c:pt idx="153">
                  <c:v>187213.44579689801</c:v>
                </c:pt>
                <c:pt idx="154">
                  <c:v>186838.630033686</c:v>
                </c:pt>
                <c:pt idx="155">
                  <c:v>186436.015063648</c:v>
                </c:pt>
                <c:pt idx="156">
                  <c:v>186020.76264697901</c:v>
                </c:pt>
                <c:pt idx="157">
                  <c:v>185647.54420401101</c:v>
                </c:pt>
                <c:pt idx="158">
                  <c:v>185289.62379384099</c:v>
                </c:pt>
                <c:pt idx="159">
                  <c:v>184950.305472807</c:v>
                </c:pt>
                <c:pt idx="160">
                  <c:v>184568.27691464999</c:v>
                </c:pt>
                <c:pt idx="161">
                  <c:v>184160.60732283801</c:v>
                </c:pt>
                <c:pt idx="162">
                  <c:v>183785.789272086</c:v>
                </c:pt>
                <c:pt idx="163">
                  <c:v>183327.71264615201</c:v>
                </c:pt>
                <c:pt idx="164">
                  <c:v>182888.75875241001</c:v>
                </c:pt>
                <c:pt idx="165">
                  <c:v>182324.080421297</c:v>
                </c:pt>
                <c:pt idx="166">
                  <c:v>182052.596132404</c:v>
                </c:pt>
                <c:pt idx="167">
                  <c:v>181825.09579746699</c:v>
                </c:pt>
              </c:numCache>
            </c:numRef>
          </c:val>
          <c:smooth val="0"/>
        </c:ser>
        <c:ser>
          <c:idx val="1"/>
          <c:order val="1"/>
          <c:tx>
            <c:v>2013 Pred</c:v>
          </c:tx>
          <c:marker>
            <c:symbol val="none"/>
          </c:marker>
          <c:val>
            <c:numRef>
              <c:f>Err!$I$113:$I$280</c:f>
              <c:numCache>
                <c:formatCode>General</c:formatCode>
                <c:ptCount val="168"/>
                <c:pt idx="24" formatCode="#,##0">
                  <c:v>220937.31899999999</c:v>
                </c:pt>
                <c:pt idx="25" formatCode="#,##0">
                  <c:v>220623.389</c:v>
                </c:pt>
                <c:pt idx="26" formatCode="#,##0">
                  <c:v>220246.68100000001</c:v>
                </c:pt>
                <c:pt idx="27" formatCode="#,##0">
                  <c:v>221086.247</c:v>
                </c:pt>
                <c:pt idx="28" formatCode="#,##0">
                  <c:v>222785.08499999999</c:v>
                </c:pt>
                <c:pt idx="29" formatCode="#,##0">
                  <c:v>223298.51300000001</c:v>
                </c:pt>
                <c:pt idx="30" formatCode="#,##0">
                  <c:v>222800.76300000001</c:v>
                </c:pt>
                <c:pt idx="31" formatCode="#,##0">
                  <c:v>222194.69500000001</c:v>
                </c:pt>
                <c:pt idx="32" formatCode="#,##0">
                  <c:v>220930.44500000001</c:v>
                </c:pt>
                <c:pt idx="33" formatCode="#,##0">
                  <c:v>222312.07199999999</c:v>
                </c:pt>
                <c:pt idx="34" formatCode="#,##0">
                  <c:v>219697.85399999999</c:v>
                </c:pt>
                <c:pt idx="35" formatCode="#,##0">
                  <c:v>218151.95199999999</c:v>
                </c:pt>
                <c:pt idx="36" formatCode="#,##0">
                  <c:v>215186.421</c:v>
                </c:pt>
                <c:pt idx="37" formatCode="#,##0">
                  <c:v>212592.67300000001</c:v>
                </c:pt>
                <c:pt idx="38" formatCode="#,##0">
                  <c:v>214225.101</c:v>
                </c:pt>
                <c:pt idx="39" formatCode="#,##0">
                  <c:v>218309.853</c:v>
                </c:pt>
                <c:pt idx="40" formatCode="#,##0">
                  <c:v>217979.74100000001</c:v>
                </c:pt>
                <c:pt idx="41" formatCode="#,##0">
                  <c:v>219388.58499999999</c:v>
                </c:pt>
                <c:pt idx="42" formatCode="#,##0">
                  <c:v>220044.19899999999</c:v>
                </c:pt>
                <c:pt idx="43" formatCode="#,##0">
                  <c:v>219944.26699999999</c:v>
                </c:pt>
                <c:pt idx="44" formatCode="#,##0">
                  <c:v>219208.81899999999</c:v>
                </c:pt>
                <c:pt idx="45" formatCode="#,##0">
                  <c:v>217715.481</c:v>
                </c:pt>
                <c:pt idx="46" formatCode="#,##0">
                  <c:v>215977.60000000001</c:v>
                </c:pt>
                <c:pt idx="47" formatCode="#,##0">
                  <c:v>215590.647</c:v>
                </c:pt>
                <c:pt idx="48" formatCode="#,##0">
                  <c:v>215890.89799999999</c:v>
                </c:pt>
                <c:pt idx="49" formatCode="#,##0">
                  <c:v>215905.522</c:v>
                </c:pt>
                <c:pt idx="50" formatCode="#,##0">
                  <c:v>216167.859</c:v>
                </c:pt>
                <c:pt idx="51" formatCode="#,##0">
                  <c:v>216662.56200000001</c:v>
                </c:pt>
                <c:pt idx="52" formatCode="#,##0">
                  <c:v>218134.70600000001</c:v>
                </c:pt>
                <c:pt idx="53" formatCode="#,##0">
                  <c:v>219172.80300000001</c:v>
                </c:pt>
                <c:pt idx="54" formatCode="#,##0">
                  <c:v>219995.70499999999</c:v>
                </c:pt>
                <c:pt idx="55" formatCode="#,##0">
                  <c:v>219858.76699999999</c:v>
                </c:pt>
                <c:pt idx="56" formatCode="#,##0">
                  <c:v>218908.14300000001</c:v>
                </c:pt>
                <c:pt idx="57" formatCode="#,##0">
                  <c:v>217131.103</c:v>
                </c:pt>
                <c:pt idx="58" formatCode="#,##0">
                  <c:v>215328.818</c:v>
                </c:pt>
                <c:pt idx="59" formatCode="#,##0">
                  <c:v>215000.788</c:v>
                </c:pt>
                <c:pt idx="60" formatCode="#,##0">
                  <c:v>215281.359</c:v>
                </c:pt>
                <c:pt idx="61" formatCode="#,##0">
                  <c:v>215417.56299999999</c:v>
                </c:pt>
                <c:pt idx="62" formatCode="#,##0">
                  <c:v>215780.68</c:v>
                </c:pt>
                <c:pt idx="63" formatCode="#,##0">
                  <c:v>216465.69399999999</c:v>
                </c:pt>
                <c:pt idx="64" formatCode="#,##0">
                  <c:v>217948.745</c:v>
                </c:pt>
                <c:pt idx="65" formatCode="#,##0">
                  <c:v>218929.53099999999</c:v>
                </c:pt>
                <c:pt idx="66" formatCode="#,##0">
                  <c:v>219818.00700000001</c:v>
                </c:pt>
                <c:pt idx="67" formatCode="#,##0">
                  <c:v>219461.58499999999</c:v>
                </c:pt>
                <c:pt idx="68" formatCode="#,##0">
                  <c:v>218295.74100000001</c:v>
                </c:pt>
                <c:pt idx="69" formatCode="#,##0">
                  <c:v>216105.084</c:v>
                </c:pt>
                <c:pt idx="70" formatCode="#,##0">
                  <c:v>214364.859</c:v>
                </c:pt>
                <c:pt idx="71" formatCode="#,##0">
                  <c:v>214174.69500000001</c:v>
                </c:pt>
                <c:pt idx="72" formatCode="#,##0">
                  <c:v>214734.47899999999</c:v>
                </c:pt>
                <c:pt idx="73" formatCode="#,##0">
                  <c:v>214794.66399999999</c:v>
                </c:pt>
                <c:pt idx="74" formatCode="#,##0">
                  <c:v>214973.416</c:v>
                </c:pt>
                <c:pt idx="75" formatCode="#,##0">
                  <c:v>215459.60200000001</c:v>
                </c:pt>
                <c:pt idx="76" formatCode="#,##0">
                  <c:v>216786.03099999999</c:v>
                </c:pt>
                <c:pt idx="77" formatCode="#,##0">
                  <c:v>217713.084</c:v>
                </c:pt>
                <c:pt idx="78" formatCode="#,##0">
                  <c:v>218315.57800000001</c:v>
                </c:pt>
                <c:pt idx="79" formatCode="#,##0">
                  <c:v>218207.72700000001</c:v>
                </c:pt>
                <c:pt idx="80" formatCode="#,##0">
                  <c:v>217314.73300000001</c:v>
                </c:pt>
                <c:pt idx="81" formatCode="#,##0">
                  <c:v>215666.701</c:v>
                </c:pt>
                <c:pt idx="82" formatCode="#,##0">
                  <c:v>213809.15</c:v>
                </c:pt>
                <c:pt idx="83" formatCode="#,##0">
                  <c:v>213388.209</c:v>
                </c:pt>
                <c:pt idx="84" formatCode="#,##0">
                  <c:v>213522.413</c:v>
                </c:pt>
                <c:pt idx="85" formatCode="#,##0">
                  <c:v>213655.27100000001</c:v>
                </c:pt>
                <c:pt idx="86" formatCode="#,##0">
                  <c:v>214051.97500000001</c:v>
                </c:pt>
                <c:pt idx="87" formatCode="#,##0">
                  <c:v>214770.948</c:v>
                </c:pt>
                <c:pt idx="88" formatCode="#,##0">
                  <c:v>216241.98499999999</c:v>
                </c:pt>
                <c:pt idx="89" formatCode="#,##0">
                  <c:v>217241.299</c:v>
                </c:pt>
                <c:pt idx="90" formatCode="#,##0">
                  <c:v>217996.55</c:v>
                </c:pt>
                <c:pt idx="91" formatCode="#,##0">
                  <c:v>217926.62400000001</c:v>
                </c:pt>
                <c:pt idx="92" formatCode="#,##0">
                  <c:v>216994.16099999999</c:v>
                </c:pt>
                <c:pt idx="93" formatCode="#,##0">
                  <c:v>215616.144</c:v>
                </c:pt>
                <c:pt idx="94" formatCode="#,##0">
                  <c:v>213324.76300000001</c:v>
                </c:pt>
                <c:pt idx="95" formatCode="#,##0">
                  <c:v>212365.22</c:v>
                </c:pt>
                <c:pt idx="96" formatCode="#,##0">
                  <c:v>211815.54</c:v>
                </c:pt>
                <c:pt idx="97" formatCode="#,##0">
                  <c:v>211639.78899999999</c:v>
                </c:pt>
                <c:pt idx="98" formatCode="#,##0">
                  <c:v>211850.87100000001</c:v>
                </c:pt>
                <c:pt idx="99" formatCode="#,##0">
                  <c:v>212355.19200000001</c:v>
                </c:pt>
                <c:pt idx="100" formatCode="#,##0">
                  <c:v>213627.25700000001</c:v>
                </c:pt>
                <c:pt idx="101" formatCode="#,##0">
                  <c:v>214397.21</c:v>
                </c:pt>
                <c:pt idx="102" formatCode="#,##0">
                  <c:v>214879.03</c:v>
                </c:pt>
                <c:pt idx="103" formatCode="#,##0">
                  <c:v>214621.18299999999</c:v>
                </c:pt>
                <c:pt idx="104" formatCode="#,##0">
                  <c:v>213579.20800000001</c:v>
                </c:pt>
                <c:pt idx="105" formatCode="#,##0">
                  <c:v>211876.546</c:v>
                </c:pt>
                <c:pt idx="106" formatCode="#,##0">
                  <c:v>209734.96799999999</c:v>
                </c:pt>
                <c:pt idx="107" formatCode="#,##0">
                  <c:v>208995.67600000001</c:v>
                </c:pt>
                <c:pt idx="108" formatCode="#,##0">
                  <c:v>208726.58799999999</c:v>
                </c:pt>
                <c:pt idx="109" formatCode="#,##0">
                  <c:v>208662.86300000001</c:v>
                </c:pt>
                <c:pt idx="110" formatCode="#,##0">
                  <c:v>208927.00899999999</c:v>
                </c:pt>
                <c:pt idx="111" formatCode="#,##0">
                  <c:v>209489.51699999999</c:v>
                </c:pt>
                <c:pt idx="112" formatCode="#,##0">
                  <c:v>210839.584</c:v>
                </c:pt>
                <c:pt idx="113" formatCode="#,##0">
                  <c:v>211696.28200000001</c:v>
                </c:pt>
                <c:pt idx="114" formatCode="#,##0">
                  <c:v>212338.85699999999</c:v>
                </c:pt>
                <c:pt idx="115" formatCode="#,##0">
                  <c:v>212079.62700000001</c:v>
                </c:pt>
                <c:pt idx="116" formatCode="#,##0">
                  <c:v>210974.68900000001</c:v>
                </c:pt>
                <c:pt idx="117" formatCode="#,##0">
                  <c:v>209306.50599999999</c:v>
                </c:pt>
                <c:pt idx="118" formatCode="#,##0">
                  <c:v>206996.95600000001</c:v>
                </c:pt>
                <c:pt idx="119" formatCode="#,##0">
                  <c:v>206065.177</c:v>
                </c:pt>
                <c:pt idx="120" formatCode="#,##0">
                  <c:v>205586.61600000001</c:v>
                </c:pt>
                <c:pt idx="121" formatCode="#,##0">
                  <c:v>205358.356</c:v>
                </c:pt>
                <c:pt idx="122" formatCode="#,##0">
                  <c:v>205483.02299999999</c:v>
                </c:pt>
                <c:pt idx="123" formatCode="#,##0">
                  <c:v>205874.28400000001</c:v>
                </c:pt>
                <c:pt idx="124" formatCode="#,##0">
                  <c:v>207118.06299999999</c:v>
                </c:pt>
                <c:pt idx="125" formatCode="#,##0">
                  <c:v>207873.052</c:v>
                </c:pt>
                <c:pt idx="126" formatCode="#,##0">
                  <c:v>208423.34899999999</c:v>
                </c:pt>
                <c:pt idx="127" formatCode="#,##0">
                  <c:v>208046.027</c:v>
                </c:pt>
                <c:pt idx="128" formatCode="#,##0">
                  <c:v>206819.41800000001</c:v>
                </c:pt>
                <c:pt idx="129" formatCode="#,##0">
                  <c:v>205008.34599999999</c:v>
                </c:pt>
                <c:pt idx="130" formatCode="#,##0">
                  <c:v>202601.79800000001</c:v>
                </c:pt>
                <c:pt idx="131" formatCode="#,##0">
                  <c:v>201592.63699999999</c:v>
                </c:pt>
                <c:pt idx="132" formatCode="#,##0">
                  <c:v>201007.326</c:v>
                </c:pt>
                <c:pt idx="133" formatCode="#,##0">
                  <c:v>200739.27499999999</c:v>
                </c:pt>
                <c:pt idx="134" formatCode="#,##0">
                  <c:v>200821.568</c:v>
                </c:pt>
                <c:pt idx="135" formatCode="#,##0">
                  <c:v>201221.10500000001</c:v>
                </c:pt>
                <c:pt idx="136" formatCode="#,##0">
                  <c:v>202354.497</c:v>
                </c:pt>
                <c:pt idx="137" formatCode="#,##0">
                  <c:v>202977.08</c:v>
                </c:pt>
                <c:pt idx="138" formatCode="#,##0">
                  <c:v>203372.55600000001</c:v>
                </c:pt>
                <c:pt idx="139" formatCode="#,##0">
                  <c:v>202897.44699999999</c:v>
                </c:pt>
                <c:pt idx="140" formatCode="#,##0">
                  <c:v>201599.179</c:v>
                </c:pt>
                <c:pt idx="141" formatCode="#,##0">
                  <c:v>199688.85</c:v>
                </c:pt>
                <c:pt idx="142" formatCode="#,##0">
                  <c:v>197237.965</c:v>
                </c:pt>
                <c:pt idx="143" formatCode="#,##0">
                  <c:v>196186.35399999999</c:v>
                </c:pt>
                <c:pt idx="144" formatCode="#,##0">
                  <c:v>195561.38500000001</c:v>
                </c:pt>
                <c:pt idx="145" formatCode="#,##0">
                  <c:v>195237.41399999999</c:v>
                </c:pt>
                <c:pt idx="146" formatCode="#,##0">
                  <c:v>195275.12400000001</c:v>
                </c:pt>
                <c:pt idx="147" formatCode="#,##0">
                  <c:v>195557.38500000001</c:v>
                </c:pt>
                <c:pt idx="148" formatCode="#,##0">
                  <c:v>196734.53899999999</c:v>
                </c:pt>
                <c:pt idx="149" formatCode="#,##0">
                  <c:v>197438.758</c:v>
                </c:pt>
                <c:pt idx="150" formatCode="#,##0">
                  <c:v>197900.72399999999</c:v>
                </c:pt>
                <c:pt idx="151" formatCode="#,##0">
                  <c:v>197517.872</c:v>
                </c:pt>
                <c:pt idx="152" formatCode="#,##0">
                  <c:v>196295.921</c:v>
                </c:pt>
                <c:pt idx="153" formatCode="#,##0">
                  <c:v>194502.37599999999</c:v>
                </c:pt>
                <c:pt idx="154" formatCode="#,##0">
                  <c:v>192075.296</c:v>
                </c:pt>
                <c:pt idx="155" formatCode="#,##0">
                  <c:v>191041.03200000001</c:v>
                </c:pt>
                <c:pt idx="156" formatCode="#,##0">
                  <c:v>190394.13699999999</c:v>
                </c:pt>
                <c:pt idx="157" formatCode="#,##0">
                  <c:v>190146.495</c:v>
                </c:pt>
                <c:pt idx="158" formatCode="#,##0">
                  <c:v>190276.69699999999</c:v>
                </c:pt>
                <c:pt idx="159" formatCode="#,##0">
                  <c:v>190692.541</c:v>
                </c:pt>
                <c:pt idx="160" formatCode="#,##0">
                  <c:v>191906.29</c:v>
                </c:pt>
                <c:pt idx="161" formatCode="#,##0">
                  <c:v>192612.06400000001</c:v>
                </c:pt>
                <c:pt idx="162" formatCode="#,##0">
                  <c:v>193094.59899999999</c:v>
                </c:pt>
                <c:pt idx="163" formatCode="#,##0">
                  <c:v>192685.34700000001</c:v>
                </c:pt>
                <c:pt idx="164" formatCode="#,##0">
                  <c:v>191466.43100000001</c:v>
                </c:pt>
                <c:pt idx="165" formatCode="#,##0">
                  <c:v>189557.505</c:v>
                </c:pt>
                <c:pt idx="166" formatCode="#,##0">
                  <c:v>187290.913</c:v>
                </c:pt>
                <c:pt idx="167" formatCode="#,##0">
                  <c:v>186447.55600000001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0512"/>
        <c:axId val="88667264"/>
      </c:lineChart>
      <c:catAx>
        <c:axId val="88640512"/>
        <c:scaling>
          <c:orientation val="minMax"/>
        </c:scaling>
        <c:delete val="0"/>
        <c:axPos val="b"/>
        <c:majorTickMark val="out"/>
        <c:minorTickMark val="none"/>
        <c:tickLblPos val="nextTo"/>
        <c:crossAx val="88667264"/>
        <c:crosses val="autoZero"/>
        <c:auto val="1"/>
        <c:lblAlgn val="ctr"/>
        <c:lblOffset val="100"/>
        <c:noMultiLvlLbl val="0"/>
      </c:catAx>
      <c:valAx>
        <c:axId val="88667264"/>
        <c:scaling>
          <c:orientation val="minMax"/>
          <c:min val="15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88640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Err!$D$137:$D$153</c:f>
              <c:numCache>
                <c:formatCode>#,##0;\-#,##0</c:formatCode>
                <c:ptCount val="17"/>
                <c:pt idx="0">
                  <c:v>220823.39975678301</c:v>
                </c:pt>
                <c:pt idx="1">
                  <c:v>219600.62937693699</c:v>
                </c:pt>
                <c:pt idx="2">
                  <c:v>218974.44973213799</c:v>
                </c:pt>
                <c:pt idx="3">
                  <c:v>219505.612672624</c:v>
                </c:pt>
                <c:pt idx="4">
                  <c:v>220879.285955092</c:v>
                </c:pt>
                <c:pt idx="5">
                  <c:v>220889.981958508</c:v>
                </c:pt>
                <c:pt idx="6">
                  <c:v>220629.392635339</c:v>
                </c:pt>
                <c:pt idx="7">
                  <c:v>218936.29226282999</c:v>
                </c:pt>
                <c:pt idx="8">
                  <c:v>219561.33014092801</c:v>
                </c:pt>
                <c:pt idx="9">
                  <c:v>220586.899019962</c:v>
                </c:pt>
                <c:pt idx="10">
                  <c:v>220542.759608883</c:v>
                </c:pt>
                <c:pt idx="11">
                  <c:v>220175.74225920101</c:v>
                </c:pt>
                <c:pt idx="12">
                  <c:v>219750.236324503</c:v>
                </c:pt>
                <c:pt idx="13">
                  <c:v>219614.66686557399</c:v>
                </c:pt>
                <c:pt idx="14">
                  <c:v>219601.02497165799</c:v>
                </c:pt>
                <c:pt idx="15">
                  <c:v>219772.63751948299</c:v>
                </c:pt>
                <c:pt idx="16">
                  <c:v>219464.514011122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Err!$I$137:$I$153</c:f>
              <c:numCache>
                <c:formatCode>#,##0</c:formatCode>
                <c:ptCount val="17"/>
                <c:pt idx="0">
                  <c:v>220937.31899999999</c:v>
                </c:pt>
                <c:pt idx="1">
                  <c:v>220623.389</c:v>
                </c:pt>
                <c:pt idx="2">
                  <c:v>220246.68100000001</c:v>
                </c:pt>
                <c:pt idx="3">
                  <c:v>221086.247</c:v>
                </c:pt>
                <c:pt idx="4">
                  <c:v>222785.08499999999</c:v>
                </c:pt>
                <c:pt idx="5">
                  <c:v>223298.51300000001</c:v>
                </c:pt>
                <c:pt idx="6">
                  <c:v>222800.76300000001</c:v>
                </c:pt>
                <c:pt idx="7">
                  <c:v>222194.69500000001</c:v>
                </c:pt>
                <c:pt idx="8">
                  <c:v>220930.44500000001</c:v>
                </c:pt>
                <c:pt idx="9">
                  <c:v>222312.07199999999</c:v>
                </c:pt>
                <c:pt idx="10">
                  <c:v>219697.85399999999</c:v>
                </c:pt>
                <c:pt idx="11">
                  <c:v>218151.95199999999</c:v>
                </c:pt>
                <c:pt idx="12">
                  <c:v>215186.421</c:v>
                </c:pt>
                <c:pt idx="13">
                  <c:v>212592.67300000001</c:v>
                </c:pt>
                <c:pt idx="14">
                  <c:v>214225.101</c:v>
                </c:pt>
                <c:pt idx="15">
                  <c:v>218309.853</c:v>
                </c:pt>
                <c:pt idx="16">
                  <c:v>217979.74100000001</c:v>
                </c:pt>
              </c:numCache>
            </c:numRef>
          </c:val>
          <c:smooth val="0"/>
        </c:ser>
        <c:ser>
          <c:idx val="2"/>
          <c:order val="2"/>
          <c:tx>
            <c:v>actual</c:v>
          </c:tx>
          <c:marker>
            <c:symbol val="none"/>
          </c:marker>
          <c:val>
            <c:numRef>
              <c:f>Err!$C$137:$C$153</c:f>
              <c:numCache>
                <c:formatCode>#,##0;\-#,##0</c:formatCode>
                <c:ptCount val="17"/>
                <c:pt idx="0">
                  <c:v>222236.56899999999</c:v>
                </c:pt>
                <c:pt idx="1">
                  <c:v>221211.913</c:v>
                </c:pt>
                <c:pt idx="2">
                  <c:v>216068.734</c:v>
                </c:pt>
                <c:pt idx="3">
                  <c:v>222972.67300000001</c:v>
                </c:pt>
                <c:pt idx="4">
                  <c:v>225143.70300000001</c:v>
                </c:pt>
                <c:pt idx="5">
                  <c:v>240630.565</c:v>
                </c:pt>
                <c:pt idx="6">
                  <c:v>223027.34400000001</c:v>
                </c:pt>
                <c:pt idx="7">
                  <c:v>233789.497</c:v>
                </c:pt>
                <c:pt idx="8" formatCode="#,##0">
                  <c:v>202999.307</c:v>
                </c:pt>
                <c:pt idx="9" formatCode="#,##0">
                  <c:v>245919.11199999999</c:v>
                </c:pt>
                <c:pt idx="10" formatCode="#,##0">
                  <c:v>226688.02799999999</c:v>
                </c:pt>
                <c:pt idx="11" formatCode="#,##0">
                  <c:v>212968.443</c:v>
                </c:pt>
                <c:pt idx="12" formatCode="#,##0">
                  <c:v>220324.391</c:v>
                </c:pt>
                <c:pt idx="13" formatCode="#,##0">
                  <c:v>210947.109</c:v>
                </c:pt>
                <c:pt idx="14" formatCode="#,##0">
                  <c:v>208729.57199999999</c:v>
                </c:pt>
                <c:pt idx="15" formatCode="#,##0">
                  <c:v>220473.26199999999</c:v>
                </c:pt>
                <c:pt idx="16" formatCode="#,##0">
                  <c:v>234888.739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20736"/>
        <c:axId val="88831488"/>
      </c:lineChart>
      <c:catAx>
        <c:axId val="8882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88831488"/>
        <c:crosses val="autoZero"/>
        <c:auto val="1"/>
        <c:lblAlgn val="ctr"/>
        <c:lblOffset val="100"/>
        <c:noMultiLvlLbl val="0"/>
      </c:catAx>
      <c:valAx>
        <c:axId val="88831488"/>
        <c:scaling>
          <c:orientation val="minMax"/>
          <c:min val="19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88820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585787</xdr:colOff>
      <xdr:row>131</xdr:row>
      <xdr:rowOff>61912</xdr:rowOff>
    </xdr:from>
    <xdr:to>
      <xdr:col>19</xdr:col>
      <xdr:colOff>347662</xdr:colOff>
      <xdr:row>145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280987</xdr:colOff>
      <xdr:row>145</xdr:row>
      <xdr:rowOff>166687</xdr:rowOff>
    </xdr:from>
    <xdr:to>
      <xdr:col>21</xdr:col>
      <xdr:colOff>585787</xdr:colOff>
      <xdr:row>160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11.21875" customWidth="1"/>
    <col min="2" max="2" width="6.88671875" bestFit="1" customWidth="1"/>
    <col min="3" max="4" width="14.33203125" bestFit="1" customWidth="1"/>
    <col min="5" max="5" width="5.5546875" bestFit="1" customWidth="1"/>
    <col min="6" max="6" width="11.6640625" bestFit="1" customWidth="1"/>
    <col min="7" max="7" width="15.109375" bestFit="1" customWidth="1"/>
    <col min="8" max="8" width="14.5546875" bestFit="1" customWidth="1"/>
    <col min="9" max="9" width="8.88671875" bestFit="1" customWidth="1"/>
    <col min="10" max="10" width="8.6640625" bestFit="1" customWidth="1"/>
  </cols>
  <sheetData>
    <row r="1" spans="1:10" s="25" customFormat="1" x14ac:dyDescent="0.3">
      <c r="A1" s="25" t="s">
        <v>69</v>
      </c>
    </row>
    <row r="2" spans="1:10" s="25" customFormat="1" x14ac:dyDescent="0.3">
      <c r="A2" s="25" t="s">
        <v>70</v>
      </c>
    </row>
    <row r="3" spans="1:10" s="25" customFormat="1" x14ac:dyDescent="0.3"/>
    <row r="4" spans="1:10" x14ac:dyDescent="0.3">
      <c r="A4" s="4" t="s">
        <v>0</v>
      </c>
      <c r="B4" s="4" t="s">
        <v>1</v>
      </c>
      <c r="C4" s="4" t="s">
        <v>58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65</v>
      </c>
      <c r="J4" s="4" t="s">
        <v>66</v>
      </c>
    </row>
    <row r="5" spans="1:10" x14ac:dyDescent="0.3">
      <c r="A5" s="1">
        <v>2001</v>
      </c>
      <c r="B5" s="1">
        <v>1</v>
      </c>
      <c r="C5" s="8">
        <v>294039.05800000002</v>
      </c>
      <c r="D5" s="8">
        <v>32.584992790647398</v>
      </c>
      <c r="E5" s="14">
        <v>175.6</v>
      </c>
      <c r="F5" s="14">
        <v>0</v>
      </c>
      <c r="G5" s="14">
        <v>0</v>
      </c>
      <c r="H5" s="8">
        <v>0</v>
      </c>
      <c r="I5" s="1">
        <v>0</v>
      </c>
      <c r="J5" s="1">
        <v>0</v>
      </c>
    </row>
    <row r="6" spans="1:10" x14ac:dyDescent="0.3">
      <c r="A6" s="1">
        <v>2001</v>
      </c>
      <c r="B6" s="1">
        <v>2</v>
      </c>
      <c r="C6" s="8">
        <v>306432.43199999997</v>
      </c>
      <c r="D6" s="8">
        <v>32.577652384036597</v>
      </c>
      <c r="E6" s="14">
        <v>176</v>
      </c>
      <c r="F6" s="14">
        <v>0</v>
      </c>
      <c r="G6" s="14">
        <v>0</v>
      </c>
      <c r="H6" s="8">
        <v>0</v>
      </c>
      <c r="I6" s="1">
        <v>0</v>
      </c>
      <c r="J6" s="1">
        <v>0</v>
      </c>
    </row>
    <row r="7" spans="1:10" x14ac:dyDescent="0.3">
      <c r="A7" s="1">
        <v>2001</v>
      </c>
      <c r="B7" s="1">
        <v>3</v>
      </c>
      <c r="C7" s="8">
        <v>294684.06400000001</v>
      </c>
      <c r="D7" s="8">
        <v>32.543290572974698</v>
      </c>
      <c r="E7" s="14">
        <v>176.1</v>
      </c>
      <c r="F7" s="14">
        <v>0</v>
      </c>
      <c r="G7" s="14">
        <v>0</v>
      </c>
      <c r="H7" s="8">
        <v>0</v>
      </c>
      <c r="I7" s="1">
        <v>0</v>
      </c>
      <c r="J7" s="1">
        <v>0</v>
      </c>
    </row>
    <row r="8" spans="1:10" x14ac:dyDescent="0.3">
      <c r="A8" s="1">
        <v>2001</v>
      </c>
      <c r="B8" s="1">
        <v>4</v>
      </c>
      <c r="C8" s="8">
        <v>279918.78899999999</v>
      </c>
      <c r="D8" s="8">
        <v>32.518958873600504</v>
      </c>
      <c r="E8" s="14">
        <v>176.4</v>
      </c>
      <c r="F8" s="14">
        <v>0</v>
      </c>
      <c r="G8" s="14">
        <v>0</v>
      </c>
      <c r="H8" s="8">
        <v>0</v>
      </c>
      <c r="I8" s="1">
        <v>0</v>
      </c>
      <c r="J8" s="1">
        <v>0</v>
      </c>
    </row>
    <row r="9" spans="1:10" x14ac:dyDescent="0.3">
      <c r="A9" s="1">
        <v>2001</v>
      </c>
      <c r="B9" s="1">
        <v>5</v>
      </c>
      <c r="C9" s="8">
        <v>303579.29800000001</v>
      </c>
      <c r="D9" s="8">
        <v>32.4813326261676</v>
      </c>
      <c r="E9" s="14">
        <v>177.3</v>
      </c>
      <c r="F9" s="14">
        <v>0</v>
      </c>
      <c r="G9" s="14">
        <v>0</v>
      </c>
      <c r="H9" s="8">
        <v>0</v>
      </c>
      <c r="I9" s="1">
        <v>0</v>
      </c>
      <c r="J9" s="1">
        <v>0</v>
      </c>
    </row>
    <row r="10" spans="1:10" x14ac:dyDescent="0.3">
      <c r="A10" s="1">
        <v>2001</v>
      </c>
      <c r="B10" s="1">
        <v>6</v>
      </c>
      <c r="C10" s="8">
        <v>286033.848</v>
      </c>
      <c r="D10" s="8">
        <v>32.450549158523103</v>
      </c>
      <c r="E10" s="14">
        <v>177.7</v>
      </c>
      <c r="F10" s="14">
        <v>0</v>
      </c>
      <c r="G10" s="14">
        <v>0</v>
      </c>
      <c r="H10" s="8">
        <v>0</v>
      </c>
      <c r="I10" s="1">
        <v>0</v>
      </c>
      <c r="J10" s="1">
        <v>0</v>
      </c>
    </row>
    <row r="11" spans="1:10" x14ac:dyDescent="0.3">
      <c r="A11" s="1">
        <v>2001</v>
      </c>
      <c r="B11" s="1">
        <v>7</v>
      </c>
      <c r="C11" s="8">
        <v>317529.40700000001</v>
      </c>
      <c r="D11" s="8">
        <v>32.395847239604898</v>
      </c>
      <c r="E11" s="14">
        <v>177.4</v>
      </c>
      <c r="F11" s="14">
        <v>0</v>
      </c>
      <c r="G11" s="14">
        <v>0</v>
      </c>
      <c r="H11" s="8">
        <v>0</v>
      </c>
      <c r="I11" s="1">
        <v>0</v>
      </c>
      <c r="J11" s="1">
        <v>0</v>
      </c>
    </row>
    <row r="12" spans="1:10" x14ac:dyDescent="0.3">
      <c r="A12" s="1">
        <v>2001</v>
      </c>
      <c r="B12" s="1">
        <v>8</v>
      </c>
      <c r="C12" s="8">
        <v>291666.326</v>
      </c>
      <c r="D12" s="8">
        <v>32.377673716995403</v>
      </c>
      <c r="E12" s="14">
        <v>177.4</v>
      </c>
      <c r="F12" s="14">
        <v>0</v>
      </c>
      <c r="G12" s="14">
        <v>0</v>
      </c>
      <c r="H12" s="8">
        <v>0</v>
      </c>
      <c r="I12" s="1">
        <v>0</v>
      </c>
      <c r="J12" s="1">
        <v>0</v>
      </c>
    </row>
    <row r="13" spans="1:10" x14ac:dyDescent="0.3">
      <c r="A13" s="1">
        <v>2001</v>
      </c>
      <c r="B13" s="1">
        <v>9</v>
      </c>
      <c r="C13" s="8">
        <v>295516.511</v>
      </c>
      <c r="D13" s="8">
        <v>32.393538625229098</v>
      </c>
      <c r="E13" s="14">
        <v>178.1</v>
      </c>
      <c r="F13" s="14">
        <v>0</v>
      </c>
      <c r="G13" s="14">
        <v>0</v>
      </c>
      <c r="H13" s="8">
        <v>0</v>
      </c>
      <c r="I13" s="1">
        <v>0</v>
      </c>
      <c r="J13" s="1">
        <v>0</v>
      </c>
    </row>
    <row r="14" spans="1:10" x14ac:dyDescent="0.3">
      <c r="A14" s="1">
        <v>2001</v>
      </c>
      <c r="B14" s="1">
        <v>10</v>
      </c>
      <c r="C14" s="8">
        <v>288855.10499999998</v>
      </c>
      <c r="D14" s="8">
        <v>32.301148555991297</v>
      </c>
      <c r="E14" s="14">
        <v>177.6</v>
      </c>
      <c r="F14" s="14">
        <v>0</v>
      </c>
      <c r="G14" s="14">
        <v>0</v>
      </c>
      <c r="H14" s="8">
        <v>0</v>
      </c>
      <c r="I14" s="1">
        <v>0</v>
      </c>
      <c r="J14" s="1">
        <v>0</v>
      </c>
    </row>
    <row r="15" spans="1:10" x14ac:dyDescent="0.3">
      <c r="A15" s="1">
        <v>2001</v>
      </c>
      <c r="B15" s="1">
        <v>11</v>
      </c>
      <c r="C15" s="8">
        <v>293181.36</v>
      </c>
      <c r="D15" s="8">
        <v>32.461847490163997</v>
      </c>
      <c r="E15" s="14">
        <v>177.5</v>
      </c>
      <c r="F15" s="14">
        <v>0</v>
      </c>
      <c r="G15" s="14">
        <v>0</v>
      </c>
      <c r="H15" s="8">
        <v>0</v>
      </c>
      <c r="I15" s="1">
        <v>0</v>
      </c>
      <c r="J15" s="1">
        <v>0</v>
      </c>
    </row>
    <row r="16" spans="1:10" x14ac:dyDescent="0.3">
      <c r="A16" s="1">
        <v>2001</v>
      </c>
      <c r="B16" s="1">
        <v>12</v>
      </c>
      <c r="C16" s="8">
        <v>298235.00799999997</v>
      </c>
      <c r="D16" s="8">
        <v>32.641894398263602</v>
      </c>
      <c r="E16" s="14">
        <v>177.4</v>
      </c>
      <c r="F16" s="14">
        <v>0</v>
      </c>
      <c r="G16" s="14">
        <v>0</v>
      </c>
      <c r="H16" s="8">
        <v>0</v>
      </c>
      <c r="I16" s="1">
        <v>0</v>
      </c>
      <c r="J16" s="1">
        <v>0</v>
      </c>
    </row>
    <row r="17" spans="1:10" x14ac:dyDescent="0.3">
      <c r="A17" s="1">
        <v>2002</v>
      </c>
      <c r="B17" s="1">
        <v>1</v>
      </c>
      <c r="C17" s="8">
        <v>312196.11700000003</v>
      </c>
      <c r="D17" s="8">
        <v>32.950414051255997</v>
      </c>
      <c r="E17" s="14">
        <v>177.7</v>
      </c>
      <c r="F17" s="14">
        <v>0</v>
      </c>
      <c r="G17" s="14">
        <v>0</v>
      </c>
      <c r="H17" s="8">
        <v>0</v>
      </c>
      <c r="I17" s="1">
        <v>0</v>
      </c>
      <c r="J17" s="1">
        <v>0</v>
      </c>
    </row>
    <row r="18" spans="1:10" x14ac:dyDescent="0.3">
      <c r="A18" s="1">
        <v>2002</v>
      </c>
      <c r="B18" s="1">
        <v>2</v>
      </c>
      <c r="C18" s="8">
        <v>299912.89199999999</v>
      </c>
      <c r="D18" s="8">
        <v>32.9573241778129</v>
      </c>
      <c r="E18" s="14">
        <v>178</v>
      </c>
      <c r="F18" s="14">
        <v>0</v>
      </c>
      <c r="G18" s="14">
        <v>0</v>
      </c>
      <c r="H18" s="8">
        <v>0</v>
      </c>
      <c r="I18" s="1">
        <v>0</v>
      </c>
      <c r="J18" s="1">
        <v>0</v>
      </c>
    </row>
    <row r="19" spans="1:10" x14ac:dyDescent="0.3">
      <c r="A19" s="1">
        <v>2002</v>
      </c>
      <c r="B19" s="1">
        <v>3</v>
      </c>
      <c r="C19" s="8">
        <v>282497.54499999998</v>
      </c>
      <c r="D19" s="8">
        <v>32.883409640525102</v>
      </c>
      <c r="E19" s="14">
        <v>178.5</v>
      </c>
      <c r="F19" s="14">
        <v>0</v>
      </c>
      <c r="G19" s="14">
        <v>0</v>
      </c>
      <c r="H19" s="8">
        <v>0</v>
      </c>
      <c r="I19" s="1">
        <v>0</v>
      </c>
      <c r="J19" s="1">
        <v>0</v>
      </c>
    </row>
    <row r="20" spans="1:10" x14ac:dyDescent="0.3">
      <c r="A20" s="1">
        <v>2002</v>
      </c>
      <c r="B20" s="1">
        <v>4</v>
      </c>
      <c r="C20" s="8">
        <v>296200.266</v>
      </c>
      <c r="D20" s="8">
        <v>32.829470734125799</v>
      </c>
      <c r="E20" s="14">
        <v>179.3</v>
      </c>
      <c r="F20" s="14">
        <v>0</v>
      </c>
      <c r="G20" s="14">
        <v>0</v>
      </c>
      <c r="H20" s="8">
        <v>0</v>
      </c>
      <c r="I20" s="1">
        <v>0</v>
      </c>
      <c r="J20" s="1">
        <v>0</v>
      </c>
    </row>
    <row r="21" spans="1:10" x14ac:dyDescent="0.3">
      <c r="A21" s="1">
        <v>2002</v>
      </c>
      <c r="B21" s="1">
        <v>5</v>
      </c>
      <c r="C21" s="8">
        <v>286859.092</v>
      </c>
      <c r="D21" s="8">
        <v>32.7530058228351</v>
      </c>
      <c r="E21" s="14">
        <v>179.5</v>
      </c>
      <c r="F21" s="14">
        <v>0</v>
      </c>
      <c r="G21" s="14">
        <v>0</v>
      </c>
      <c r="H21" s="8">
        <v>0</v>
      </c>
      <c r="I21" s="1">
        <v>0</v>
      </c>
      <c r="J21" s="1">
        <v>0</v>
      </c>
    </row>
    <row r="22" spans="1:10" x14ac:dyDescent="0.3">
      <c r="A22" s="1">
        <v>2002</v>
      </c>
      <c r="B22" s="1">
        <v>6</v>
      </c>
      <c r="C22" s="8">
        <v>309647.46899999998</v>
      </c>
      <c r="D22" s="8">
        <v>32.711252059172502</v>
      </c>
      <c r="E22" s="14">
        <v>179.6</v>
      </c>
      <c r="F22" s="14">
        <v>0</v>
      </c>
      <c r="G22" s="14">
        <v>0</v>
      </c>
      <c r="H22" s="8">
        <v>0</v>
      </c>
      <c r="I22" s="1">
        <v>0</v>
      </c>
      <c r="J22" s="1">
        <v>0</v>
      </c>
    </row>
    <row r="23" spans="1:10" x14ac:dyDescent="0.3">
      <c r="A23" s="1">
        <v>2002</v>
      </c>
      <c r="B23" s="1">
        <v>7</v>
      </c>
      <c r="C23" s="8">
        <v>290998.79700000002</v>
      </c>
      <c r="D23" s="8">
        <v>32.611222053427099</v>
      </c>
      <c r="E23" s="14">
        <v>180</v>
      </c>
      <c r="F23" s="14">
        <v>0</v>
      </c>
      <c r="G23" s="14">
        <v>0</v>
      </c>
      <c r="H23" s="8">
        <v>0</v>
      </c>
      <c r="I23" s="1">
        <v>0</v>
      </c>
      <c r="J23" s="1">
        <v>0</v>
      </c>
    </row>
    <row r="24" spans="1:10" x14ac:dyDescent="0.3">
      <c r="A24" s="1">
        <v>2002</v>
      </c>
      <c r="B24" s="1">
        <v>8</v>
      </c>
      <c r="C24" s="8">
        <v>290430.48100000003</v>
      </c>
      <c r="D24" s="8">
        <v>32.6424980807369</v>
      </c>
      <c r="E24" s="14">
        <v>180.5</v>
      </c>
      <c r="F24" s="14">
        <v>0</v>
      </c>
      <c r="G24" s="14">
        <v>0</v>
      </c>
      <c r="H24" s="8">
        <v>0</v>
      </c>
      <c r="I24" s="1">
        <v>0</v>
      </c>
      <c r="J24" s="1">
        <v>0</v>
      </c>
    </row>
    <row r="25" spans="1:10" x14ac:dyDescent="0.3">
      <c r="A25" s="1">
        <v>2002</v>
      </c>
      <c r="B25" s="1">
        <v>9</v>
      </c>
      <c r="C25" s="8">
        <v>291520.08199999999</v>
      </c>
      <c r="D25" s="8">
        <v>32.675208879167002</v>
      </c>
      <c r="E25" s="14">
        <v>180.8</v>
      </c>
      <c r="F25" s="14">
        <v>0</v>
      </c>
      <c r="G25" s="14">
        <v>0</v>
      </c>
      <c r="H25" s="8">
        <v>0</v>
      </c>
      <c r="I25" s="1">
        <v>0</v>
      </c>
      <c r="J25" s="1">
        <v>0</v>
      </c>
    </row>
    <row r="26" spans="1:10" x14ac:dyDescent="0.3">
      <c r="A26" s="1">
        <v>2002</v>
      </c>
      <c r="B26" s="1">
        <v>10</v>
      </c>
      <c r="C26" s="8">
        <v>273509.72899999999</v>
      </c>
      <c r="D26" s="8">
        <v>32.775249580753702</v>
      </c>
      <c r="E26" s="14">
        <v>181.2</v>
      </c>
      <c r="F26" s="14">
        <v>0</v>
      </c>
      <c r="G26" s="14">
        <v>0</v>
      </c>
      <c r="H26" s="8">
        <v>0</v>
      </c>
      <c r="I26" s="1">
        <v>0</v>
      </c>
      <c r="J26" s="1">
        <v>0</v>
      </c>
    </row>
    <row r="27" spans="1:10" x14ac:dyDescent="0.3">
      <c r="A27" s="1">
        <v>2002</v>
      </c>
      <c r="B27" s="1">
        <v>11</v>
      </c>
      <c r="C27" s="8">
        <v>282189.36</v>
      </c>
      <c r="D27" s="8">
        <v>32.706231659729198</v>
      </c>
      <c r="E27" s="14">
        <v>181.5</v>
      </c>
      <c r="F27" s="14">
        <v>0</v>
      </c>
      <c r="G27" s="14">
        <v>0</v>
      </c>
      <c r="H27" s="8">
        <v>0</v>
      </c>
      <c r="I27" s="1">
        <v>0</v>
      </c>
      <c r="J27" s="1">
        <v>0</v>
      </c>
    </row>
    <row r="28" spans="1:10" x14ac:dyDescent="0.3">
      <c r="A28" s="1">
        <v>2002</v>
      </c>
      <c r="B28" s="1">
        <v>12</v>
      </c>
      <c r="C28" s="8">
        <v>299888.36599999998</v>
      </c>
      <c r="D28" s="8">
        <v>32.620047288875099</v>
      </c>
      <c r="E28" s="14">
        <v>181.8</v>
      </c>
      <c r="F28" s="14">
        <v>0</v>
      </c>
      <c r="G28" s="14">
        <v>0</v>
      </c>
      <c r="H28" s="8">
        <v>0</v>
      </c>
      <c r="I28" s="1">
        <v>0</v>
      </c>
      <c r="J28" s="1">
        <v>0</v>
      </c>
    </row>
    <row r="29" spans="1:10" x14ac:dyDescent="0.3">
      <c r="A29" s="1">
        <v>2003</v>
      </c>
      <c r="B29" s="1">
        <v>1</v>
      </c>
      <c r="C29" s="8">
        <v>256883.59299999999</v>
      </c>
      <c r="D29" s="8">
        <v>32.439171109528999</v>
      </c>
      <c r="E29" s="14">
        <v>182.6</v>
      </c>
      <c r="F29" s="14">
        <v>0</v>
      </c>
      <c r="G29" s="14">
        <v>0</v>
      </c>
      <c r="H29" s="8">
        <v>0</v>
      </c>
      <c r="I29" s="1">
        <v>0</v>
      </c>
      <c r="J29" s="1">
        <v>0</v>
      </c>
    </row>
    <row r="30" spans="1:10" x14ac:dyDescent="0.3">
      <c r="A30" s="1">
        <v>2003</v>
      </c>
      <c r="B30" s="1">
        <v>2</v>
      </c>
      <c r="C30" s="8">
        <v>327156.58399999997</v>
      </c>
      <c r="D30" s="8">
        <v>32.486856526292001</v>
      </c>
      <c r="E30" s="14">
        <v>183.6</v>
      </c>
      <c r="F30" s="14">
        <v>0</v>
      </c>
      <c r="G30" s="14">
        <v>0</v>
      </c>
      <c r="H30" s="8">
        <v>0</v>
      </c>
      <c r="I30" s="1">
        <v>0</v>
      </c>
      <c r="J30" s="1">
        <v>0</v>
      </c>
    </row>
    <row r="31" spans="1:10" x14ac:dyDescent="0.3">
      <c r="A31" s="1">
        <v>2003</v>
      </c>
      <c r="B31" s="1">
        <v>3</v>
      </c>
      <c r="C31" s="8">
        <v>309975.47700000001</v>
      </c>
      <c r="D31" s="8">
        <v>32.587633232688503</v>
      </c>
      <c r="E31" s="14">
        <v>183.9</v>
      </c>
      <c r="F31" s="14">
        <v>0</v>
      </c>
      <c r="G31" s="14">
        <v>0</v>
      </c>
      <c r="H31" s="8">
        <v>0</v>
      </c>
      <c r="I31" s="1">
        <v>0</v>
      </c>
      <c r="J31" s="1">
        <v>0</v>
      </c>
    </row>
    <row r="32" spans="1:10" x14ac:dyDescent="0.3">
      <c r="A32" s="1">
        <v>2003</v>
      </c>
      <c r="B32" s="1">
        <v>4</v>
      </c>
      <c r="C32" s="8">
        <v>274114.64799999999</v>
      </c>
      <c r="D32" s="8">
        <v>32.698323238271797</v>
      </c>
      <c r="E32" s="14">
        <v>183.2</v>
      </c>
      <c r="F32" s="14">
        <v>0</v>
      </c>
      <c r="G32" s="14">
        <v>0</v>
      </c>
      <c r="H32" s="8">
        <v>0</v>
      </c>
      <c r="I32" s="1">
        <v>0</v>
      </c>
      <c r="J32" s="1">
        <v>0</v>
      </c>
    </row>
    <row r="33" spans="1:10" x14ac:dyDescent="0.3">
      <c r="A33" s="1">
        <v>2003</v>
      </c>
      <c r="B33" s="1">
        <v>5</v>
      </c>
      <c r="C33" s="8">
        <v>287674.29599999997</v>
      </c>
      <c r="D33" s="8">
        <v>32.756710474258703</v>
      </c>
      <c r="E33" s="14">
        <v>182.9</v>
      </c>
      <c r="F33" s="14">
        <v>0</v>
      </c>
      <c r="G33" s="14">
        <v>0</v>
      </c>
      <c r="H33" s="8">
        <v>0</v>
      </c>
      <c r="I33" s="1">
        <v>0</v>
      </c>
      <c r="J33" s="1">
        <v>0</v>
      </c>
    </row>
    <row r="34" spans="1:10" x14ac:dyDescent="0.3">
      <c r="A34" s="1">
        <v>2003</v>
      </c>
      <c r="B34" s="1">
        <v>6</v>
      </c>
      <c r="C34" s="8">
        <v>295515.87900000002</v>
      </c>
      <c r="D34" s="8">
        <v>32.8008073782594</v>
      </c>
      <c r="E34" s="14">
        <v>183.1</v>
      </c>
      <c r="F34" s="14">
        <v>0</v>
      </c>
      <c r="G34" s="14">
        <v>0</v>
      </c>
      <c r="H34" s="8">
        <v>0</v>
      </c>
      <c r="I34" s="1">
        <v>0</v>
      </c>
      <c r="J34" s="1">
        <v>0</v>
      </c>
    </row>
    <row r="35" spans="1:10" x14ac:dyDescent="0.3">
      <c r="A35" s="1">
        <v>2003</v>
      </c>
      <c r="B35" s="1">
        <v>7</v>
      </c>
      <c r="C35" s="8">
        <v>291239.45600000001</v>
      </c>
      <c r="D35" s="8">
        <v>32.786397211055302</v>
      </c>
      <c r="E35" s="14">
        <v>183.7</v>
      </c>
      <c r="F35" s="14">
        <v>0</v>
      </c>
      <c r="G35" s="14">
        <v>0</v>
      </c>
      <c r="H35" s="8">
        <v>0</v>
      </c>
      <c r="I35" s="1">
        <v>0</v>
      </c>
      <c r="J35" s="1">
        <v>0</v>
      </c>
    </row>
    <row r="36" spans="1:10" x14ac:dyDescent="0.3">
      <c r="A36" s="1">
        <v>2003</v>
      </c>
      <c r="B36" s="1">
        <v>8</v>
      </c>
      <c r="C36" s="8">
        <v>267360.71299999999</v>
      </c>
      <c r="D36" s="8">
        <v>32.915926299954599</v>
      </c>
      <c r="E36" s="14">
        <v>184.5</v>
      </c>
      <c r="F36" s="14">
        <v>0</v>
      </c>
      <c r="G36" s="14">
        <v>0</v>
      </c>
      <c r="H36" s="8">
        <v>0</v>
      </c>
      <c r="I36" s="1">
        <v>0</v>
      </c>
      <c r="J36" s="1">
        <v>0</v>
      </c>
    </row>
    <row r="37" spans="1:10" x14ac:dyDescent="0.3">
      <c r="A37" s="1">
        <v>2003</v>
      </c>
      <c r="B37" s="1">
        <v>9</v>
      </c>
      <c r="C37" s="8">
        <v>301125.73200000002</v>
      </c>
      <c r="D37" s="8">
        <v>33.077865121504601</v>
      </c>
      <c r="E37" s="14">
        <v>185.1</v>
      </c>
      <c r="F37" s="14">
        <v>0</v>
      </c>
      <c r="G37" s="14">
        <v>0</v>
      </c>
      <c r="H37" s="8">
        <v>0</v>
      </c>
      <c r="I37" s="1">
        <v>0</v>
      </c>
      <c r="J37" s="1">
        <v>0</v>
      </c>
    </row>
    <row r="38" spans="1:10" x14ac:dyDescent="0.3">
      <c r="A38" s="1">
        <v>2003</v>
      </c>
      <c r="B38" s="1">
        <v>10</v>
      </c>
      <c r="C38" s="8">
        <v>283261.598</v>
      </c>
      <c r="D38" s="8">
        <v>33.256196155767498</v>
      </c>
      <c r="E38" s="14">
        <v>184.9</v>
      </c>
      <c r="F38" s="14">
        <v>0</v>
      </c>
      <c r="G38" s="14">
        <v>0</v>
      </c>
      <c r="H38" s="8">
        <v>0</v>
      </c>
      <c r="I38" s="1">
        <v>0</v>
      </c>
      <c r="J38" s="1">
        <v>0</v>
      </c>
    </row>
    <row r="39" spans="1:10" x14ac:dyDescent="0.3">
      <c r="A39" s="1">
        <v>2003</v>
      </c>
      <c r="B39" s="1">
        <v>11</v>
      </c>
      <c r="C39" s="8">
        <v>283320.44900000002</v>
      </c>
      <c r="D39" s="8">
        <v>33.379316804930603</v>
      </c>
      <c r="E39" s="14">
        <v>185</v>
      </c>
      <c r="F39" s="14">
        <v>0</v>
      </c>
      <c r="G39" s="14">
        <v>0</v>
      </c>
      <c r="H39" s="8">
        <v>0</v>
      </c>
      <c r="I39" s="1">
        <v>0</v>
      </c>
      <c r="J39" s="1">
        <v>0</v>
      </c>
    </row>
    <row r="40" spans="1:10" x14ac:dyDescent="0.3">
      <c r="A40" s="1">
        <v>2003</v>
      </c>
      <c r="B40" s="1">
        <v>12</v>
      </c>
      <c r="C40" s="8">
        <v>290410.10700000002</v>
      </c>
      <c r="D40" s="8">
        <v>33.487274448240797</v>
      </c>
      <c r="E40" s="14">
        <v>185.5</v>
      </c>
      <c r="F40" s="14">
        <v>0</v>
      </c>
      <c r="G40" s="14">
        <v>0</v>
      </c>
      <c r="H40" s="8">
        <v>0</v>
      </c>
      <c r="I40" s="1">
        <v>0</v>
      </c>
      <c r="J40" s="1">
        <v>0</v>
      </c>
    </row>
    <row r="41" spans="1:10" x14ac:dyDescent="0.3">
      <c r="A41" s="1">
        <v>2004</v>
      </c>
      <c r="B41" s="1">
        <v>1</v>
      </c>
      <c r="C41" s="8">
        <v>304127.89500000002</v>
      </c>
      <c r="D41" s="8">
        <v>33.567931163188703</v>
      </c>
      <c r="E41" s="14">
        <v>186.3</v>
      </c>
      <c r="F41" s="14">
        <v>0</v>
      </c>
      <c r="G41" s="14">
        <v>0</v>
      </c>
      <c r="H41" s="8">
        <v>0</v>
      </c>
      <c r="I41" s="1">
        <v>0</v>
      </c>
      <c r="J41" s="1">
        <v>0</v>
      </c>
    </row>
    <row r="42" spans="1:10" x14ac:dyDescent="0.3">
      <c r="A42" s="1">
        <v>2004</v>
      </c>
      <c r="B42" s="1">
        <v>2</v>
      </c>
      <c r="C42" s="8">
        <v>283829.36499999999</v>
      </c>
      <c r="D42" s="8">
        <v>33.722760454508602</v>
      </c>
      <c r="E42" s="14">
        <v>186.7</v>
      </c>
      <c r="F42" s="14">
        <v>0</v>
      </c>
      <c r="G42" s="14">
        <v>0</v>
      </c>
      <c r="H42" s="8">
        <v>0</v>
      </c>
      <c r="I42" s="1">
        <v>0</v>
      </c>
      <c r="J42" s="1">
        <v>0</v>
      </c>
    </row>
    <row r="43" spans="1:10" x14ac:dyDescent="0.3">
      <c r="A43" s="1">
        <v>2004</v>
      </c>
      <c r="B43" s="1">
        <v>3</v>
      </c>
      <c r="C43" s="8">
        <v>277615.68400000001</v>
      </c>
      <c r="D43" s="8">
        <v>33.8906976005727</v>
      </c>
      <c r="E43" s="14">
        <v>187.1</v>
      </c>
      <c r="F43" s="14">
        <v>0</v>
      </c>
      <c r="G43" s="14">
        <v>0</v>
      </c>
      <c r="H43" s="8">
        <v>0</v>
      </c>
      <c r="I43" s="1">
        <v>0</v>
      </c>
      <c r="J43" s="1">
        <v>0</v>
      </c>
    </row>
    <row r="44" spans="1:10" x14ac:dyDescent="0.3">
      <c r="A44" s="1">
        <v>2004</v>
      </c>
      <c r="B44" s="1">
        <v>4</v>
      </c>
      <c r="C44" s="8">
        <v>287666.13900000002</v>
      </c>
      <c r="D44" s="8">
        <v>34.092700949192803</v>
      </c>
      <c r="E44" s="14">
        <v>187.4</v>
      </c>
      <c r="F44" s="14">
        <v>0</v>
      </c>
      <c r="G44" s="14">
        <v>0</v>
      </c>
      <c r="H44" s="8">
        <v>0</v>
      </c>
      <c r="I44" s="1">
        <v>0</v>
      </c>
      <c r="J44" s="1">
        <v>0</v>
      </c>
    </row>
    <row r="45" spans="1:10" x14ac:dyDescent="0.3">
      <c r="A45" s="1">
        <v>2004</v>
      </c>
      <c r="B45" s="1">
        <v>5</v>
      </c>
      <c r="C45" s="8">
        <v>284176.61599999998</v>
      </c>
      <c r="D45" s="8">
        <v>34.207324195872602</v>
      </c>
      <c r="E45" s="14">
        <v>188.2</v>
      </c>
      <c r="F45" s="14">
        <v>0</v>
      </c>
      <c r="G45" s="14">
        <v>0</v>
      </c>
      <c r="H45" s="8">
        <v>0</v>
      </c>
      <c r="I45" s="1">
        <v>0</v>
      </c>
      <c r="J45" s="1">
        <v>0</v>
      </c>
    </row>
    <row r="46" spans="1:10" x14ac:dyDescent="0.3">
      <c r="A46" s="1">
        <v>2004</v>
      </c>
      <c r="B46" s="1">
        <v>6</v>
      </c>
      <c r="C46" s="8">
        <v>270981.15299999999</v>
      </c>
      <c r="D46" s="8">
        <v>34.303644930494698</v>
      </c>
      <c r="E46" s="14">
        <v>188.9</v>
      </c>
      <c r="F46" s="14">
        <v>0</v>
      </c>
      <c r="G46" s="14">
        <v>0</v>
      </c>
      <c r="H46" s="8">
        <v>0</v>
      </c>
      <c r="I46" s="1">
        <v>0</v>
      </c>
      <c r="J46" s="1">
        <v>0</v>
      </c>
    </row>
    <row r="47" spans="1:10" x14ac:dyDescent="0.3">
      <c r="A47" s="1">
        <v>2004</v>
      </c>
      <c r="B47" s="1">
        <v>7</v>
      </c>
      <c r="C47" s="8">
        <v>320549.90000000002</v>
      </c>
      <c r="D47" s="8">
        <v>34.381012027426699</v>
      </c>
      <c r="E47" s="14">
        <v>189.1</v>
      </c>
      <c r="F47" s="14">
        <v>0</v>
      </c>
      <c r="G47" s="14">
        <v>0</v>
      </c>
      <c r="H47" s="8">
        <v>0</v>
      </c>
      <c r="I47" s="1">
        <v>0</v>
      </c>
      <c r="J47" s="1">
        <v>0</v>
      </c>
    </row>
    <row r="48" spans="1:10" x14ac:dyDescent="0.3">
      <c r="A48" s="1">
        <v>2004</v>
      </c>
      <c r="B48" s="1">
        <v>8</v>
      </c>
      <c r="C48" s="8">
        <v>276030.38099999999</v>
      </c>
      <c r="D48" s="8">
        <v>34.515297834647399</v>
      </c>
      <c r="E48" s="14">
        <v>189.2</v>
      </c>
      <c r="F48" s="14">
        <v>0</v>
      </c>
      <c r="G48" s="14">
        <v>0</v>
      </c>
      <c r="H48" s="8">
        <v>0</v>
      </c>
      <c r="I48" s="1">
        <v>0</v>
      </c>
      <c r="J48" s="1">
        <v>0</v>
      </c>
    </row>
    <row r="49" spans="1:10" x14ac:dyDescent="0.3">
      <c r="A49" s="1">
        <v>2004</v>
      </c>
      <c r="B49" s="1">
        <v>9</v>
      </c>
      <c r="C49" s="8">
        <v>271896.67099999997</v>
      </c>
      <c r="D49" s="8">
        <v>34.658322639253299</v>
      </c>
      <c r="E49" s="14">
        <v>189.8</v>
      </c>
      <c r="F49" s="14">
        <v>0</v>
      </c>
      <c r="G49" s="14">
        <v>0</v>
      </c>
      <c r="H49" s="8">
        <v>0</v>
      </c>
      <c r="I49" s="1">
        <v>0</v>
      </c>
      <c r="J49" s="1">
        <v>0</v>
      </c>
    </row>
    <row r="50" spans="1:10" x14ac:dyDescent="0.3">
      <c r="A50" s="1">
        <v>2004</v>
      </c>
      <c r="B50" s="1">
        <v>10</v>
      </c>
      <c r="C50" s="8">
        <v>169107.201</v>
      </c>
      <c r="D50" s="8">
        <v>34.844916059319402</v>
      </c>
      <c r="E50" s="14">
        <v>190.8</v>
      </c>
      <c r="F50" s="14">
        <v>1</v>
      </c>
      <c r="G50" s="14">
        <v>0</v>
      </c>
      <c r="H50" s="8">
        <v>0</v>
      </c>
      <c r="I50" s="1">
        <v>0</v>
      </c>
      <c r="J50" s="1">
        <v>0</v>
      </c>
    </row>
    <row r="51" spans="1:10" x14ac:dyDescent="0.3">
      <c r="A51" s="1">
        <v>2004</v>
      </c>
      <c r="B51" s="1">
        <v>11</v>
      </c>
      <c r="C51" s="8">
        <v>361974.06199999998</v>
      </c>
      <c r="D51" s="8">
        <v>34.927051921946401</v>
      </c>
      <c r="E51" s="14">
        <v>191.7</v>
      </c>
      <c r="F51" s="14">
        <v>0</v>
      </c>
      <c r="G51" s="14">
        <v>1</v>
      </c>
      <c r="H51" s="8">
        <v>0</v>
      </c>
      <c r="I51" s="1">
        <v>0</v>
      </c>
      <c r="J51" s="1">
        <v>0</v>
      </c>
    </row>
    <row r="52" spans="1:10" x14ac:dyDescent="0.3">
      <c r="A52" s="1">
        <v>2004</v>
      </c>
      <c r="B52" s="1">
        <v>12</v>
      </c>
      <c r="C52" s="8">
        <v>330296.76500000001</v>
      </c>
      <c r="D52" s="8">
        <v>34.982860661505903</v>
      </c>
      <c r="E52" s="14">
        <v>191.7</v>
      </c>
      <c r="F52" s="14">
        <v>0</v>
      </c>
      <c r="G52" s="14">
        <v>0</v>
      </c>
      <c r="H52" s="8">
        <v>0</v>
      </c>
      <c r="I52" s="1">
        <v>0</v>
      </c>
      <c r="J52" s="1">
        <v>0</v>
      </c>
    </row>
    <row r="53" spans="1:10" x14ac:dyDescent="0.3">
      <c r="A53" s="1">
        <v>2005</v>
      </c>
      <c r="B53" s="1">
        <v>1</v>
      </c>
      <c r="C53" s="8">
        <v>299271.06300000002</v>
      </c>
      <c r="D53" s="8">
        <v>35.036846192226399</v>
      </c>
      <c r="E53" s="14">
        <v>191.6</v>
      </c>
      <c r="F53" s="14">
        <v>0</v>
      </c>
      <c r="G53" s="14">
        <v>0</v>
      </c>
      <c r="H53" s="8">
        <v>0</v>
      </c>
      <c r="I53" s="1">
        <v>0</v>
      </c>
      <c r="J53" s="1">
        <v>0</v>
      </c>
    </row>
    <row r="54" spans="1:10" x14ac:dyDescent="0.3">
      <c r="A54" s="1">
        <v>2005</v>
      </c>
      <c r="B54" s="1">
        <v>2</v>
      </c>
      <c r="C54" s="8">
        <v>264274.52399999998</v>
      </c>
      <c r="D54" s="8">
        <v>35.104063729748297</v>
      </c>
      <c r="E54" s="14">
        <v>192.4</v>
      </c>
      <c r="F54" s="14">
        <v>0</v>
      </c>
      <c r="G54" s="14">
        <v>0</v>
      </c>
      <c r="H54" s="8">
        <v>0</v>
      </c>
      <c r="I54" s="1">
        <v>0</v>
      </c>
      <c r="J54" s="1">
        <v>0</v>
      </c>
    </row>
    <row r="55" spans="1:10" x14ac:dyDescent="0.3">
      <c r="A55" s="1">
        <v>2005</v>
      </c>
      <c r="B55" s="1">
        <v>3</v>
      </c>
      <c r="C55" s="8">
        <v>280157.59000000003</v>
      </c>
      <c r="D55" s="8">
        <v>35.1850532154915</v>
      </c>
      <c r="E55" s="14">
        <v>193.1</v>
      </c>
      <c r="F55" s="14">
        <v>0</v>
      </c>
      <c r="G55" s="14">
        <v>0</v>
      </c>
      <c r="H55" s="8">
        <v>0</v>
      </c>
      <c r="I55" s="1">
        <v>0</v>
      </c>
      <c r="J55" s="1">
        <v>0</v>
      </c>
    </row>
    <row r="56" spans="1:10" x14ac:dyDescent="0.3">
      <c r="A56" s="1">
        <v>2005</v>
      </c>
      <c r="B56" s="1">
        <v>4</v>
      </c>
      <c r="C56" s="8">
        <v>278450.658</v>
      </c>
      <c r="D56" s="8">
        <v>35.262873693070503</v>
      </c>
      <c r="E56" s="14">
        <v>193.7</v>
      </c>
      <c r="F56" s="14">
        <v>0</v>
      </c>
      <c r="G56" s="14">
        <v>0</v>
      </c>
      <c r="H56" s="8">
        <v>0</v>
      </c>
      <c r="I56" s="1">
        <v>0</v>
      </c>
      <c r="J56" s="1">
        <v>0</v>
      </c>
    </row>
    <row r="57" spans="1:10" x14ac:dyDescent="0.3">
      <c r="A57" s="1">
        <v>2005</v>
      </c>
      <c r="B57" s="1">
        <v>5</v>
      </c>
      <c r="C57" s="8">
        <v>261214.58600000001</v>
      </c>
      <c r="D57" s="8">
        <v>35.351672470196</v>
      </c>
      <c r="E57" s="14">
        <v>193.6</v>
      </c>
      <c r="F57" s="14">
        <v>0</v>
      </c>
      <c r="G57" s="14">
        <v>0</v>
      </c>
      <c r="H57" s="8">
        <v>0</v>
      </c>
      <c r="I57" s="1">
        <v>0</v>
      </c>
      <c r="J57" s="1">
        <v>0</v>
      </c>
    </row>
    <row r="58" spans="1:10" x14ac:dyDescent="0.3">
      <c r="A58" s="1">
        <v>2005</v>
      </c>
      <c r="B58" s="1">
        <v>6</v>
      </c>
      <c r="C58" s="8">
        <v>272576.06099999999</v>
      </c>
      <c r="D58" s="8">
        <v>35.4229078824373</v>
      </c>
      <c r="E58" s="14">
        <v>193.7</v>
      </c>
      <c r="F58" s="14">
        <v>0</v>
      </c>
      <c r="G58" s="14">
        <v>0</v>
      </c>
      <c r="H58" s="8">
        <v>0</v>
      </c>
      <c r="I58" s="1">
        <v>0</v>
      </c>
      <c r="J58" s="1">
        <v>0</v>
      </c>
    </row>
    <row r="59" spans="1:10" x14ac:dyDescent="0.3">
      <c r="A59" s="1">
        <v>2005</v>
      </c>
      <c r="B59" s="1">
        <v>7</v>
      </c>
      <c r="C59" s="8">
        <v>260098.614</v>
      </c>
      <c r="D59" s="8">
        <v>35.538241015248502</v>
      </c>
      <c r="E59" s="14">
        <v>194.9</v>
      </c>
      <c r="F59" s="14">
        <v>0</v>
      </c>
      <c r="G59" s="14">
        <v>0</v>
      </c>
      <c r="H59" s="8">
        <v>0</v>
      </c>
      <c r="I59" s="1">
        <v>0</v>
      </c>
      <c r="J59" s="1">
        <v>0</v>
      </c>
    </row>
    <row r="60" spans="1:10" x14ac:dyDescent="0.3">
      <c r="A60" s="1">
        <v>2005</v>
      </c>
      <c r="B60" s="1">
        <v>8</v>
      </c>
      <c r="C60" s="8">
        <v>293565.67599999998</v>
      </c>
      <c r="D60" s="8">
        <v>35.531908025845603</v>
      </c>
      <c r="E60" s="14">
        <v>196.1</v>
      </c>
      <c r="F60" s="14">
        <v>0</v>
      </c>
      <c r="G60" s="14">
        <v>0</v>
      </c>
      <c r="H60" s="8">
        <v>0</v>
      </c>
      <c r="I60" s="1">
        <v>0</v>
      </c>
      <c r="J60" s="1">
        <v>0</v>
      </c>
    </row>
    <row r="61" spans="1:10" x14ac:dyDescent="0.3">
      <c r="A61" s="1">
        <v>2005</v>
      </c>
      <c r="B61" s="1">
        <v>9</v>
      </c>
      <c r="C61" s="8">
        <v>250149.264</v>
      </c>
      <c r="D61" s="8">
        <v>35.549246702368798</v>
      </c>
      <c r="E61" s="14">
        <v>198.8</v>
      </c>
      <c r="F61" s="14">
        <v>0</v>
      </c>
      <c r="G61" s="14">
        <v>0</v>
      </c>
      <c r="H61" s="8">
        <v>0</v>
      </c>
      <c r="I61" s="1">
        <v>0</v>
      </c>
      <c r="J61" s="1">
        <v>0</v>
      </c>
    </row>
    <row r="62" spans="1:10" x14ac:dyDescent="0.3">
      <c r="A62" s="1">
        <v>2005</v>
      </c>
      <c r="B62" s="1">
        <v>10</v>
      </c>
      <c r="C62" s="8">
        <v>330084.63199999998</v>
      </c>
      <c r="D62" s="8">
        <v>35.373501269342697</v>
      </c>
      <c r="E62" s="14">
        <v>199.1</v>
      </c>
      <c r="F62" s="14">
        <v>0</v>
      </c>
      <c r="G62" s="14">
        <v>0</v>
      </c>
      <c r="H62" s="8">
        <v>1</v>
      </c>
      <c r="I62" s="1">
        <v>0</v>
      </c>
      <c r="J62" s="1">
        <v>0</v>
      </c>
    </row>
    <row r="63" spans="1:10" x14ac:dyDescent="0.3">
      <c r="A63" s="1">
        <v>2005</v>
      </c>
      <c r="B63" s="1">
        <v>11</v>
      </c>
      <c r="C63" s="8">
        <v>284157.62</v>
      </c>
      <c r="D63" s="8">
        <v>35.648136281788297</v>
      </c>
      <c r="E63" s="14">
        <v>198.1</v>
      </c>
      <c r="F63" s="14">
        <v>0</v>
      </c>
      <c r="G63" s="14">
        <v>0</v>
      </c>
      <c r="H63" s="8">
        <v>0</v>
      </c>
      <c r="I63" s="1">
        <v>0</v>
      </c>
      <c r="J63" s="1">
        <v>0</v>
      </c>
    </row>
    <row r="64" spans="1:10" x14ac:dyDescent="0.3">
      <c r="A64" s="1">
        <v>2005</v>
      </c>
      <c r="B64" s="1">
        <v>12</v>
      </c>
      <c r="C64" s="8">
        <v>287644.70299999998</v>
      </c>
      <c r="D64" s="8">
        <v>35.995865398297397</v>
      </c>
      <c r="E64" s="14">
        <v>198.1</v>
      </c>
      <c r="F64" s="14">
        <v>0</v>
      </c>
      <c r="G64" s="14">
        <v>0</v>
      </c>
      <c r="H64" s="8">
        <v>0</v>
      </c>
      <c r="I64" s="1">
        <v>0</v>
      </c>
      <c r="J64" s="1">
        <v>0</v>
      </c>
    </row>
    <row r="65" spans="1:10" x14ac:dyDescent="0.3">
      <c r="A65" s="1">
        <v>2006</v>
      </c>
      <c r="B65" s="1">
        <v>1</v>
      </c>
      <c r="C65" s="8">
        <v>273359.90999999997</v>
      </c>
      <c r="D65" s="8">
        <v>36.4528887112088</v>
      </c>
      <c r="E65" s="14">
        <v>199.3</v>
      </c>
      <c r="F65" s="14">
        <v>0</v>
      </c>
      <c r="G65" s="14">
        <v>0</v>
      </c>
      <c r="H65" s="8">
        <v>0</v>
      </c>
      <c r="I65" s="1">
        <v>0</v>
      </c>
      <c r="J65" s="1">
        <v>0</v>
      </c>
    </row>
    <row r="66" spans="1:10" x14ac:dyDescent="0.3">
      <c r="A66" s="1">
        <v>2006</v>
      </c>
      <c r="B66" s="1">
        <v>2</v>
      </c>
      <c r="C66" s="8">
        <v>312553.71999999997</v>
      </c>
      <c r="D66" s="8">
        <v>36.637744620934797</v>
      </c>
      <c r="E66" s="14">
        <v>199.4</v>
      </c>
      <c r="F66" s="14">
        <v>0</v>
      </c>
      <c r="G66" s="14">
        <v>0</v>
      </c>
      <c r="H66" s="8">
        <v>0</v>
      </c>
      <c r="I66" s="1">
        <v>0</v>
      </c>
      <c r="J66" s="1">
        <v>0</v>
      </c>
    </row>
    <row r="67" spans="1:10" x14ac:dyDescent="0.3">
      <c r="A67" s="1">
        <v>2006</v>
      </c>
      <c r="B67" s="1">
        <v>3</v>
      </c>
      <c r="C67" s="8">
        <v>275849.90899999999</v>
      </c>
      <c r="D67" s="8">
        <v>36.720580745766398</v>
      </c>
      <c r="E67" s="14">
        <v>199.7</v>
      </c>
      <c r="F67" s="14">
        <v>0</v>
      </c>
      <c r="G67" s="14">
        <v>0</v>
      </c>
      <c r="H67" s="8">
        <v>0</v>
      </c>
      <c r="I67" s="1">
        <v>0</v>
      </c>
      <c r="J67" s="1">
        <v>0</v>
      </c>
    </row>
    <row r="68" spans="1:10" x14ac:dyDescent="0.3">
      <c r="A68" s="1">
        <v>2006</v>
      </c>
      <c r="B68" s="1">
        <v>4</v>
      </c>
      <c r="C68" s="8">
        <v>283304.39899999998</v>
      </c>
      <c r="D68" s="8">
        <v>36.8775493175592</v>
      </c>
      <c r="E68" s="14">
        <v>200.7</v>
      </c>
      <c r="F68" s="14">
        <v>0</v>
      </c>
      <c r="G68" s="14">
        <v>0</v>
      </c>
      <c r="H68" s="8">
        <v>0</v>
      </c>
      <c r="I68" s="1">
        <v>0</v>
      </c>
      <c r="J68" s="1">
        <v>0</v>
      </c>
    </row>
    <row r="69" spans="1:10" x14ac:dyDescent="0.3">
      <c r="A69" s="1">
        <v>2006</v>
      </c>
      <c r="B69" s="1">
        <v>5</v>
      </c>
      <c r="C69" s="8">
        <v>286804.60200000001</v>
      </c>
      <c r="D69" s="8">
        <v>36.8972216957632</v>
      </c>
      <c r="E69" s="14">
        <v>201.3</v>
      </c>
      <c r="F69" s="14">
        <v>0</v>
      </c>
      <c r="G69" s="14">
        <v>0</v>
      </c>
      <c r="H69" s="8">
        <v>0</v>
      </c>
      <c r="I69" s="1">
        <v>0</v>
      </c>
      <c r="J69" s="1">
        <v>0</v>
      </c>
    </row>
    <row r="70" spans="1:10" x14ac:dyDescent="0.3">
      <c r="A70" s="1">
        <v>2006</v>
      </c>
      <c r="B70" s="1">
        <v>6</v>
      </c>
      <c r="C70" s="8">
        <v>328951.34499999997</v>
      </c>
      <c r="D70" s="8">
        <v>36.928328361400098</v>
      </c>
      <c r="E70" s="14">
        <v>201.8</v>
      </c>
      <c r="F70" s="14">
        <v>0</v>
      </c>
      <c r="G70" s="14">
        <v>0</v>
      </c>
      <c r="H70" s="8">
        <v>0</v>
      </c>
      <c r="I70" s="1">
        <v>0</v>
      </c>
      <c r="J70" s="1">
        <v>0</v>
      </c>
    </row>
    <row r="71" spans="1:10" x14ac:dyDescent="0.3">
      <c r="A71" s="1">
        <v>2006</v>
      </c>
      <c r="B71" s="1">
        <v>7</v>
      </c>
      <c r="C71" s="8">
        <v>295071.62800000003</v>
      </c>
      <c r="D71" s="8">
        <v>36.913388780967303</v>
      </c>
      <c r="E71" s="14">
        <v>202.9</v>
      </c>
      <c r="F71" s="14">
        <v>0</v>
      </c>
      <c r="G71" s="14">
        <v>0</v>
      </c>
      <c r="H71" s="8">
        <v>0</v>
      </c>
      <c r="I71" s="1">
        <v>0</v>
      </c>
      <c r="J71" s="1">
        <v>0</v>
      </c>
    </row>
    <row r="72" spans="1:10" x14ac:dyDescent="0.3">
      <c r="A72" s="1">
        <v>2006</v>
      </c>
      <c r="B72" s="1">
        <v>8</v>
      </c>
      <c r="C72" s="8">
        <v>293401.98499999999</v>
      </c>
      <c r="D72" s="8">
        <v>37.006851158754799</v>
      </c>
      <c r="E72" s="14">
        <v>203.8</v>
      </c>
      <c r="F72" s="14">
        <v>0</v>
      </c>
      <c r="G72" s="14">
        <v>0</v>
      </c>
      <c r="H72" s="8">
        <v>0</v>
      </c>
      <c r="I72" s="1">
        <v>0</v>
      </c>
      <c r="J72" s="1">
        <v>0</v>
      </c>
    </row>
    <row r="73" spans="1:10" x14ac:dyDescent="0.3">
      <c r="A73" s="1">
        <v>2006</v>
      </c>
      <c r="B73" s="1">
        <v>9</v>
      </c>
      <c r="C73" s="8">
        <v>282279.076</v>
      </c>
      <c r="D73" s="8">
        <v>37.110461296057601</v>
      </c>
      <c r="E73" s="14">
        <v>202.8</v>
      </c>
      <c r="F73" s="14">
        <v>0</v>
      </c>
      <c r="G73" s="14">
        <v>0</v>
      </c>
      <c r="H73" s="8">
        <v>0</v>
      </c>
      <c r="I73" s="1">
        <v>0</v>
      </c>
      <c r="J73" s="1">
        <v>0</v>
      </c>
    </row>
    <row r="74" spans="1:10" x14ac:dyDescent="0.3">
      <c r="A74" s="1">
        <v>2006</v>
      </c>
      <c r="B74" s="1">
        <v>10</v>
      </c>
      <c r="C74" s="8">
        <v>295575.06400000001</v>
      </c>
      <c r="D74" s="8">
        <v>37.269533773044103</v>
      </c>
      <c r="E74" s="14">
        <v>201.9</v>
      </c>
      <c r="F74" s="14">
        <v>0</v>
      </c>
      <c r="G74" s="14">
        <v>0</v>
      </c>
      <c r="H74" s="8">
        <v>0</v>
      </c>
      <c r="I74" s="1">
        <v>0</v>
      </c>
      <c r="J74" s="1">
        <v>0</v>
      </c>
    </row>
    <row r="75" spans="1:10" x14ac:dyDescent="0.3">
      <c r="A75" s="1">
        <v>2006</v>
      </c>
      <c r="B75" s="1">
        <v>11</v>
      </c>
      <c r="C75" s="8">
        <v>301935.11099999998</v>
      </c>
      <c r="D75" s="8">
        <v>37.302091260203802</v>
      </c>
      <c r="E75" s="14">
        <v>202</v>
      </c>
      <c r="F75" s="14">
        <v>0</v>
      </c>
      <c r="G75" s="14">
        <v>0</v>
      </c>
      <c r="H75" s="8">
        <v>0</v>
      </c>
      <c r="I75" s="1">
        <v>0</v>
      </c>
      <c r="J75" s="1">
        <v>0</v>
      </c>
    </row>
    <row r="76" spans="1:10" x14ac:dyDescent="0.3">
      <c r="A76" s="1">
        <v>2006</v>
      </c>
      <c r="B76" s="1">
        <v>12</v>
      </c>
      <c r="C76" s="8">
        <v>272573.97899999999</v>
      </c>
      <c r="D76" s="8">
        <v>37.292424113853698</v>
      </c>
      <c r="E76" s="14">
        <v>203.1</v>
      </c>
      <c r="F76" s="14">
        <v>0</v>
      </c>
      <c r="G76" s="14">
        <v>0</v>
      </c>
      <c r="H76" s="8">
        <v>0</v>
      </c>
      <c r="I76" s="1">
        <v>0</v>
      </c>
      <c r="J76" s="1">
        <v>0</v>
      </c>
    </row>
    <row r="77" spans="1:10" x14ac:dyDescent="0.3">
      <c r="A77" s="1">
        <v>2007</v>
      </c>
      <c r="B77" s="1">
        <v>1</v>
      </c>
      <c r="C77" s="8">
        <v>298852.93099999998</v>
      </c>
      <c r="D77" s="8">
        <v>37.322495088531603</v>
      </c>
      <c r="E77" s="14">
        <v>203.43700000000001</v>
      </c>
      <c r="F77" s="14">
        <v>0</v>
      </c>
      <c r="G77" s="14">
        <v>0</v>
      </c>
      <c r="H77" s="8">
        <v>0</v>
      </c>
      <c r="I77" s="1">
        <v>0</v>
      </c>
      <c r="J77" s="1">
        <v>0</v>
      </c>
    </row>
    <row r="78" spans="1:10" x14ac:dyDescent="0.3">
      <c r="A78" s="1">
        <v>2007</v>
      </c>
      <c r="B78" s="1">
        <v>2</v>
      </c>
      <c r="C78" s="8">
        <v>275151.31099999999</v>
      </c>
      <c r="D78" s="8">
        <v>37.270728703647301</v>
      </c>
      <c r="E78" s="14">
        <v>204.226</v>
      </c>
      <c r="F78" s="14">
        <v>0</v>
      </c>
      <c r="G78" s="14">
        <v>0</v>
      </c>
      <c r="H78" s="8">
        <v>0</v>
      </c>
      <c r="I78" s="1">
        <v>0</v>
      </c>
      <c r="J78" s="1">
        <v>0</v>
      </c>
    </row>
    <row r="79" spans="1:10" x14ac:dyDescent="0.3">
      <c r="A79" s="1">
        <v>2007</v>
      </c>
      <c r="B79" s="1">
        <v>3</v>
      </c>
      <c r="C79" s="8">
        <v>277842.717</v>
      </c>
      <c r="D79" s="8">
        <v>37.224990507504103</v>
      </c>
      <c r="E79" s="14">
        <v>205.28800000000001</v>
      </c>
      <c r="F79" s="14">
        <v>0</v>
      </c>
      <c r="G79" s="14">
        <v>0</v>
      </c>
      <c r="H79" s="8">
        <v>0</v>
      </c>
      <c r="I79" s="1">
        <v>0</v>
      </c>
      <c r="J79" s="1">
        <v>0</v>
      </c>
    </row>
    <row r="80" spans="1:10" x14ac:dyDescent="0.3">
      <c r="A80" s="1">
        <v>2007</v>
      </c>
      <c r="B80" s="1">
        <v>4</v>
      </c>
      <c r="C80" s="8">
        <v>242845.633</v>
      </c>
      <c r="D80" s="8">
        <v>37.133566012396102</v>
      </c>
      <c r="E80" s="14">
        <v>205.904</v>
      </c>
      <c r="F80" s="14">
        <v>0</v>
      </c>
      <c r="G80" s="14">
        <v>0</v>
      </c>
      <c r="H80" s="8">
        <v>0</v>
      </c>
      <c r="I80" s="1">
        <v>0</v>
      </c>
      <c r="J80" s="1">
        <v>0</v>
      </c>
    </row>
    <row r="81" spans="1:10" x14ac:dyDescent="0.3">
      <c r="A81" s="1">
        <v>2007</v>
      </c>
      <c r="B81" s="1">
        <v>5</v>
      </c>
      <c r="C81" s="8">
        <v>286954.03700000001</v>
      </c>
      <c r="D81" s="8">
        <v>37.152707185754799</v>
      </c>
      <c r="E81" s="14">
        <v>206.755</v>
      </c>
      <c r="F81" s="14">
        <v>0</v>
      </c>
      <c r="G81" s="14">
        <v>0</v>
      </c>
      <c r="H81" s="8">
        <v>0</v>
      </c>
      <c r="I81" s="1">
        <v>0</v>
      </c>
      <c r="J81" s="1">
        <v>0</v>
      </c>
    </row>
    <row r="82" spans="1:10" x14ac:dyDescent="0.3">
      <c r="A82" s="1">
        <v>2007</v>
      </c>
      <c r="B82" s="1">
        <v>6</v>
      </c>
      <c r="C82" s="8">
        <v>278871.97899999999</v>
      </c>
      <c r="D82" s="8">
        <v>37.182716863531503</v>
      </c>
      <c r="E82" s="14">
        <v>207.23400000000001</v>
      </c>
      <c r="F82" s="14">
        <v>0</v>
      </c>
      <c r="G82" s="14">
        <v>0</v>
      </c>
      <c r="H82" s="8">
        <v>0</v>
      </c>
      <c r="I82" s="1">
        <v>0</v>
      </c>
      <c r="J82" s="1">
        <v>0</v>
      </c>
    </row>
    <row r="83" spans="1:10" x14ac:dyDescent="0.3">
      <c r="A83" s="1">
        <v>2007</v>
      </c>
      <c r="B83" s="1">
        <v>7</v>
      </c>
      <c r="C83" s="8">
        <v>270910.37900000002</v>
      </c>
      <c r="D83" s="8">
        <v>37.261012212559002</v>
      </c>
      <c r="E83" s="14">
        <v>207.60300000000001</v>
      </c>
      <c r="F83" s="14">
        <v>0</v>
      </c>
      <c r="G83" s="14">
        <v>0</v>
      </c>
      <c r="H83" s="8">
        <v>0</v>
      </c>
      <c r="I83" s="1">
        <v>0</v>
      </c>
      <c r="J83" s="1">
        <v>0</v>
      </c>
    </row>
    <row r="84" spans="1:10" x14ac:dyDescent="0.3">
      <c r="A84" s="1">
        <v>2007</v>
      </c>
      <c r="B84" s="1">
        <v>8</v>
      </c>
      <c r="C84" s="8">
        <v>252699.50700000001</v>
      </c>
      <c r="D84" s="8">
        <v>37.215872600778603</v>
      </c>
      <c r="E84" s="14">
        <v>207.667</v>
      </c>
      <c r="F84" s="14">
        <v>0</v>
      </c>
      <c r="G84" s="14">
        <v>0</v>
      </c>
      <c r="H84" s="8">
        <v>0</v>
      </c>
      <c r="I84" s="1">
        <v>0</v>
      </c>
      <c r="J84" s="1">
        <v>0</v>
      </c>
    </row>
    <row r="85" spans="1:10" x14ac:dyDescent="0.3">
      <c r="A85" s="1">
        <v>2007</v>
      </c>
      <c r="B85" s="1">
        <v>9</v>
      </c>
      <c r="C85" s="8">
        <v>275468.25699999998</v>
      </c>
      <c r="D85" s="8">
        <v>37.151874240788501</v>
      </c>
      <c r="E85" s="14">
        <v>208.547</v>
      </c>
      <c r="F85" s="14">
        <v>0</v>
      </c>
      <c r="G85" s="14">
        <v>0</v>
      </c>
      <c r="H85" s="8">
        <v>0</v>
      </c>
      <c r="I85" s="1">
        <v>0</v>
      </c>
      <c r="J85" s="1">
        <v>0</v>
      </c>
    </row>
    <row r="86" spans="1:10" x14ac:dyDescent="0.3">
      <c r="A86" s="1">
        <v>2007</v>
      </c>
      <c r="B86" s="1">
        <v>10</v>
      </c>
      <c r="C86" s="8">
        <v>279559.88299999997</v>
      </c>
      <c r="D86" s="8">
        <v>37.029818128878297</v>
      </c>
      <c r="E86" s="14">
        <v>209.19</v>
      </c>
      <c r="F86" s="14">
        <v>0</v>
      </c>
      <c r="G86" s="14">
        <v>0</v>
      </c>
      <c r="H86" s="8">
        <v>0</v>
      </c>
      <c r="I86" s="1">
        <v>0</v>
      </c>
      <c r="J86" s="1">
        <v>0</v>
      </c>
    </row>
    <row r="87" spans="1:10" x14ac:dyDescent="0.3">
      <c r="A87" s="1">
        <v>2007</v>
      </c>
      <c r="B87" s="1">
        <v>11</v>
      </c>
      <c r="C87" s="8">
        <v>261196.046</v>
      </c>
      <c r="D87" s="8">
        <v>37.047663660054901</v>
      </c>
      <c r="E87" s="14">
        <v>210.834</v>
      </c>
      <c r="F87" s="14">
        <v>0</v>
      </c>
      <c r="G87" s="14">
        <v>0</v>
      </c>
      <c r="H87" s="8">
        <v>0</v>
      </c>
      <c r="I87" s="1">
        <v>0</v>
      </c>
      <c r="J87" s="1">
        <v>0</v>
      </c>
    </row>
    <row r="88" spans="1:10" x14ac:dyDescent="0.3">
      <c r="A88" s="1">
        <v>2007</v>
      </c>
      <c r="B88" s="1">
        <v>12</v>
      </c>
      <c r="C88" s="8">
        <v>250957.57500000001</v>
      </c>
      <c r="D88" s="8">
        <v>37.106746482491403</v>
      </c>
      <c r="E88" s="14">
        <v>211.44499999999999</v>
      </c>
      <c r="F88" s="14">
        <v>0</v>
      </c>
      <c r="G88" s="14">
        <v>0</v>
      </c>
      <c r="H88" s="8">
        <v>0</v>
      </c>
      <c r="I88" s="1">
        <v>0</v>
      </c>
      <c r="J88" s="1">
        <v>0</v>
      </c>
    </row>
    <row r="89" spans="1:10" x14ac:dyDescent="0.3">
      <c r="A89" s="1">
        <v>2008</v>
      </c>
      <c r="B89" s="1">
        <v>1</v>
      </c>
      <c r="C89" s="8">
        <v>292704.61499999999</v>
      </c>
      <c r="D89" s="8">
        <v>37.176351122829999</v>
      </c>
      <c r="E89" s="14">
        <v>212.19900000000001</v>
      </c>
      <c r="F89" s="14">
        <v>0</v>
      </c>
      <c r="G89" s="14">
        <v>0</v>
      </c>
      <c r="H89" s="8">
        <v>0</v>
      </c>
      <c r="I89" s="1">
        <v>0</v>
      </c>
      <c r="J89" s="1">
        <v>0</v>
      </c>
    </row>
    <row r="90" spans="1:10" x14ac:dyDescent="0.3">
      <c r="A90" s="1">
        <v>2008</v>
      </c>
      <c r="B90" s="1">
        <v>2</v>
      </c>
      <c r="C90" s="8">
        <v>280342.39500000002</v>
      </c>
      <c r="D90" s="8">
        <v>37.231829196973202</v>
      </c>
      <c r="E90" s="14">
        <v>212.62299999999999</v>
      </c>
      <c r="F90" s="14">
        <v>0</v>
      </c>
      <c r="G90" s="14">
        <v>0</v>
      </c>
      <c r="H90" s="8">
        <v>0</v>
      </c>
      <c r="I90" s="1">
        <v>0</v>
      </c>
      <c r="J90" s="1">
        <v>0</v>
      </c>
    </row>
    <row r="91" spans="1:10" x14ac:dyDescent="0.3">
      <c r="A91" s="1">
        <v>2008</v>
      </c>
      <c r="B91" s="1">
        <v>3</v>
      </c>
      <c r="C91" s="8">
        <v>247693.236</v>
      </c>
      <c r="D91" s="8">
        <v>37.225172557541299</v>
      </c>
      <c r="E91" s="14">
        <v>213.441</v>
      </c>
      <c r="F91" s="14">
        <v>0</v>
      </c>
      <c r="G91" s="14">
        <v>0</v>
      </c>
      <c r="H91" s="8">
        <v>0</v>
      </c>
      <c r="I91" s="1">
        <v>0</v>
      </c>
      <c r="J91" s="1">
        <v>0</v>
      </c>
    </row>
    <row r="92" spans="1:10" x14ac:dyDescent="0.3">
      <c r="A92" s="1">
        <v>2008</v>
      </c>
      <c r="B92" s="1">
        <v>4</v>
      </c>
      <c r="C92" s="8">
        <v>260759.258</v>
      </c>
      <c r="D92" s="8">
        <v>37.410336325285201</v>
      </c>
      <c r="E92" s="14">
        <v>213.971</v>
      </c>
      <c r="F92" s="14">
        <v>0</v>
      </c>
      <c r="G92" s="14">
        <v>0</v>
      </c>
      <c r="H92" s="8">
        <v>0</v>
      </c>
      <c r="I92" s="1">
        <v>0</v>
      </c>
      <c r="J92" s="1">
        <v>0</v>
      </c>
    </row>
    <row r="93" spans="1:10" x14ac:dyDescent="0.3">
      <c r="A93" s="1">
        <v>2008</v>
      </c>
      <c r="B93" s="1">
        <v>5</v>
      </c>
      <c r="C93" s="8">
        <v>254647.147</v>
      </c>
      <c r="D93" s="8">
        <v>37.160310317037101</v>
      </c>
      <c r="E93" s="14">
        <v>215.20599999999999</v>
      </c>
      <c r="F93" s="14">
        <v>0</v>
      </c>
      <c r="G93" s="14">
        <v>0</v>
      </c>
      <c r="H93" s="8">
        <v>0</v>
      </c>
      <c r="I93" s="1">
        <v>0</v>
      </c>
      <c r="J93" s="1">
        <v>0</v>
      </c>
    </row>
    <row r="94" spans="1:10" x14ac:dyDescent="0.3">
      <c r="A94" s="1">
        <v>2008</v>
      </c>
      <c r="B94" s="1">
        <v>6</v>
      </c>
      <c r="C94" s="8">
        <v>283253.092</v>
      </c>
      <c r="D94" s="8">
        <v>36.857922057649098</v>
      </c>
      <c r="E94" s="14">
        <v>217.47</v>
      </c>
      <c r="F94" s="14">
        <v>0</v>
      </c>
      <c r="G94" s="14">
        <v>0</v>
      </c>
      <c r="H94" s="8">
        <v>0</v>
      </c>
      <c r="I94" s="1">
        <v>0</v>
      </c>
      <c r="J94" s="1">
        <v>0</v>
      </c>
    </row>
    <row r="95" spans="1:10" x14ac:dyDescent="0.3">
      <c r="A95" s="1">
        <v>2008</v>
      </c>
      <c r="B95" s="1">
        <v>7</v>
      </c>
      <c r="C95" s="8">
        <v>270608.02399999998</v>
      </c>
      <c r="D95" s="8">
        <v>36.451629463917101</v>
      </c>
      <c r="E95" s="14">
        <v>219.09</v>
      </c>
      <c r="F95" s="14">
        <v>0</v>
      </c>
      <c r="G95" s="14">
        <v>0</v>
      </c>
      <c r="H95" s="8">
        <v>0</v>
      </c>
      <c r="I95" s="1">
        <v>0</v>
      </c>
      <c r="J95" s="1">
        <v>0</v>
      </c>
    </row>
    <row r="96" spans="1:10" x14ac:dyDescent="0.3">
      <c r="A96" s="1">
        <v>2008</v>
      </c>
      <c r="B96" s="1">
        <v>8</v>
      </c>
      <c r="C96" s="8">
        <v>243277.74</v>
      </c>
      <c r="D96" s="8">
        <v>36.326770469308997</v>
      </c>
      <c r="E96" s="14">
        <v>218.749</v>
      </c>
      <c r="F96" s="14">
        <v>0</v>
      </c>
      <c r="G96" s="14">
        <v>0</v>
      </c>
      <c r="H96" s="8">
        <v>0</v>
      </c>
      <c r="I96" s="1">
        <v>0</v>
      </c>
      <c r="J96" s="1">
        <v>0</v>
      </c>
    </row>
    <row r="97" spans="1:10" x14ac:dyDescent="0.3">
      <c r="A97" s="1">
        <v>2008</v>
      </c>
      <c r="B97" s="1">
        <v>9</v>
      </c>
      <c r="C97" s="8">
        <v>261643.70600000001</v>
      </c>
      <c r="D97" s="8">
        <v>36.247740664531001</v>
      </c>
      <c r="E97" s="14">
        <v>218.87200000000001</v>
      </c>
      <c r="F97" s="14">
        <v>0</v>
      </c>
      <c r="G97" s="14">
        <v>0</v>
      </c>
      <c r="H97" s="8">
        <v>0</v>
      </c>
      <c r="I97" s="1">
        <v>0</v>
      </c>
      <c r="J97" s="1">
        <v>0</v>
      </c>
    </row>
    <row r="98" spans="1:10" x14ac:dyDescent="0.3">
      <c r="A98" s="1">
        <v>2008</v>
      </c>
      <c r="B98" s="1">
        <v>10</v>
      </c>
      <c r="C98" s="8">
        <v>252781</v>
      </c>
      <c r="D98" s="8">
        <v>36.307775199573001</v>
      </c>
      <c r="E98" s="14">
        <v>216.96600000000001</v>
      </c>
      <c r="F98" s="14">
        <v>0</v>
      </c>
      <c r="G98" s="14">
        <v>0</v>
      </c>
      <c r="H98" s="8">
        <v>0</v>
      </c>
      <c r="I98" s="1">
        <v>0</v>
      </c>
      <c r="J98" s="1">
        <v>0</v>
      </c>
    </row>
    <row r="99" spans="1:10" x14ac:dyDescent="0.3">
      <c r="A99" s="1">
        <v>2008</v>
      </c>
      <c r="B99" s="1">
        <v>11</v>
      </c>
      <c r="C99" s="8">
        <v>242471.94500000001</v>
      </c>
      <c r="D99" s="8">
        <v>36.0144574401981</v>
      </c>
      <c r="E99" s="14">
        <v>213.07400000000001</v>
      </c>
      <c r="F99" s="14">
        <v>0</v>
      </c>
      <c r="G99" s="14">
        <v>0</v>
      </c>
      <c r="H99" s="8">
        <v>0</v>
      </c>
      <c r="I99" s="1">
        <v>0</v>
      </c>
      <c r="J99" s="1">
        <v>0</v>
      </c>
    </row>
    <row r="100" spans="1:10" x14ac:dyDescent="0.3">
      <c r="A100" s="1">
        <v>2008</v>
      </c>
      <c r="B100" s="1">
        <v>12</v>
      </c>
      <c r="C100" s="8">
        <v>256175.24900000001</v>
      </c>
      <c r="D100" s="8">
        <v>35.6490815733384</v>
      </c>
      <c r="E100" s="14">
        <v>211.40100000000001</v>
      </c>
      <c r="F100" s="14">
        <v>0</v>
      </c>
      <c r="G100" s="14">
        <v>0</v>
      </c>
      <c r="H100" s="8">
        <v>0</v>
      </c>
      <c r="I100" s="1">
        <v>0</v>
      </c>
      <c r="J100" s="1">
        <v>0</v>
      </c>
    </row>
    <row r="101" spans="1:10" x14ac:dyDescent="0.3">
      <c r="A101" s="1">
        <v>2009</v>
      </c>
      <c r="B101" s="1">
        <v>1</v>
      </c>
      <c r="C101" s="8">
        <v>257038.212</v>
      </c>
      <c r="D101" s="8">
        <v>35.190286283375698</v>
      </c>
      <c r="E101" s="14">
        <v>211.96199999999999</v>
      </c>
      <c r="F101" s="14">
        <v>0</v>
      </c>
      <c r="G101" s="14">
        <v>0</v>
      </c>
      <c r="H101" s="8">
        <v>0</v>
      </c>
      <c r="I101" s="1">
        <v>0</v>
      </c>
      <c r="J101" s="1">
        <v>0</v>
      </c>
    </row>
    <row r="102" spans="1:10" x14ac:dyDescent="0.3">
      <c r="A102" s="1">
        <v>2009</v>
      </c>
      <c r="B102" s="1">
        <v>2</v>
      </c>
      <c r="C102" s="8">
        <v>240542.141</v>
      </c>
      <c r="D102" s="8">
        <v>34.982275675135099</v>
      </c>
      <c r="E102" s="14">
        <v>212.82300000000001</v>
      </c>
      <c r="F102" s="14">
        <v>0</v>
      </c>
      <c r="G102" s="14">
        <v>0</v>
      </c>
      <c r="H102" s="8">
        <v>0</v>
      </c>
      <c r="I102" s="1">
        <v>0</v>
      </c>
      <c r="J102" s="1">
        <v>0</v>
      </c>
    </row>
    <row r="103" spans="1:10" x14ac:dyDescent="0.3">
      <c r="A103" s="1">
        <v>2009</v>
      </c>
      <c r="B103" s="1">
        <v>3</v>
      </c>
      <c r="C103" s="8">
        <v>224142.973</v>
      </c>
      <c r="D103" s="8">
        <v>34.843823844208302</v>
      </c>
      <c r="E103" s="14">
        <v>212.56100000000001</v>
      </c>
      <c r="F103" s="14">
        <v>0</v>
      </c>
      <c r="G103" s="14">
        <v>0</v>
      </c>
      <c r="H103" s="8">
        <v>0</v>
      </c>
      <c r="I103" s="1">
        <v>0</v>
      </c>
      <c r="J103" s="1">
        <v>0</v>
      </c>
    </row>
    <row r="104" spans="1:10" x14ac:dyDescent="0.3">
      <c r="A104" s="1">
        <v>2009</v>
      </c>
      <c r="B104" s="1">
        <v>4</v>
      </c>
      <c r="C104" s="8">
        <v>233237.31899999999</v>
      </c>
      <c r="D104" s="8">
        <v>34.737396343367003</v>
      </c>
      <c r="E104" s="14">
        <v>212.70500000000001</v>
      </c>
      <c r="F104" s="14">
        <v>0</v>
      </c>
      <c r="G104" s="14">
        <v>0</v>
      </c>
      <c r="H104" s="8">
        <v>0</v>
      </c>
      <c r="I104" s="1">
        <v>0</v>
      </c>
      <c r="J104" s="1">
        <v>0</v>
      </c>
    </row>
    <row r="105" spans="1:10" x14ac:dyDescent="0.3">
      <c r="A105" s="1">
        <v>2009</v>
      </c>
      <c r="B105" s="1">
        <v>5</v>
      </c>
      <c r="C105" s="8">
        <v>249403.08300000001</v>
      </c>
      <c r="D105" s="8">
        <v>34.519642686631499</v>
      </c>
      <c r="E105" s="14">
        <v>212.977</v>
      </c>
      <c r="F105" s="14">
        <v>0</v>
      </c>
      <c r="G105" s="14">
        <v>0</v>
      </c>
      <c r="H105" s="8">
        <v>0</v>
      </c>
      <c r="I105" s="1">
        <v>0</v>
      </c>
      <c r="J105" s="1">
        <v>0</v>
      </c>
    </row>
    <row r="106" spans="1:10" x14ac:dyDescent="0.3">
      <c r="A106" s="1">
        <v>2009</v>
      </c>
      <c r="B106" s="1">
        <v>6</v>
      </c>
      <c r="C106" s="8">
        <v>249778.465</v>
      </c>
      <c r="D106" s="8">
        <v>34.271222166081401</v>
      </c>
      <c r="E106" s="14">
        <v>214.744</v>
      </c>
      <c r="F106" s="14">
        <v>0</v>
      </c>
      <c r="G106" s="14">
        <v>0</v>
      </c>
      <c r="H106" s="8">
        <v>0</v>
      </c>
      <c r="I106" s="1">
        <v>0</v>
      </c>
      <c r="J106" s="1">
        <v>0</v>
      </c>
    </row>
    <row r="107" spans="1:10" x14ac:dyDescent="0.3">
      <c r="A107" s="1">
        <v>2009</v>
      </c>
      <c r="B107" s="1">
        <v>7</v>
      </c>
      <c r="C107" s="8">
        <v>223347.47099999999</v>
      </c>
      <c r="D107" s="8">
        <v>33.93694543809</v>
      </c>
      <c r="E107" s="14">
        <v>214.726</v>
      </c>
      <c r="F107" s="14">
        <v>0</v>
      </c>
      <c r="G107" s="14">
        <v>0</v>
      </c>
      <c r="H107" s="8">
        <v>0</v>
      </c>
      <c r="I107" s="1">
        <v>0</v>
      </c>
      <c r="J107" s="1">
        <v>0</v>
      </c>
    </row>
    <row r="108" spans="1:10" x14ac:dyDescent="0.3">
      <c r="A108" s="1">
        <v>2009</v>
      </c>
      <c r="B108" s="1">
        <v>8</v>
      </c>
      <c r="C108" s="8">
        <v>237773.06</v>
      </c>
      <c r="D108" s="8">
        <v>33.798547390407599</v>
      </c>
      <c r="E108" s="14">
        <v>215.47900000000001</v>
      </c>
      <c r="F108" s="14">
        <v>0</v>
      </c>
      <c r="G108" s="14">
        <v>0</v>
      </c>
      <c r="H108" s="8">
        <v>0</v>
      </c>
      <c r="I108" s="1">
        <v>0</v>
      </c>
      <c r="J108" s="1">
        <v>0</v>
      </c>
    </row>
    <row r="109" spans="1:10" x14ac:dyDescent="0.3">
      <c r="A109" s="1">
        <v>2009</v>
      </c>
      <c r="B109" s="1">
        <v>9</v>
      </c>
      <c r="C109" s="8">
        <v>240462.74400000001</v>
      </c>
      <c r="D109" s="8">
        <v>33.740423015841301</v>
      </c>
      <c r="E109" s="14">
        <v>215.88300000000001</v>
      </c>
      <c r="F109" s="14">
        <v>0</v>
      </c>
      <c r="G109" s="14">
        <v>0</v>
      </c>
      <c r="H109" s="8">
        <v>0</v>
      </c>
      <c r="I109" s="1">
        <v>0</v>
      </c>
      <c r="J109" s="1">
        <v>0</v>
      </c>
    </row>
    <row r="110" spans="1:10" x14ac:dyDescent="0.3">
      <c r="A110" s="1">
        <v>2009</v>
      </c>
      <c r="B110" s="1">
        <v>10</v>
      </c>
      <c r="C110" s="8">
        <v>228401.93700000001</v>
      </c>
      <c r="D110" s="8">
        <v>33.558227785718003</v>
      </c>
      <c r="E110" s="14">
        <v>216.476</v>
      </c>
      <c r="F110" s="14">
        <v>0</v>
      </c>
      <c r="G110" s="14">
        <v>0</v>
      </c>
      <c r="H110" s="8">
        <v>0</v>
      </c>
      <c r="I110" s="1">
        <v>0</v>
      </c>
      <c r="J110" s="1">
        <v>0</v>
      </c>
    </row>
    <row r="111" spans="1:10" x14ac:dyDescent="0.3">
      <c r="A111" s="1">
        <v>2009</v>
      </c>
      <c r="B111" s="1">
        <v>11</v>
      </c>
      <c r="C111" s="8">
        <v>219796.30300000001</v>
      </c>
      <c r="D111" s="8">
        <v>33.625787223406199</v>
      </c>
      <c r="E111" s="14">
        <v>217.113</v>
      </c>
      <c r="F111" s="14">
        <v>0</v>
      </c>
      <c r="G111" s="14">
        <v>0</v>
      </c>
      <c r="H111" s="8">
        <v>0</v>
      </c>
      <c r="I111" s="1">
        <v>0</v>
      </c>
      <c r="J111" s="1">
        <v>0</v>
      </c>
    </row>
    <row r="112" spans="1:10" x14ac:dyDescent="0.3">
      <c r="A112" s="1">
        <v>2009</v>
      </c>
      <c r="B112" s="1">
        <v>12</v>
      </c>
      <c r="C112" s="8">
        <v>258170.508</v>
      </c>
      <c r="D112" s="8">
        <v>33.7347244084891</v>
      </c>
      <c r="E112" s="14">
        <v>217.33</v>
      </c>
      <c r="F112" s="14">
        <v>0</v>
      </c>
      <c r="G112" s="14">
        <v>0</v>
      </c>
      <c r="H112" s="8">
        <v>0</v>
      </c>
      <c r="I112" s="1">
        <v>0</v>
      </c>
      <c r="J112" s="1">
        <v>0</v>
      </c>
    </row>
    <row r="113" spans="1:10" x14ac:dyDescent="0.3">
      <c r="A113" s="1">
        <v>2010</v>
      </c>
      <c r="B113" s="1">
        <v>1</v>
      </c>
      <c r="C113" s="8">
        <v>236892.51800000001</v>
      </c>
      <c r="D113" s="8">
        <v>33.808852846487497</v>
      </c>
      <c r="E113" s="14">
        <v>217.46899999999999</v>
      </c>
      <c r="F113" s="14">
        <v>0</v>
      </c>
      <c r="G113" s="14">
        <v>0</v>
      </c>
      <c r="H113" s="8">
        <v>0</v>
      </c>
      <c r="I113" s="1">
        <v>0</v>
      </c>
      <c r="J113" s="1">
        <v>0</v>
      </c>
    </row>
    <row r="114" spans="1:10" x14ac:dyDescent="0.3">
      <c r="A114" s="1">
        <v>2010</v>
      </c>
      <c r="B114" s="1">
        <v>2</v>
      </c>
      <c r="C114" s="8">
        <v>230895.62299999999</v>
      </c>
      <c r="D114" s="8">
        <v>33.952180833186503</v>
      </c>
      <c r="E114" s="14">
        <v>217.39699999999999</v>
      </c>
      <c r="F114" s="14">
        <v>0</v>
      </c>
      <c r="G114" s="14">
        <v>0</v>
      </c>
      <c r="H114" s="8">
        <v>0</v>
      </c>
      <c r="I114" s="1">
        <v>0</v>
      </c>
      <c r="J114" s="1">
        <v>0</v>
      </c>
    </row>
    <row r="115" spans="1:10" x14ac:dyDescent="0.3">
      <c r="A115" s="1">
        <v>2010</v>
      </c>
      <c r="B115" s="1">
        <v>3</v>
      </c>
      <c r="C115" s="8">
        <v>208344.239</v>
      </c>
      <c r="D115" s="8">
        <v>34.089566737777503</v>
      </c>
      <c r="E115" s="14">
        <v>217.44</v>
      </c>
      <c r="F115" s="14">
        <v>0</v>
      </c>
      <c r="G115" s="14">
        <v>0</v>
      </c>
      <c r="H115" s="8">
        <v>0</v>
      </c>
      <c r="I115" s="1">
        <v>0</v>
      </c>
      <c r="J115" s="1">
        <v>0</v>
      </c>
    </row>
    <row r="116" spans="1:10" x14ac:dyDescent="0.3">
      <c r="A116" s="1">
        <v>2010</v>
      </c>
      <c r="B116" s="1">
        <v>4</v>
      </c>
      <c r="C116" s="8">
        <v>232563.927</v>
      </c>
      <c r="D116" s="8">
        <v>34.274381954085598</v>
      </c>
      <c r="E116" s="14">
        <v>217.37299999999999</v>
      </c>
      <c r="F116" s="14">
        <v>0</v>
      </c>
      <c r="G116" s="14">
        <v>0</v>
      </c>
      <c r="H116" s="8">
        <v>0</v>
      </c>
      <c r="I116" s="1">
        <v>0</v>
      </c>
      <c r="J116" s="1">
        <v>0</v>
      </c>
    </row>
    <row r="117" spans="1:10" x14ac:dyDescent="0.3">
      <c r="A117" s="1">
        <v>2010</v>
      </c>
      <c r="B117" s="1">
        <v>5</v>
      </c>
      <c r="C117" s="8">
        <v>235616.6</v>
      </c>
      <c r="D117" s="8">
        <v>34.358160540831101</v>
      </c>
      <c r="E117" s="14">
        <v>217.18199999999999</v>
      </c>
      <c r="F117" s="14">
        <v>0</v>
      </c>
      <c r="G117" s="14">
        <v>0</v>
      </c>
      <c r="H117" s="8">
        <v>0</v>
      </c>
      <c r="I117" s="1">
        <v>0</v>
      </c>
      <c r="J117" s="1">
        <v>0</v>
      </c>
    </row>
    <row r="118" spans="1:10" x14ac:dyDescent="0.3">
      <c r="A118" s="1">
        <v>2010</v>
      </c>
      <c r="B118" s="1">
        <v>6</v>
      </c>
      <c r="C118" s="8">
        <v>245880.53700000001</v>
      </c>
      <c r="D118" s="8">
        <v>34.4097189071597</v>
      </c>
      <c r="E118" s="14">
        <v>217.20599999999999</v>
      </c>
      <c r="F118" s="14">
        <v>0</v>
      </c>
      <c r="G118" s="14">
        <v>0</v>
      </c>
      <c r="H118" s="8">
        <v>0</v>
      </c>
      <c r="I118" s="1">
        <v>0</v>
      </c>
      <c r="J118" s="1">
        <v>0</v>
      </c>
    </row>
    <row r="119" spans="1:10" x14ac:dyDescent="0.3">
      <c r="A119" s="1">
        <v>2010</v>
      </c>
      <c r="B119" s="1">
        <v>7</v>
      </c>
      <c r="C119" s="8">
        <v>234817.12400000001</v>
      </c>
      <c r="D119" s="8">
        <v>34.503044772884799</v>
      </c>
      <c r="E119" s="14">
        <v>217.649</v>
      </c>
      <c r="F119" s="14">
        <v>0</v>
      </c>
      <c r="G119" s="14">
        <v>0</v>
      </c>
      <c r="H119" s="8">
        <v>0</v>
      </c>
      <c r="I119" s="1">
        <v>0</v>
      </c>
      <c r="J119" s="1">
        <v>0</v>
      </c>
    </row>
    <row r="120" spans="1:10" x14ac:dyDescent="0.3">
      <c r="A120" s="1">
        <v>2010</v>
      </c>
      <c r="B120" s="1">
        <v>8</v>
      </c>
      <c r="C120" s="8">
        <v>237072.076</v>
      </c>
      <c r="D120" s="8">
        <v>34.504913611166401</v>
      </c>
      <c r="E120" s="14">
        <v>218.06200000000001</v>
      </c>
      <c r="F120" s="14">
        <v>0</v>
      </c>
      <c r="G120" s="14">
        <v>0</v>
      </c>
      <c r="H120" s="8">
        <v>0</v>
      </c>
      <c r="I120" s="1">
        <v>0</v>
      </c>
      <c r="J120" s="1">
        <v>0</v>
      </c>
    </row>
    <row r="121" spans="1:10" x14ac:dyDescent="0.3">
      <c r="A121" s="1">
        <v>2010</v>
      </c>
      <c r="B121" s="1">
        <v>9</v>
      </c>
      <c r="C121" s="8">
        <v>236614.94</v>
      </c>
      <c r="D121" s="8">
        <v>34.509118213444097</v>
      </c>
      <c r="E121" s="14">
        <v>218.364</v>
      </c>
      <c r="F121" s="14">
        <v>0</v>
      </c>
      <c r="G121" s="14">
        <v>0</v>
      </c>
      <c r="H121" s="8">
        <v>0</v>
      </c>
      <c r="I121" s="1">
        <v>0</v>
      </c>
      <c r="J121" s="1">
        <v>0</v>
      </c>
    </row>
    <row r="122" spans="1:10" x14ac:dyDescent="0.3">
      <c r="A122" s="1">
        <v>2010</v>
      </c>
      <c r="B122" s="1">
        <v>10</v>
      </c>
      <c r="C122" s="8">
        <v>222750.48800000001</v>
      </c>
      <c r="D122" s="8">
        <v>34.459826960739001</v>
      </c>
      <c r="E122" s="14">
        <v>219.02</v>
      </c>
      <c r="F122" s="14">
        <v>0</v>
      </c>
      <c r="G122" s="14">
        <v>0</v>
      </c>
      <c r="H122" s="8">
        <v>0</v>
      </c>
      <c r="I122" s="1">
        <v>0</v>
      </c>
      <c r="J122" s="1">
        <v>0</v>
      </c>
    </row>
    <row r="123" spans="1:10" x14ac:dyDescent="0.3">
      <c r="A123" s="1">
        <v>2010</v>
      </c>
      <c r="B123" s="1">
        <v>11</v>
      </c>
      <c r="C123" s="8">
        <v>229899.79399999999</v>
      </c>
      <c r="D123" s="8">
        <v>34.539703304217198</v>
      </c>
      <c r="E123" s="14">
        <v>219.441</v>
      </c>
      <c r="F123" s="14">
        <v>0</v>
      </c>
      <c r="G123" s="14">
        <v>0</v>
      </c>
      <c r="H123" s="8">
        <v>0</v>
      </c>
      <c r="I123" s="1">
        <v>0</v>
      </c>
      <c r="J123" s="1">
        <v>0</v>
      </c>
    </row>
    <row r="124" spans="1:10" x14ac:dyDescent="0.3">
      <c r="A124" s="1">
        <v>2010</v>
      </c>
      <c r="B124" s="1">
        <v>12</v>
      </c>
      <c r="C124" s="8">
        <v>228580.823</v>
      </c>
      <c r="D124" s="8">
        <v>34.6374759093557</v>
      </c>
      <c r="E124" s="14">
        <v>220.41399999999999</v>
      </c>
      <c r="F124" s="14">
        <v>0</v>
      </c>
      <c r="G124" s="14">
        <v>0</v>
      </c>
      <c r="H124" s="8">
        <v>0</v>
      </c>
      <c r="I124" s="1">
        <v>0</v>
      </c>
      <c r="J124" s="1">
        <v>0</v>
      </c>
    </row>
    <row r="125" spans="1:10" x14ac:dyDescent="0.3">
      <c r="A125" s="1">
        <v>2011</v>
      </c>
      <c r="B125" s="1">
        <v>1</v>
      </c>
      <c r="C125" s="8">
        <v>220459.405</v>
      </c>
      <c r="D125" s="8">
        <v>34.787773266582398</v>
      </c>
      <c r="E125" s="14">
        <v>221.036</v>
      </c>
      <c r="F125" s="14">
        <v>0</v>
      </c>
      <c r="G125" s="14">
        <v>0</v>
      </c>
      <c r="H125" s="8">
        <v>0</v>
      </c>
      <c r="I125" s="1">
        <v>0</v>
      </c>
      <c r="J125" s="1">
        <v>0</v>
      </c>
    </row>
    <row r="126" spans="1:10" x14ac:dyDescent="0.3">
      <c r="A126" s="1">
        <v>2011</v>
      </c>
      <c r="B126" s="1">
        <v>2</v>
      </c>
      <c r="C126" s="8">
        <v>218087.05600000001</v>
      </c>
      <c r="D126" s="8">
        <v>34.813569423477396</v>
      </c>
      <c r="E126" s="14">
        <v>222.00800000000001</v>
      </c>
      <c r="F126" s="14">
        <v>0</v>
      </c>
      <c r="G126" s="14">
        <v>0</v>
      </c>
      <c r="H126" s="8">
        <v>0</v>
      </c>
      <c r="I126" s="1">
        <v>0</v>
      </c>
      <c r="J126" s="1">
        <v>0</v>
      </c>
    </row>
    <row r="127" spans="1:10" x14ac:dyDescent="0.3">
      <c r="A127" s="1">
        <v>2011</v>
      </c>
      <c r="B127" s="1">
        <v>3</v>
      </c>
      <c r="C127" s="8">
        <v>219574.117</v>
      </c>
      <c r="D127" s="8">
        <v>34.798122110856802</v>
      </c>
      <c r="E127" s="14">
        <v>223.19300000000001</v>
      </c>
      <c r="F127" s="14">
        <v>0</v>
      </c>
      <c r="G127" s="14">
        <v>0</v>
      </c>
      <c r="H127" s="8">
        <v>0</v>
      </c>
      <c r="I127" s="1">
        <v>0</v>
      </c>
      <c r="J127" s="1">
        <v>0</v>
      </c>
    </row>
    <row r="128" spans="1:10" x14ac:dyDescent="0.3">
      <c r="A128" s="1">
        <v>2011</v>
      </c>
      <c r="B128" s="1">
        <v>4</v>
      </c>
      <c r="C128" s="8">
        <v>248652.56700000001</v>
      </c>
      <c r="D128" s="8">
        <v>34.817954242534597</v>
      </c>
      <c r="E128" s="14">
        <v>224.03</v>
      </c>
      <c r="F128" s="14">
        <v>0</v>
      </c>
      <c r="G128" s="14">
        <v>0</v>
      </c>
      <c r="H128" s="8">
        <v>0</v>
      </c>
      <c r="I128" s="1">
        <v>0</v>
      </c>
      <c r="J128" s="1">
        <v>0</v>
      </c>
    </row>
    <row r="129" spans="1:10" x14ac:dyDescent="0.3">
      <c r="A129" s="1">
        <v>2011</v>
      </c>
      <c r="B129" s="1">
        <v>5</v>
      </c>
      <c r="C129" s="8">
        <v>227787.63800000001</v>
      </c>
      <c r="D129" s="8">
        <v>34.774136119630903</v>
      </c>
      <c r="E129" s="14">
        <v>224.63399999999999</v>
      </c>
      <c r="F129" s="14">
        <v>0</v>
      </c>
      <c r="G129" s="14">
        <v>0</v>
      </c>
      <c r="H129" s="8">
        <v>0</v>
      </c>
      <c r="I129" s="1">
        <v>0</v>
      </c>
      <c r="J129" s="1">
        <v>0</v>
      </c>
    </row>
    <row r="130" spans="1:10" x14ac:dyDescent="0.3">
      <c r="A130" s="1">
        <v>2011</v>
      </c>
      <c r="B130" s="1">
        <v>6</v>
      </c>
      <c r="C130" s="8">
        <v>251288.984</v>
      </c>
      <c r="D130" s="8">
        <v>34.725919070921201</v>
      </c>
      <c r="E130" s="14">
        <v>224.83699999999999</v>
      </c>
      <c r="F130" s="14">
        <v>0</v>
      </c>
      <c r="G130" s="14">
        <v>0</v>
      </c>
      <c r="H130" s="8">
        <v>0</v>
      </c>
      <c r="I130" s="1">
        <v>0</v>
      </c>
      <c r="J130" s="1">
        <v>0</v>
      </c>
    </row>
    <row r="131" spans="1:10" x14ac:dyDescent="0.3">
      <c r="A131" s="1">
        <v>2011</v>
      </c>
      <c r="B131" s="1">
        <v>7</v>
      </c>
      <c r="C131" s="8">
        <v>229184.96599999999</v>
      </c>
      <c r="D131" s="8">
        <v>34.687477104168401</v>
      </c>
      <c r="E131" s="14">
        <v>225.51499999999999</v>
      </c>
      <c r="F131" s="14">
        <v>0</v>
      </c>
      <c r="G131" s="14">
        <v>0</v>
      </c>
      <c r="H131" s="8">
        <v>0</v>
      </c>
      <c r="I131" s="1">
        <v>0</v>
      </c>
      <c r="J131" s="1">
        <v>0</v>
      </c>
    </row>
    <row r="132" spans="1:10" x14ac:dyDescent="0.3">
      <c r="A132" s="1">
        <v>2011</v>
      </c>
      <c r="B132" s="1">
        <v>8</v>
      </c>
      <c r="C132" s="8">
        <v>240245.652</v>
      </c>
      <c r="D132" s="8">
        <v>34.627064953476903</v>
      </c>
      <c r="E132" s="14">
        <v>226.26599999999999</v>
      </c>
      <c r="F132" s="14">
        <v>0</v>
      </c>
      <c r="G132" s="14">
        <v>0</v>
      </c>
      <c r="H132" s="8">
        <v>0</v>
      </c>
      <c r="I132" s="1">
        <v>0</v>
      </c>
      <c r="J132" s="1">
        <v>0</v>
      </c>
    </row>
    <row r="133" spans="1:10" x14ac:dyDescent="0.3">
      <c r="A133" s="1">
        <v>2011</v>
      </c>
      <c r="B133" s="1">
        <v>9</v>
      </c>
      <c r="C133" s="8">
        <v>232903.079</v>
      </c>
      <c r="D133" s="8">
        <v>34.564906676671697</v>
      </c>
      <c r="E133" s="14">
        <v>226.87</v>
      </c>
      <c r="F133" s="14">
        <v>0</v>
      </c>
      <c r="G133" s="14">
        <v>0</v>
      </c>
      <c r="H133" s="8">
        <v>0</v>
      </c>
      <c r="I133" s="1">
        <v>0</v>
      </c>
      <c r="J133" s="1">
        <v>0</v>
      </c>
    </row>
    <row r="134" spans="1:10" x14ac:dyDescent="0.3">
      <c r="A134" s="1">
        <v>2011</v>
      </c>
      <c r="B134" s="1">
        <v>10</v>
      </c>
      <c r="C134" s="8">
        <v>222298.796</v>
      </c>
      <c r="D134" s="8">
        <v>34.4852913637881</v>
      </c>
      <c r="E134" s="14">
        <v>226.804</v>
      </c>
      <c r="F134" s="14">
        <v>0</v>
      </c>
      <c r="G134" s="14">
        <v>0</v>
      </c>
      <c r="H134" s="8">
        <v>0</v>
      </c>
      <c r="I134" s="1">
        <v>0</v>
      </c>
      <c r="J134" s="1">
        <v>0</v>
      </c>
    </row>
    <row r="135" spans="1:10" x14ac:dyDescent="0.3">
      <c r="A135" s="1">
        <v>2011</v>
      </c>
      <c r="B135" s="1">
        <v>11</v>
      </c>
      <c r="C135" s="8">
        <v>223054.33300000001</v>
      </c>
      <c r="D135" s="8">
        <v>34.4380725440856</v>
      </c>
      <c r="E135" s="14">
        <v>227.01400000000001</v>
      </c>
      <c r="F135" s="14">
        <v>0</v>
      </c>
      <c r="G135" s="14">
        <v>0</v>
      </c>
      <c r="H135" s="8">
        <v>0</v>
      </c>
      <c r="I135" s="1">
        <v>0</v>
      </c>
      <c r="J135" s="1">
        <v>0</v>
      </c>
    </row>
    <row r="136" spans="1:10" x14ac:dyDescent="0.3">
      <c r="A136" s="1">
        <v>2011</v>
      </c>
      <c r="B136" s="1">
        <v>12</v>
      </c>
      <c r="C136" s="8">
        <v>220501.573</v>
      </c>
      <c r="D136" s="8">
        <v>34.413833255038803</v>
      </c>
      <c r="E136" s="14">
        <v>227.03299999999999</v>
      </c>
      <c r="F136" s="14">
        <v>0</v>
      </c>
      <c r="G136" s="14">
        <v>0</v>
      </c>
      <c r="H136" s="8">
        <v>0</v>
      </c>
      <c r="I136" s="1">
        <v>0</v>
      </c>
      <c r="J136" s="1">
        <v>0</v>
      </c>
    </row>
    <row r="137" spans="1:10" x14ac:dyDescent="0.3">
      <c r="A137" s="1">
        <v>2012</v>
      </c>
      <c r="B137" s="1">
        <v>1</v>
      </c>
      <c r="C137" s="8">
        <v>222236.56899999999</v>
      </c>
      <c r="D137" s="8">
        <v>34.325241989644702</v>
      </c>
      <c r="E137" s="14">
        <v>227.505</v>
      </c>
      <c r="F137" s="14">
        <v>0</v>
      </c>
      <c r="G137" s="14">
        <v>0</v>
      </c>
      <c r="H137" s="8">
        <v>0</v>
      </c>
      <c r="I137" s="1">
        <v>0</v>
      </c>
      <c r="J137" s="1">
        <v>0</v>
      </c>
    </row>
    <row r="138" spans="1:10" x14ac:dyDescent="0.3">
      <c r="A138" s="1">
        <v>2012</v>
      </c>
      <c r="B138" s="1">
        <v>2</v>
      </c>
      <c r="C138" s="8">
        <v>221211.913</v>
      </c>
      <c r="D138" s="8">
        <v>34.379646820671098</v>
      </c>
      <c r="E138" s="14">
        <v>228.43299999999999</v>
      </c>
      <c r="F138" s="14">
        <v>0</v>
      </c>
      <c r="G138" s="14">
        <v>0</v>
      </c>
      <c r="H138" s="8">
        <v>0</v>
      </c>
      <c r="I138" s="1">
        <v>0</v>
      </c>
      <c r="J138" s="1">
        <v>0</v>
      </c>
    </row>
    <row r="139" spans="1:10" x14ac:dyDescent="0.3">
      <c r="A139" s="1">
        <v>2012</v>
      </c>
      <c r="B139" s="1">
        <v>3</v>
      </c>
      <c r="C139" s="8">
        <v>216068.734</v>
      </c>
      <c r="D139" s="8">
        <v>34.4539858818003</v>
      </c>
      <c r="E139" s="14">
        <v>229.09800000000001</v>
      </c>
      <c r="F139" s="14">
        <v>0</v>
      </c>
      <c r="G139" s="14">
        <v>0</v>
      </c>
      <c r="H139" s="8">
        <v>0</v>
      </c>
      <c r="I139" s="1">
        <v>0</v>
      </c>
      <c r="J139" s="1">
        <v>0</v>
      </c>
    </row>
    <row r="140" spans="1:10" x14ac:dyDescent="0.3">
      <c r="A140" s="1">
        <v>2012</v>
      </c>
      <c r="B140" s="1">
        <v>4</v>
      </c>
      <c r="C140" s="8">
        <v>222972.67300000001</v>
      </c>
      <c r="D140" s="8">
        <v>34.548431395980302</v>
      </c>
      <c r="E140" s="14">
        <v>229.17699999999999</v>
      </c>
      <c r="F140" s="14">
        <v>0</v>
      </c>
      <c r="G140" s="14">
        <v>0</v>
      </c>
      <c r="H140" s="8">
        <v>0</v>
      </c>
      <c r="I140" s="1">
        <v>0</v>
      </c>
      <c r="J140" s="1">
        <v>0</v>
      </c>
    </row>
    <row r="141" spans="1:10" x14ac:dyDescent="0.3">
      <c r="A141" s="1">
        <v>2012</v>
      </c>
      <c r="B141" s="1">
        <v>5</v>
      </c>
      <c r="C141" s="8">
        <v>225143.70300000001</v>
      </c>
      <c r="D141" s="8">
        <v>34.5834485042907</v>
      </c>
      <c r="E141" s="14">
        <v>228.52699999999999</v>
      </c>
      <c r="F141" s="14">
        <v>0</v>
      </c>
      <c r="G141" s="14">
        <v>0</v>
      </c>
      <c r="H141" s="8">
        <v>0</v>
      </c>
      <c r="I141" s="1">
        <v>0</v>
      </c>
      <c r="J141" s="1">
        <v>0</v>
      </c>
    </row>
    <row r="142" spans="1:10" x14ac:dyDescent="0.3">
      <c r="A142" s="1">
        <v>2012</v>
      </c>
      <c r="B142" s="1">
        <v>6</v>
      </c>
      <c r="C142" s="8">
        <v>240630.565</v>
      </c>
      <c r="D142" s="8">
        <v>34.607248179099301</v>
      </c>
      <c r="E142" s="14">
        <v>228.61799999999999</v>
      </c>
      <c r="F142" s="14">
        <v>0</v>
      </c>
      <c r="G142" s="14">
        <v>0</v>
      </c>
      <c r="H142" s="8">
        <v>0</v>
      </c>
      <c r="I142" s="1">
        <v>0</v>
      </c>
      <c r="J142" s="1">
        <v>0</v>
      </c>
    </row>
    <row r="143" spans="1:10" x14ac:dyDescent="0.3">
      <c r="A143" s="1">
        <v>2012</v>
      </c>
      <c r="B143" s="1">
        <v>7</v>
      </c>
      <c r="C143" s="8">
        <v>223027.34400000001</v>
      </c>
      <c r="D143" s="8">
        <v>34.596121732596004</v>
      </c>
      <c r="E143" s="14">
        <v>228.72300000000001</v>
      </c>
      <c r="F143" s="14">
        <v>0</v>
      </c>
      <c r="G143" s="14">
        <v>0</v>
      </c>
      <c r="H143" s="8">
        <v>0</v>
      </c>
      <c r="I143" s="1">
        <v>0</v>
      </c>
      <c r="J143" s="1">
        <v>0</v>
      </c>
    </row>
    <row r="144" spans="1:10" x14ac:dyDescent="0.3">
      <c r="A144" s="1">
        <v>2012</v>
      </c>
      <c r="B144" s="1">
        <v>8</v>
      </c>
      <c r="C144" s="8">
        <v>233789.497</v>
      </c>
      <c r="D144" s="8">
        <v>34.672701093174403</v>
      </c>
      <c r="E144" s="14">
        <v>230.01304464058799</v>
      </c>
      <c r="F144" s="14">
        <v>0</v>
      </c>
      <c r="G144" s="14">
        <v>0</v>
      </c>
      <c r="H144" s="8">
        <v>0</v>
      </c>
      <c r="I144" s="1">
        <v>0</v>
      </c>
      <c r="J144" s="1">
        <v>0</v>
      </c>
    </row>
    <row r="145" spans="1:10" x14ac:dyDescent="0.3">
      <c r="A145" s="1">
        <v>2012</v>
      </c>
      <c r="B145" s="1">
        <v>9</v>
      </c>
      <c r="C145" s="8"/>
      <c r="D145" s="8">
        <v>34.7686436618798</v>
      </c>
      <c r="E145" s="14">
        <v>230.04396629242001</v>
      </c>
      <c r="F145" s="14">
        <v>0</v>
      </c>
      <c r="G145" s="14">
        <v>0</v>
      </c>
      <c r="H145" s="8">
        <v>0</v>
      </c>
      <c r="I145" s="1">
        <v>0</v>
      </c>
      <c r="J145" s="1">
        <v>1</v>
      </c>
    </row>
    <row r="146" spans="1:10" x14ac:dyDescent="0.3">
      <c r="A146" s="1">
        <v>2012</v>
      </c>
      <c r="B146" s="1">
        <v>10</v>
      </c>
      <c r="C146" s="8"/>
      <c r="D146" s="8">
        <v>34.881583678794897</v>
      </c>
      <c r="E146" s="14">
        <v>229.913075710399</v>
      </c>
      <c r="F146" s="14">
        <v>0</v>
      </c>
      <c r="G146" s="14">
        <v>0</v>
      </c>
      <c r="H146" s="8">
        <v>0</v>
      </c>
      <c r="I146" s="1">
        <v>0</v>
      </c>
      <c r="J146" s="1">
        <v>1</v>
      </c>
    </row>
    <row r="147" spans="1:10" x14ac:dyDescent="0.3">
      <c r="A147" s="1">
        <v>2012</v>
      </c>
      <c r="B147" s="1">
        <v>11</v>
      </c>
      <c r="C147" s="8"/>
      <c r="D147" s="8">
        <v>34.9466508788543</v>
      </c>
      <c r="E147" s="14">
        <v>230.20422630017299</v>
      </c>
      <c r="F147" s="14">
        <v>0</v>
      </c>
      <c r="G147" s="14">
        <v>0</v>
      </c>
      <c r="H147" s="8">
        <v>0</v>
      </c>
      <c r="I147" s="1">
        <v>0</v>
      </c>
      <c r="J147" s="1">
        <v>1</v>
      </c>
    </row>
    <row r="148" spans="1:10" x14ac:dyDescent="0.3">
      <c r="A148" s="1">
        <v>2012</v>
      </c>
      <c r="B148" s="1">
        <v>12</v>
      </c>
      <c r="C148" s="8"/>
      <c r="D148" s="8">
        <v>34.9961743032313</v>
      </c>
      <c r="E148" s="14">
        <v>230.61829798942799</v>
      </c>
      <c r="F148" s="14">
        <v>0</v>
      </c>
      <c r="G148" s="14">
        <v>0</v>
      </c>
      <c r="H148" s="8">
        <v>0</v>
      </c>
      <c r="I148" s="1">
        <v>0</v>
      </c>
      <c r="J148" s="1">
        <v>1</v>
      </c>
    </row>
    <row r="149" spans="1:10" x14ac:dyDescent="0.3">
      <c r="A149" s="1">
        <v>2013</v>
      </c>
      <c r="B149" s="1">
        <v>1</v>
      </c>
      <c r="C149" s="8"/>
      <c r="D149" s="8">
        <v>35.0415007825817</v>
      </c>
      <c r="E149" s="14">
        <v>231.04899698030101</v>
      </c>
      <c r="F149" s="14">
        <v>0</v>
      </c>
      <c r="G149" s="14">
        <v>0</v>
      </c>
      <c r="H149" s="8">
        <v>0</v>
      </c>
      <c r="I149" s="1">
        <v>0</v>
      </c>
      <c r="J149" s="1">
        <v>1</v>
      </c>
    </row>
    <row r="150" spans="1:10" x14ac:dyDescent="0.3">
      <c r="A150" s="1">
        <v>2013</v>
      </c>
      <c r="B150" s="1">
        <v>2</v>
      </c>
      <c r="C150" s="8"/>
      <c r="D150" s="8">
        <v>35.1039385135971</v>
      </c>
      <c r="E150" s="14">
        <v>231.38219089946099</v>
      </c>
      <c r="F150" s="14">
        <v>0</v>
      </c>
      <c r="G150" s="14">
        <v>0</v>
      </c>
      <c r="H150" s="8">
        <v>0</v>
      </c>
      <c r="I150" s="1">
        <v>0</v>
      </c>
      <c r="J150" s="1">
        <v>1</v>
      </c>
    </row>
    <row r="151" spans="1:10" x14ac:dyDescent="0.3">
      <c r="A151" s="1">
        <v>2013</v>
      </c>
      <c r="B151" s="1">
        <v>3</v>
      </c>
      <c r="C151" s="8"/>
      <c r="D151" s="8">
        <v>35.173040922904001</v>
      </c>
      <c r="E151" s="14">
        <v>231.67221212023799</v>
      </c>
      <c r="F151" s="14">
        <v>0</v>
      </c>
      <c r="G151" s="14">
        <v>0</v>
      </c>
      <c r="H151" s="8">
        <v>0</v>
      </c>
      <c r="I151" s="1">
        <v>0</v>
      </c>
      <c r="J151" s="1">
        <v>1</v>
      </c>
    </row>
    <row r="152" spans="1:10" x14ac:dyDescent="0.3">
      <c r="A152" s="1">
        <v>2013</v>
      </c>
      <c r="B152" s="1">
        <v>4</v>
      </c>
      <c r="C152" s="8"/>
      <c r="D152" s="8">
        <v>35.2519127370566</v>
      </c>
      <c r="E152" s="14">
        <v>231.895180812842</v>
      </c>
      <c r="F152" s="14">
        <v>0</v>
      </c>
      <c r="G152" s="14">
        <v>0</v>
      </c>
      <c r="H152" s="8">
        <v>0</v>
      </c>
      <c r="I152" s="1">
        <v>0</v>
      </c>
      <c r="J152" s="1">
        <v>1</v>
      </c>
    </row>
    <row r="153" spans="1:10" x14ac:dyDescent="0.3">
      <c r="A153" s="1">
        <v>2013</v>
      </c>
      <c r="B153" s="1">
        <v>5</v>
      </c>
      <c r="C153" s="8"/>
      <c r="D153" s="8">
        <v>35.306581105339198</v>
      </c>
      <c r="E153" s="14">
        <v>232.29626195383599</v>
      </c>
      <c r="F153" s="14">
        <v>0</v>
      </c>
      <c r="G153" s="14">
        <v>0</v>
      </c>
      <c r="H153" s="8">
        <v>0</v>
      </c>
      <c r="I153" s="1">
        <v>0</v>
      </c>
      <c r="J153" s="1">
        <v>1</v>
      </c>
    </row>
    <row r="154" spans="1:10" x14ac:dyDescent="0.3">
      <c r="A154" s="1">
        <v>2013</v>
      </c>
      <c r="B154" s="1">
        <v>6</v>
      </c>
      <c r="C154" s="8"/>
      <c r="D154" s="8">
        <v>35.351812344752503</v>
      </c>
      <c r="E154" s="14">
        <v>232.741557233322</v>
      </c>
      <c r="F154" s="14">
        <v>0</v>
      </c>
      <c r="G154" s="14">
        <v>0</v>
      </c>
      <c r="H154" s="8">
        <v>0</v>
      </c>
      <c r="I154" s="1">
        <v>0</v>
      </c>
      <c r="J154" s="1">
        <v>1</v>
      </c>
    </row>
    <row r="155" spans="1:10" x14ac:dyDescent="0.3">
      <c r="A155" s="1">
        <v>2013</v>
      </c>
      <c r="B155" s="1">
        <v>7</v>
      </c>
      <c r="C155" s="8"/>
      <c r="D155" s="8">
        <v>35.400512706642502</v>
      </c>
      <c r="E155" s="14">
        <v>233.22799087944301</v>
      </c>
      <c r="F155" s="14">
        <v>0</v>
      </c>
      <c r="G155" s="14">
        <v>0</v>
      </c>
      <c r="H155" s="8">
        <v>0</v>
      </c>
      <c r="I155" s="1">
        <v>0</v>
      </c>
      <c r="J155" s="1">
        <v>1</v>
      </c>
    </row>
    <row r="156" spans="1:10" x14ac:dyDescent="0.3">
      <c r="A156" s="1">
        <v>2013</v>
      </c>
      <c r="B156" s="1">
        <v>8</v>
      </c>
      <c r="C156" s="8"/>
      <c r="D156" s="8">
        <v>35.439928740011602</v>
      </c>
      <c r="E156" s="14">
        <v>233.600753877789</v>
      </c>
      <c r="F156" s="14">
        <v>0</v>
      </c>
      <c r="G156" s="14">
        <v>0</v>
      </c>
      <c r="H156" s="8">
        <v>0</v>
      </c>
      <c r="I156" s="1">
        <v>0</v>
      </c>
      <c r="J156" s="1">
        <v>1</v>
      </c>
    </row>
    <row r="157" spans="1:10" x14ac:dyDescent="0.3">
      <c r="A157" s="1">
        <v>2013</v>
      </c>
      <c r="B157" s="1">
        <v>9</v>
      </c>
      <c r="C157" s="8"/>
      <c r="D157" s="8">
        <v>35.488831905124698</v>
      </c>
      <c r="E157" s="14">
        <v>233.93525524276799</v>
      </c>
      <c r="F157" s="14">
        <v>0</v>
      </c>
      <c r="G157" s="14">
        <v>0</v>
      </c>
      <c r="H157" s="8">
        <v>0</v>
      </c>
      <c r="I157" s="1">
        <v>0</v>
      </c>
      <c r="J157" s="1">
        <v>1</v>
      </c>
    </row>
    <row r="158" spans="1:10" x14ac:dyDescent="0.3">
      <c r="A158" s="1">
        <v>2013</v>
      </c>
      <c r="B158" s="1">
        <v>10</v>
      </c>
      <c r="C158" s="8"/>
      <c r="D158" s="8">
        <v>35.5028925285554</v>
      </c>
      <c r="E158" s="14">
        <v>234.26443344716401</v>
      </c>
      <c r="F158" s="14">
        <v>0</v>
      </c>
      <c r="G158" s="14">
        <v>0</v>
      </c>
      <c r="H158" s="8">
        <v>0</v>
      </c>
      <c r="I158" s="1">
        <v>0</v>
      </c>
      <c r="J158" s="1">
        <v>1</v>
      </c>
    </row>
    <row r="159" spans="1:10" x14ac:dyDescent="0.3">
      <c r="A159" s="1">
        <v>2013</v>
      </c>
      <c r="B159" s="1">
        <v>11</v>
      </c>
      <c r="C159" s="8"/>
      <c r="D159" s="8">
        <v>35.598059891233703</v>
      </c>
      <c r="E159" s="14">
        <v>234.62028549797199</v>
      </c>
      <c r="F159" s="14">
        <v>0</v>
      </c>
      <c r="G159" s="14">
        <v>0</v>
      </c>
      <c r="H159" s="8">
        <v>0</v>
      </c>
      <c r="I159" s="1">
        <v>0</v>
      </c>
      <c r="J159" s="1">
        <v>1</v>
      </c>
    </row>
    <row r="160" spans="1:10" x14ac:dyDescent="0.3">
      <c r="A160" s="1">
        <v>2013</v>
      </c>
      <c r="B160" s="1">
        <v>12</v>
      </c>
      <c r="C160" s="8"/>
      <c r="D160" s="8">
        <v>35.701450180026399</v>
      </c>
      <c r="E160" s="14">
        <v>234.99568105486301</v>
      </c>
      <c r="F160" s="14">
        <v>0</v>
      </c>
      <c r="G160" s="14">
        <v>0</v>
      </c>
      <c r="H160" s="8">
        <v>0</v>
      </c>
      <c r="I160" s="1">
        <v>0</v>
      </c>
      <c r="J160" s="1">
        <v>1</v>
      </c>
    </row>
    <row r="161" spans="1:10" x14ac:dyDescent="0.3">
      <c r="A161" s="1">
        <v>2014</v>
      </c>
      <c r="B161" s="1">
        <v>1</v>
      </c>
      <c r="C161" s="8"/>
      <c r="D161" s="8">
        <v>35.836423311531597</v>
      </c>
      <c r="E161" s="14">
        <v>235.36191977634499</v>
      </c>
      <c r="F161" s="14">
        <v>0</v>
      </c>
      <c r="G161" s="14">
        <v>0</v>
      </c>
      <c r="H161" s="8">
        <v>0</v>
      </c>
      <c r="I161" s="1">
        <v>0</v>
      </c>
      <c r="J161" s="1">
        <v>1</v>
      </c>
    </row>
    <row r="162" spans="1:10" x14ac:dyDescent="0.3">
      <c r="A162" s="1">
        <v>2014</v>
      </c>
      <c r="B162" s="1">
        <v>2</v>
      </c>
      <c r="C162" s="8"/>
      <c r="D162" s="8">
        <v>35.893720460288698</v>
      </c>
      <c r="E162" s="14">
        <v>235.74085227846999</v>
      </c>
      <c r="F162" s="14">
        <v>0</v>
      </c>
      <c r="G162" s="14">
        <v>0</v>
      </c>
      <c r="H162" s="8">
        <v>0</v>
      </c>
      <c r="I162" s="1">
        <v>0</v>
      </c>
      <c r="J162" s="1">
        <v>1</v>
      </c>
    </row>
    <row r="163" spans="1:10" x14ac:dyDescent="0.3">
      <c r="A163" s="1">
        <v>2014</v>
      </c>
      <c r="B163" s="1">
        <v>3</v>
      </c>
      <c r="C163" s="8"/>
      <c r="D163" s="8">
        <v>35.932977286203503</v>
      </c>
      <c r="E163" s="14">
        <v>236.11782794518501</v>
      </c>
      <c r="F163" s="14">
        <v>0</v>
      </c>
      <c r="G163" s="14">
        <v>0</v>
      </c>
      <c r="H163" s="8">
        <v>0</v>
      </c>
      <c r="I163" s="1">
        <v>0</v>
      </c>
      <c r="J163" s="1">
        <v>1</v>
      </c>
    </row>
    <row r="164" spans="1:10" x14ac:dyDescent="0.3">
      <c r="A164" s="1">
        <v>2014</v>
      </c>
      <c r="B164" s="1">
        <v>4</v>
      </c>
      <c r="C164" s="8"/>
      <c r="D164" s="8">
        <v>35.962458184970401</v>
      </c>
      <c r="E164" s="14">
        <v>236.494898558568</v>
      </c>
      <c r="F164" s="14">
        <v>0</v>
      </c>
      <c r="G164" s="14">
        <v>0</v>
      </c>
      <c r="H164" s="8">
        <v>0</v>
      </c>
      <c r="I164" s="1">
        <v>0</v>
      </c>
      <c r="J164" s="1">
        <v>1</v>
      </c>
    </row>
    <row r="165" spans="1:10" x14ac:dyDescent="0.3">
      <c r="A165" s="1">
        <v>2014</v>
      </c>
      <c r="B165" s="1">
        <v>5</v>
      </c>
      <c r="C165" s="8"/>
      <c r="D165" s="8">
        <v>36.021452246132696</v>
      </c>
      <c r="E165" s="14">
        <v>236.877379462222</v>
      </c>
      <c r="F165" s="14">
        <v>0</v>
      </c>
      <c r="G165" s="14">
        <v>0</v>
      </c>
      <c r="H165" s="8">
        <v>0</v>
      </c>
      <c r="I165" s="1">
        <v>0</v>
      </c>
      <c r="J165" s="1">
        <v>1</v>
      </c>
    </row>
    <row r="166" spans="1:10" x14ac:dyDescent="0.3">
      <c r="A166" s="1">
        <v>2014</v>
      </c>
      <c r="B166" s="1">
        <v>6</v>
      </c>
      <c r="C166" s="8"/>
      <c r="D166" s="8">
        <v>36.093320595135999</v>
      </c>
      <c r="E166" s="14">
        <v>237.25332197921</v>
      </c>
      <c r="F166" s="14">
        <v>0</v>
      </c>
      <c r="G166" s="14">
        <v>0</v>
      </c>
      <c r="H166" s="8">
        <v>0</v>
      </c>
      <c r="I166" s="1">
        <v>0</v>
      </c>
      <c r="J166" s="1">
        <v>1</v>
      </c>
    </row>
    <row r="167" spans="1:10" x14ac:dyDescent="0.3">
      <c r="A167" s="1">
        <v>2014</v>
      </c>
      <c r="B167" s="1">
        <v>7</v>
      </c>
      <c r="C167" s="8"/>
      <c r="D167" s="8">
        <v>36.161145262184199</v>
      </c>
      <c r="E167" s="14">
        <v>237.66045265605001</v>
      </c>
      <c r="F167" s="14">
        <v>0</v>
      </c>
      <c r="G167" s="14">
        <v>0</v>
      </c>
      <c r="H167" s="8">
        <v>0</v>
      </c>
      <c r="I167" s="1">
        <v>0</v>
      </c>
      <c r="J167" s="1">
        <v>1</v>
      </c>
    </row>
    <row r="168" spans="1:10" x14ac:dyDescent="0.3">
      <c r="A168" s="1">
        <v>2014</v>
      </c>
      <c r="B168" s="1">
        <v>8</v>
      </c>
      <c r="C168" s="8"/>
      <c r="D168" s="8">
        <v>36.232291730351399</v>
      </c>
      <c r="E168" s="14">
        <v>237.99182616893799</v>
      </c>
      <c r="F168" s="14">
        <v>0</v>
      </c>
      <c r="G168" s="14">
        <v>0</v>
      </c>
      <c r="H168" s="8">
        <v>0</v>
      </c>
      <c r="I168" s="1">
        <v>0</v>
      </c>
      <c r="J168" s="1">
        <v>1</v>
      </c>
    </row>
    <row r="169" spans="1:10" x14ac:dyDescent="0.3">
      <c r="A169" s="1">
        <v>2014</v>
      </c>
      <c r="B169" s="1">
        <v>9</v>
      </c>
      <c r="C169" s="8"/>
      <c r="D169" s="8">
        <v>36.301755936819603</v>
      </c>
      <c r="E169" s="14">
        <v>238.318621175012</v>
      </c>
      <c r="F169" s="14">
        <v>0</v>
      </c>
      <c r="G169" s="14">
        <v>0</v>
      </c>
      <c r="H169" s="8">
        <v>0</v>
      </c>
      <c r="I169" s="1">
        <v>0</v>
      </c>
      <c r="J169" s="1">
        <v>1</v>
      </c>
    </row>
    <row r="170" spans="1:10" x14ac:dyDescent="0.3">
      <c r="A170" s="1">
        <v>2014</v>
      </c>
      <c r="B170" s="1">
        <v>10</v>
      </c>
      <c r="C170" s="8"/>
      <c r="D170" s="8">
        <v>36.365862479491199</v>
      </c>
      <c r="E170" s="14">
        <v>238.607879706121</v>
      </c>
      <c r="F170" s="14">
        <v>0</v>
      </c>
      <c r="G170" s="14">
        <v>0</v>
      </c>
      <c r="H170" s="8">
        <v>0</v>
      </c>
      <c r="I170" s="1">
        <v>0</v>
      </c>
      <c r="J170" s="1">
        <v>1</v>
      </c>
    </row>
    <row r="171" spans="1:10" x14ac:dyDescent="0.3">
      <c r="A171" s="1">
        <v>2014</v>
      </c>
      <c r="B171" s="1">
        <v>11</v>
      </c>
      <c r="C171" s="8"/>
      <c r="D171" s="8">
        <v>36.444227443098001</v>
      </c>
      <c r="E171" s="14">
        <v>238.995912158321</v>
      </c>
      <c r="F171" s="14">
        <v>0</v>
      </c>
      <c r="G171" s="14">
        <v>0</v>
      </c>
      <c r="H171" s="8">
        <v>0</v>
      </c>
      <c r="I171" s="1">
        <v>0</v>
      </c>
      <c r="J171" s="1">
        <v>1</v>
      </c>
    </row>
    <row r="172" spans="1:10" x14ac:dyDescent="0.3">
      <c r="A172" s="1">
        <v>2014</v>
      </c>
      <c r="B172" s="1">
        <v>12</v>
      </c>
      <c r="C172" s="8"/>
      <c r="D172" s="8">
        <v>36.524317692187203</v>
      </c>
      <c r="E172" s="14">
        <v>239.39050813555701</v>
      </c>
      <c r="F172" s="14">
        <v>0</v>
      </c>
      <c r="G172" s="14">
        <v>0</v>
      </c>
      <c r="H172" s="8">
        <v>0</v>
      </c>
      <c r="I172" s="1">
        <v>0</v>
      </c>
      <c r="J172" s="1">
        <v>1</v>
      </c>
    </row>
    <row r="173" spans="1:10" x14ac:dyDescent="0.3">
      <c r="A173" s="1">
        <v>2015</v>
      </c>
      <c r="B173" s="1">
        <v>1</v>
      </c>
      <c r="C173" s="8"/>
      <c r="D173" s="8">
        <v>36.612591851291597</v>
      </c>
      <c r="E173" s="14">
        <v>239.862661852798</v>
      </c>
      <c r="F173" s="14">
        <v>0</v>
      </c>
      <c r="G173" s="14">
        <v>0</v>
      </c>
      <c r="H173" s="8">
        <v>0</v>
      </c>
      <c r="I173" s="1">
        <v>0</v>
      </c>
      <c r="J173" s="1">
        <v>1</v>
      </c>
    </row>
    <row r="174" spans="1:10" x14ac:dyDescent="0.3">
      <c r="A174" s="1">
        <v>2015</v>
      </c>
      <c r="B174" s="1">
        <v>2</v>
      </c>
      <c r="C174" s="8"/>
      <c r="D174" s="8">
        <v>36.680353835771399</v>
      </c>
      <c r="E174" s="14">
        <v>240.152780753332</v>
      </c>
      <c r="F174" s="14">
        <v>0</v>
      </c>
      <c r="G174" s="14">
        <v>0</v>
      </c>
      <c r="H174" s="8">
        <v>0</v>
      </c>
      <c r="I174" s="1">
        <v>0</v>
      </c>
      <c r="J174" s="1">
        <v>1</v>
      </c>
    </row>
    <row r="175" spans="1:10" x14ac:dyDescent="0.3">
      <c r="A175" s="1">
        <v>2015</v>
      </c>
      <c r="B175" s="1">
        <v>3</v>
      </c>
      <c r="C175" s="8"/>
      <c r="D175" s="8">
        <v>36.7444231566448</v>
      </c>
      <c r="E175" s="14">
        <v>240.39915739387001</v>
      </c>
      <c r="F175" s="14">
        <v>0</v>
      </c>
      <c r="G175" s="14">
        <v>0</v>
      </c>
      <c r="H175" s="8">
        <v>0</v>
      </c>
      <c r="I175" s="1">
        <v>0</v>
      </c>
      <c r="J175" s="1">
        <v>1</v>
      </c>
    </row>
    <row r="176" spans="1:10" x14ac:dyDescent="0.3">
      <c r="A176" s="1">
        <v>2015</v>
      </c>
      <c r="B176" s="1">
        <v>4</v>
      </c>
      <c r="C176" s="8"/>
      <c r="D176" s="8">
        <v>36.803773683522799</v>
      </c>
      <c r="E176" s="14">
        <v>240.63325066046301</v>
      </c>
      <c r="F176" s="14">
        <v>0</v>
      </c>
      <c r="G176" s="14">
        <v>0</v>
      </c>
      <c r="H176" s="8">
        <v>0</v>
      </c>
      <c r="I176" s="1">
        <v>0</v>
      </c>
      <c r="J176" s="1">
        <v>1</v>
      </c>
    </row>
    <row r="177" spans="1:10" x14ac:dyDescent="0.3">
      <c r="A177" s="1">
        <v>2015</v>
      </c>
      <c r="B177" s="1">
        <v>5</v>
      </c>
      <c r="C177" s="8"/>
      <c r="D177" s="8">
        <v>36.877457836569803</v>
      </c>
      <c r="E177" s="14">
        <v>240.899538902426</v>
      </c>
      <c r="F177" s="14">
        <v>0</v>
      </c>
      <c r="G177" s="14">
        <v>0</v>
      </c>
      <c r="H177" s="8">
        <v>0</v>
      </c>
      <c r="I177" s="1">
        <v>0</v>
      </c>
      <c r="J177" s="1">
        <v>1</v>
      </c>
    </row>
    <row r="178" spans="1:10" x14ac:dyDescent="0.3">
      <c r="A178" s="1">
        <v>2015</v>
      </c>
      <c r="B178" s="1">
        <v>6</v>
      </c>
      <c r="C178" s="8"/>
      <c r="D178" s="8">
        <v>36.9522093899513</v>
      </c>
      <c r="E178" s="14">
        <v>241.21041043711</v>
      </c>
      <c r="F178" s="14">
        <v>0</v>
      </c>
      <c r="G178" s="14">
        <v>0</v>
      </c>
      <c r="H178" s="8">
        <v>0</v>
      </c>
      <c r="I178" s="1">
        <v>0</v>
      </c>
      <c r="J178" s="1">
        <v>1</v>
      </c>
    </row>
    <row r="179" spans="1:10" x14ac:dyDescent="0.3">
      <c r="A179" s="1">
        <v>2015</v>
      </c>
      <c r="B179" s="1">
        <v>7</v>
      </c>
      <c r="C179" s="8"/>
      <c r="D179" s="8">
        <v>37.037230890515502</v>
      </c>
      <c r="E179" s="14">
        <v>241.416946616459</v>
      </c>
      <c r="F179" s="14">
        <v>0</v>
      </c>
      <c r="G179" s="14">
        <v>0</v>
      </c>
      <c r="H179" s="8">
        <v>0</v>
      </c>
      <c r="I179" s="1">
        <v>0</v>
      </c>
      <c r="J179" s="1">
        <v>1</v>
      </c>
    </row>
    <row r="180" spans="1:10" x14ac:dyDescent="0.3">
      <c r="A180" s="1">
        <v>2015</v>
      </c>
      <c r="B180" s="1">
        <v>8</v>
      </c>
      <c r="C180" s="8"/>
      <c r="D180" s="8">
        <v>37.093571551863803</v>
      </c>
      <c r="E180" s="14">
        <v>241.85041178511199</v>
      </c>
      <c r="F180" s="14">
        <v>0</v>
      </c>
      <c r="G180" s="14">
        <v>0</v>
      </c>
      <c r="H180" s="8">
        <v>0</v>
      </c>
      <c r="I180" s="1">
        <v>0</v>
      </c>
      <c r="J180" s="1">
        <v>1</v>
      </c>
    </row>
    <row r="181" spans="1:10" x14ac:dyDescent="0.3">
      <c r="A181" s="1">
        <v>2015</v>
      </c>
      <c r="B181" s="1">
        <v>9</v>
      </c>
      <c r="C181" s="8"/>
      <c r="D181" s="8">
        <v>37.150786282971097</v>
      </c>
      <c r="E181" s="14">
        <v>242.316241598429</v>
      </c>
      <c r="F181" s="14">
        <v>0</v>
      </c>
      <c r="G181" s="14">
        <v>0</v>
      </c>
      <c r="H181" s="8">
        <v>0</v>
      </c>
      <c r="I181" s="1">
        <v>0</v>
      </c>
      <c r="J181" s="1">
        <v>1</v>
      </c>
    </row>
    <row r="182" spans="1:10" x14ac:dyDescent="0.3">
      <c r="A182" s="1">
        <v>2015</v>
      </c>
      <c r="B182" s="1">
        <v>10</v>
      </c>
      <c r="C182" s="8"/>
      <c r="D182" s="8">
        <v>37.176693209684103</v>
      </c>
      <c r="E182" s="14">
        <v>242.80518509592099</v>
      </c>
      <c r="F182" s="14">
        <v>0</v>
      </c>
      <c r="G182" s="14">
        <v>0</v>
      </c>
      <c r="H182" s="8">
        <v>0</v>
      </c>
      <c r="I182" s="1">
        <v>0</v>
      </c>
      <c r="J182" s="1">
        <v>1</v>
      </c>
    </row>
    <row r="183" spans="1:10" x14ac:dyDescent="0.3">
      <c r="A183" s="1">
        <v>2015</v>
      </c>
      <c r="B183" s="1">
        <v>11</v>
      </c>
      <c r="C183" s="8"/>
      <c r="D183" s="8">
        <v>37.277944194287201</v>
      </c>
      <c r="E183" s="14">
        <v>243.22528432749701</v>
      </c>
      <c r="F183" s="14">
        <v>0</v>
      </c>
      <c r="G183" s="14">
        <v>0</v>
      </c>
      <c r="H183" s="8">
        <v>0</v>
      </c>
      <c r="I183" s="1">
        <v>0</v>
      </c>
      <c r="J183" s="1">
        <v>1</v>
      </c>
    </row>
    <row r="184" spans="1:10" x14ac:dyDescent="0.3">
      <c r="A184" s="1">
        <v>2015</v>
      </c>
      <c r="B184" s="1">
        <v>12</v>
      </c>
      <c r="C184" s="8"/>
      <c r="D184" s="8">
        <v>37.390536239873299</v>
      </c>
      <c r="E184" s="14">
        <v>243.62383057658201</v>
      </c>
      <c r="F184" s="14">
        <v>0</v>
      </c>
      <c r="G184" s="14">
        <v>0</v>
      </c>
      <c r="H184" s="8">
        <v>0</v>
      </c>
      <c r="I184" s="1">
        <v>0</v>
      </c>
      <c r="J184" s="1">
        <v>1</v>
      </c>
    </row>
    <row r="185" spans="1:10" x14ac:dyDescent="0.3">
      <c r="A185" s="1">
        <v>2016</v>
      </c>
      <c r="B185" s="1">
        <v>1</v>
      </c>
      <c r="C185" s="8"/>
      <c r="D185" s="8">
        <v>37.528552490010497</v>
      </c>
      <c r="E185" s="14">
        <v>244.00576855541101</v>
      </c>
      <c r="F185" s="14">
        <v>0</v>
      </c>
      <c r="G185" s="14">
        <v>0</v>
      </c>
      <c r="H185" s="8">
        <v>0</v>
      </c>
      <c r="I185" s="1">
        <v>0</v>
      </c>
      <c r="J185" s="1">
        <v>1</v>
      </c>
    </row>
    <row r="186" spans="1:10" x14ac:dyDescent="0.3">
      <c r="A186" s="1">
        <v>2016</v>
      </c>
      <c r="B186" s="1">
        <v>2</v>
      </c>
      <c r="C186" s="8"/>
      <c r="D186" s="8">
        <v>37.603855413132997</v>
      </c>
      <c r="E186" s="14">
        <v>244.43563609008501</v>
      </c>
      <c r="F186" s="14">
        <v>0</v>
      </c>
      <c r="G186" s="14">
        <v>0</v>
      </c>
      <c r="H186" s="8">
        <v>0</v>
      </c>
      <c r="I186" s="1">
        <v>0</v>
      </c>
      <c r="J186" s="1">
        <v>1</v>
      </c>
    </row>
    <row r="187" spans="1:10" x14ac:dyDescent="0.3">
      <c r="A187" s="1">
        <v>2016</v>
      </c>
      <c r="B187" s="1">
        <v>3</v>
      </c>
      <c r="C187" s="8"/>
      <c r="D187" s="8">
        <v>37.660190447589898</v>
      </c>
      <c r="E187" s="14">
        <v>244.88159535450399</v>
      </c>
      <c r="F187" s="14">
        <v>0</v>
      </c>
      <c r="G187" s="14">
        <v>0</v>
      </c>
      <c r="H187" s="8">
        <v>0</v>
      </c>
      <c r="I187" s="1">
        <v>0</v>
      </c>
      <c r="J187" s="1">
        <v>1</v>
      </c>
    </row>
    <row r="188" spans="1:10" x14ac:dyDescent="0.3">
      <c r="A188" s="1">
        <v>2016</v>
      </c>
      <c r="B188" s="1">
        <v>4</v>
      </c>
      <c r="C188" s="8"/>
      <c r="D188" s="8">
        <v>37.721636541301699</v>
      </c>
      <c r="E188" s="14">
        <v>245.33241846021201</v>
      </c>
      <c r="F188" s="14">
        <v>0</v>
      </c>
      <c r="G188" s="14">
        <v>0</v>
      </c>
      <c r="H188" s="8">
        <v>0</v>
      </c>
      <c r="I188" s="1">
        <v>0</v>
      </c>
      <c r="J188" s="1">
        <v>1</v>
      </c>
    </row>
    <row r="189" spans="1:10" x14ac:dyDescent="0.3">
      <c r="A189" s="1">
        <v>2016</v>
      </c>
      <c r="B189" s="1">
        <v>5</v>
      </c>
      <c r="C189" s="8"/>
      <c r="D189" s="8">
        <v>37.778231076336503</v>
      </c>
      <c r="E189" s="14">
        <v>245.76445649734799</v>
      </c>
      <c r="F189" s="14">
        <v>0</v>
      </c>
      <c r="G189" s="14">
        <v>0</v>
      </c>
      <c r="H189" s="8">
        <v>0</v>
      </c>
      <c r="I189" s="1">
        <v>0</v>
      </c>
      <c r="J189" s="1">
        <v>1</v>
      </c>
    </row>
    <row r="190" spans="1:10" x14ac:dyDescent="0.3">
      <c r="A190" s="1">
        <v>2016</v>
      </c>
      <c r="B190" s="1">
        <v>6</v>
      </c>
      <c r="C190" s="8"/>
      <c r="D190" s="8">
        <v>37.840626601033101</v>
      </c>
      <c r="E190" s="14">
        <v>246.18912504244</v>
      </c>
      <c r="F190" s="14">
        <v>0</v>
      </c>
      <c r="G190" s="14">
        <v>0</v>
      </c>
      <c r="H190" s="8">
        <v>0</v>
      </c>
      <c r="I190" s="1">
        <v>0</v>
      </c>
      <c r="J190" s="1">
        <v>1</v>
      </c>
    </row>
    <row r="191" spans="1:10" x14ac:dyDescent="0.3">
      <c r="A191" s="1">
        <v>2016</v>
      </c>
      <c r="B191" s="1">
        <v>7</v>
      </c>
      <c r="C191" s="8"/>
      <c r="D191" s="8">
        <v>37.897792897327598</v>
      </c>
      <c r="E191" s="14">
        <v>246.61244649263099</v>
      </c>
      <c r="F191" s="14">
        <v>0</v>
      </c>
      <c r="G191" s="14">
        <v>0</v>
      </c>
      <c r="H191" s="8">
        <v>0</v>
      </c>
      <c r="I191" s="1">
        <v>0</v>
      </c>
      <c r="J191" s="1">
        <v>1</v>
      </c>
    </row>
    <row r="192" spans="1:10" x14ac:dyDescent="0.3">
      <c r="A192" s="1">
        <v>2016</v>
      </c>
      <c r="B192" s="1">
        <v>8</v>
      </c>
      <c r="C192" s="8"/>
      <c r="D192" s="8">
        <v>37.964696497261002</v>
      </c>
      <c r="E192" s="14">
        <v>247.048326809412</v>
      </c>
      <c r="F192" s="14">
        <v>0</v>
      </c>
      <c r="G192" s="14">
        <v>0</v>
      </c>
      <c r="H192" s="8">
        <v>0</v>
      </c>
      <c r="I192" s="1">
        <v>0</v>
      </c>
      <c r="J192" s="1">
        <v>1</v>
      </c>
    </row>
    <row r="193" spans="1:10" x14ac:dyDescent="0.3">
      <c r="A193" s="1">
        <v>2016</v>
      </c>
      <c r="B193" s="1">
        <v>9</v>
      </c>
      <c r="C193" s="8"/>
      <c r="D193" s="8">
        <v>38.032110065682403</v>
      </c>
      <c r="E193" s="14">
        <v>247.47812669795701</v>
      </c>
      <c r="F193" s="14">
        <v>0</v>
      </c>
      <c r="G193" s="14">
        <v>0</v>
      </c>
      <c r="H193" s="8">
        <v>0</v>
      </c>
      <c r="I193" s="1">
        <v>0</v>
      </c>
      <c r="J193" s="1">
        <v>1</v>
      </c>
    </row>
    <row r="194" spans="1:10" x14ac:dyDescent="0.3">
      <c r="A194" s="1">
        <v>2016</v>
      </c>
      <c r="B194" s="1">
        <v>10</v>
      </c>
      <c r="C194" s="8"/>
      <c r="D194" s="8">
        <v>38.099449343893198</v>
      </c>
      <c r="E194" s="14">
        <v>247.956617791486</v>
      </c>
      <c r="F194" s="14">
        <v>0</v>
      </c>
      <c r="G194" s="14">
        <v>0</v>
      </c>
      <c r="H194" s="8">
        <v>0</v>
      </c>
      <c r="I194" s="1">
        <v>0</v>
      </c>
      <c r="J194" s="1">
        <v>1</v>
      </c>
    </row>
    <row r="195" spans="1:10" x14ac:dyDescent="0.3">
      <c r="A195" s="1">
        <v>2016</v>
      </c>
      <c r="B195" s="1">
        <v>11</v>
      </c>
      <c r="C195" s="8"/>
      <c r="D195" s="8">
        <v>38.166924898914203</v>
      </c>
      <c r="E195" s="14">
        <v>248.32348070945</v>
      </c>
      <c r="F195" s="14">
        <v>0</v>
      </c>
      <c r="G195" s="14">
        <v>0</v>
      </c>
      <c r="H195" s="8">
        <v>0</v>
      </c>
      <c r="I195" s="1">
        <v>0</v>
      </c>
      <c r="J195" s="1">
        <v>1</v>
      </c>
    </row>
    <row r="196" spans="1:10" x14ac:dyDescent="0.3">
      <c r="A196" s="1">
        <v>2016</v>
      </c>
      <c r="B196" s="1">
        <v>12</v>
      </c>
      <c r="C196" s="8"/>
      <c r="D196" s="8">
        <v>38.233983231074397</v>
      </c>
      <c r="E196" s="14">
        <v>248.669101499064</v>
      </c>
      <c r="F196" s="14">
        <v>0</v>
      </c>
      <c r="G196" s="14">
        <v>0</v>
      </c>
      <c r="H196" s="8">
        <v>0</v>
      </c>
      <c r="I196" s="1">
        <v>0</v>
      </c>
      <c r="J196" s="1">
        <v>1</v>
      </c>
    </row>
    <row r="197" spans="1:10" x14ac:dyDescent="0.3">
      <c r="A197" s="1">
        <v>2017</v>
      </c>
      <c r="B197" s="1">
        <v>1</v>
      </c>
      <c r="C197" s="8"/>
      <c r="D197" s="8">
        <v>38.303027626816302</v>
      </c>
      <c r="E197" s="14">
        <v>249.00321567475899</v>
      </c>
      <c r="F197" s="14">
        <v>0</v>
      </c>
      <c r="G197" s="14">
        <v>0</v>
      </c>
      <c r="H197" s="8">
        <v>0</v>
      </c>
      <c r="I197" s="1">
        <v>0</v>
      </c>
      <c r="J197" s="1">
        <v>1</v>
      </c>
    </row>
    <row r="198" spans="1:10" x14ac:dyDescent="0.3">
      <c r="A198" s="1">
        <v>2017</v>
      </c>
      <c r="B198" s="1">
        <v>2</v>
      </c>
      <c r="C198" s="8"/>
      <c r="D198" s="8">
        <v>38.368298727513597</v>
      </c>
      <c r="E198" s="14">
        <v>249.371224426862</v>
      </c>
      <c r="F198" s="14">
        <v>0</v>
      </c>
      <c r="G198" s="14">
        <v>0</v>
      </c>
      <c r="H198" s="8">
        <v>0</v>
      </c>
      <c r="I198" s="1">
        <v>0</v>
      </c>
      <c r="J198" s="1">
        <v>1</v>
      </c>
    </row>
    <row r="199" spans="1:10" x14ac:dyDescent="0.3">
      <c r="A199" s="1">
        <v>2017</v>
      </c>
      <c r="B199" s="1">
        <v>3</v>
      </c>
      <c r="C199" s="8"/>
      <c r="D199" s="8">
        <v>38.431702739312001</v>
      </c>
      <c r="E199" s="14">
        <v>249.75565989837901</v>
      </c>
      <c r="F199" s="14">
        <v>0</v>
      </c>
      <c r="G199" s="14">
        <v>0</v>
      </c>
      <c r="H199" s="8">
        <v>0</v>
      </c>
      <c r="I199" s="1">
        <v>0</v>
      </c>
      <c r="J199" s="1">
        <v>1</v>
      </c>
    </row>
    <row r="200" spans="1:10" x14ac:dyDescent="0.3">
      <c r="A200" s="1">
        <v>2017</v>
      </c>
      <c r="B200" s="1">
        <v>4</v>
      </c>
      <c r="C200" s="8"/>
      <c r="D200" s="8">
        <v>38.500804766373598</v>
      </c>
      <c r="E200" s="14">
        <v>250.13067506503501</v>
      </c>
      <c r="F200" s="14">
        <v>0</v>
      </c>
      <c r="G200" s="14">
        <v>0</v>
      </c>
      <c r="H200" s="8">
        <v>0</v>
      </c>
      <c r="I200" s="1">
        <v>0</v>
      </c>
      <c r="J200" s="1">
        <v>1</v>
      </c>
    </row>
    <row r="201" spans="1:10" x14ac:dyDescent="0.3">
      <c r="A201" s="1">
        <v>2017</v>
      </c>
      <c r="B201" s="1">
        <v>5</v>
      </c>
      <c r="C201" s="8"/>
      <c r="D201" s="8">
        <v>38.558058082052398</v>
      </c>
      <c r="E201" s="14">
        <v>250.52174010162099</v>
      </c>
      <c r="F201" s="14">
        <v>0</v>
      </c>
      <c r="G201" s="14">
        <v>0</v>
      </c>
      <c r="H201" s="8">
        <v>0</v>
      </c>
      <c r="I201" s="1">
        <v>0</v>
      </c>
      <c r="J201" s="1">
        <v>1</v>
      </c>
    </row>
    <row r="202" spans="1:10" x14ac:dyDescent="0.3">
      <c r="A202" s="1">
        <v>2017</v>
      </c>
      <c r="B202" s="1">
        <v>6</v>
      </c>
      <c r="C202" s="8"/>
      <c r="D202" s="8">
        <v>38.6121594926516</v>
      </c>
      <c r="E202" s="14">
        <v>250.909984833344</v>
      </c>
      <c r="F202" s="14">
        <v>0</v>
      </c>
      <c r="G202" s="14">
        <v>0</v>
      </c>
      <c r="H202" s="8">
        <v>0</v>
      </c>
      <c r="I202" s="1">
        <v>0</v>
      </c>
      <c r="J202" s="1">
        <v>1</v>
      </c>
    </row>
    <row r="203" spans="1:10" x14ac:dyDescent="0.3">
      <c r="A203" s="1">
        <v>2017</v>
      </c>
      <c r="B203" s="1">
        <v>7</v>
      </c>
      <c r="C203" s="8"/>
      <c r="D203" s="8">
        <v>38.670351105874403</v>
      </c>
      <c r="E203" s="14">
        <v>251.29801739843401</v>
      </c>
      <c r="F203" s="14">
        <v>0</v>
      </c>
      <c r="G203" s="14">
        <v>0</v>
      </c>
      <c r="H203" s="8">
        <v>0</v>
      </c>
      <c r="I203" s="1">
        <v>0</v>
      </c>
      <c r="J203" s="1">
        <v>1</v>
      </c>
    </row>
    <row r="204" spans="1:10" x14ac:dyDescent="0.3">
      <c r="A204" s="1">
        <v>2017</v>
      </c>
      <c r="B204" s="1">
        <v>8</v>
      </c>
      <c r="C204" s="8"/>
      <c r="D204" s="8">
        <v>38.719840754798497</v>
      </c>
      <c r="E204" s="14">
        <v>251.680904055545</v>
      </c>
      <c r="F204" s="14">
        <v>0</v>
      </c>
      <c r="G204" s="14">
        <v>0</v>
      </c>
      <c r="H204" s="8">
        <v>0</v>
      </c>
      <c r="I204" s="1">
        <v>0</v>
      </c>
      <c r="J204" s="1">
        <v>1</v>
      </c>
    </row>
    <row r="205" spans="1:10" x14ac:dyDescent="0.3">
      <c r="A205" s="1">
        <v>2017</v>
      </c>
      <c r="B205" s="1">
        <v>9</v>
      </c>
      <c r="C205" s="8"/>
      <c r="D205" s="8">
        <v>38.769174444756104</v>
      </c>
      <c r="E205" s="14">
        <v>252.07517854602199</v>
      </c>
      <c r="F205" s="14">
        <v>0</v>
      </c>
      <c r="G205" s="14">
        <v>0</v>
      </c>
      <c r="H205" s="8">
        <v>0</v>
      </c>
      <c r="I205" s="1">
        <v>0</v>
      </c>
      <c r="J205" s="1">
        <v>1</v>
      </c>
    </row>
    <row r="206" spans="1:10" x14ac:dyDescent="0.3">
      <c r="A206" s="1">
        <v>2017</v>
      </c>
      <c r="B206" s="1">
        <v>10</v>
      </c>
      <c r="C206" s="8"/>
      <c r="D206" s="8">
        <v>38.8148337148926</v>
      </c>
      <c r="E206" s="14">
        <v>252.41993311900799</v>
      </c>
      <c r="F206" s="14">
        <v>0</v>
      </c>
      <c r="G206" s="14">
        <v>0</v>
      </c>
      <c r="H206" s="8">
        <v>0</v>
      </c>
      <c r="I206" s="1">
        <v>0</v>
      </c>
      <c r="J206" s="1">
        <v>1</v>
      </c>
    </row>
    <row r="207" spans="1:10" x14ac:dyDescent="0.3">
      <c r="A207" s="1">
        <v>2017</v>
      </c>
      <c r="B207" s="1">
        <v>11</v>
      </c>
      <c r="C207" s="8"/>
      <c r="D207" s="8">
        <v>38.869267799783401</v>
      </c>
      <c r="E207" s="14">
        <v>252.87765108360799</v>
      </c>
      <c r="F207" s="14">
        <v>0</v>
      </c>
      <c r="G207" s="14">
        <v>0</v>
      </c>
      <c r="H207" s="8">
        <v>0</v>
      </c>
      <c r="I207" s="1">
        <v>0</v>
      </c>
      <c r="J207" s="1">
        <v>1</v>
      </c>
    </row>
    <row r="208" spans="1:10" x14ac:dyDescent="0.3">
      <c r="A208" s="1">
        <v>2017</v>
      </c>
      <c r="B208" s="1">
        <v>12</v>
      </c>
      <c r="C208" s="8"/>
      <c r="D208" s="8">
        <v>38.925393300793502</v>
      </c>
      <c r="E208" s="14">
        <v>253.352615797384</v>
      </c>
      <c r="F208" s="14">
        <v>0</v>
      </c>
      <c r="G208" s="14">
        <v>0</v>
      </c>
      <c r="H208" s="8">
        <v>0</v>
      </c>
      <c r="I208" s="1">
        <v>0</v>
      </c>
      <c r="J208" s="1">
        <v>1</v>
      </c>
    </row>
    <row r="209" spans="1:10" x14ac:dyDescent="0.3">
      <c r="A209" s="1">
        <v>2018</v>
      </c>
      <c r="B209" s="1">
        <v>1</v>
      </c>
      <c r="C209" s="8"/>
      <c r="D209" s="8">
        <v>38.983042280752301</v>
      </c>
      <c r="E209" s="14">
        <v>253.84937234775501</v>
      </c>
      <c r="F209" s="14">
        <v>0</v>
      </c>
      <c r="G209" s="14">
        <v>0</v>
      </c>
      <c r="H209" s="8">
        <v>0</v>
      </c>
      <c r="I209" s="1">
        <v>0</v>
      </c>
      <c r="J209" s="1">
        <v>1</v>
      </c>
    </row>
    <row r="210" spans="1:10" x14ac:dyDescent="0.3">
      <c r="A210" s="1">
        <v>2018</v>
      </c>
      <c r="B210" s="1">
        <v>2</v>
      </c>
      <c r="C210" s="8"/>
      <c r="D210" s="8">
        <v>39.036442859880196</v>
      </c>
      <c r="E210" s="14">
        <v>254.288280498913</v>
      </c>
      <c r="F210" s="14">
        <v>0</v>
      </c>
      <c r="G210" s="14">
        <v>0</v>
      </c>
      <c r="H210" s="8">
        <v>0</v>
      </c>
      <c r="I210" s="1">
        <v>0</v>
      </c>
      <c r="J210" s="1">
        <v>1</v>
      </c>
    </row>
    <row r="211" spans="1:10" x14ac:dyDescent="0.3">
      <c r="A211" s="1">
        <v>2018</v>
      </c>
      <c r="B211" s="1">
        <v>3</v>
      </c>
      <c r="C211" s="8"/>
      <c r="D211" s="8">
        <v>39.088430708340297</v>
      </c>
      <c r="E211" s="14">
        <v>254.70954715333201</v>
      </c>
      <c r="F211" s="14">
        <v>0</v>
      </c>
      <c r="G211" s="14">
        <v>0</v>
      </c>
      <c r="H211" s="8">
        <v>0</v>
      </c>
      <c r="I211" s="1">
        <v>0</v>
      </c>
      <c r="J211" s="1">
        <v>1</v>
      </c>
    </row>
    <row r="212" spans="1:10" x14ac:dyDescent="0.3">
      <c r="A212" s="1">
        <v>2018</v>
      </c>
      <c r="B212" s="1">
        <v>4</v>
      </c>
      <c r="C212" s="8"/>
      <c r="D212" s="8">
        <v>39.139906135320601</v>
      </c>
      <c r="E212" s="14">
        <v>255.13033304552599</v>
      </c>
      <c r="F212" s="14">
        <v>0</v>
      </c>
      <c r="G212" s="14">
        <v>0</v>
      </c>
      <c r="H212" s="8">
        <v>0</v>
      </c>
      <c r="I212" s="1">
        <v>0</v>
      </c>
      <c r="J212" s="1">
        <v>1</v>
      </c>
    </row>
    <row r="213" spans="1:10" x14ac:dyDescent="0.3">
      <c r="A213" s="1">
        <v>2018</v>
      </c>
      <c r="B213" s="1">
        <v>5</v>
      </c>
      <c r="C213" s="8"/>
      <c r="D213" s="8">
        <v>39.192917490592798</v>
      </c>
      <c r="E213" s="14">
        <v>255.56203803185301</v>
      </c>
      <c r="F213" s="14">
        <v>0</v>
      </c>
      <c r="G213" s="14">
        <v>0</v>
      </c>
      <c r="H213" s="8">
        <v>0</v>
      </c>
      <c r="I213" s="1">
        <v>0</v>
      </c>
      <c r="J213" s="1">
        <v>1</v>
      </c>
    </row>
    <row r="214" spans="1:10" x14ac:dyDescent="0.3">
      <c r="A214" s="1">
        <v>2018</v>
      </c>
      <c r="B214" s="1">
        <v>6</v>
      </c>
      <c r="C214" s="8"/>
      <c r="D214" s="8">
        <v>39.247087370014</v>
      </c>
      <c r="E214" s="14">
        <v>255.99692892262101</v>
      </c>
      <c r="F214" s="14">
        <v>0</v>
      </c>
      <c r="G214" s="14">
        <v>0</v>
      </c>
      <c r="H214" s="8">
        <v>0</v>
      </c>
      <c r="I214" s="1">
        <v>0</v>
      </c>
      <c r="J214" s="1">
        <v>1</v>
      </c>
    </row>
    <row r="215" spans="1:10" x14ac:dyDescent="0.3">
      <c r="A215" s="1">
        <v>2018</v>
      </c>
      <c r="B215" s="1">
        <v>7</v>
      </c>
      <c r="C215" s="8"/>
      <c r="D215" s="8">
        <v>39.298067744508302</v>
      </c>
      <c r="E215" s="14">
        <v>256.44977324791898</v>
      </c>
      <c r="F215" s="14">
        <v>0</v>
      </c>
      <c r="G215" s="14">
        <v>0</v>
      </c>
      <c r="H215" s="8">
        <v>0</v>
      </c>
      <c r="I215" s="1">
        <v>0</v>
      </c>
      <c r="J215" s="1">
        <v>1</v>
      </c>
    </row>
    <row r="216" spans="1:10" x14ac:dyDescent="0.3">
      <c r="A216" s="1">
        <v>2018</v>
      </c>
      <c r="B216" s="1">
        <v>8</v>
      </c>
      <c r="C216" s="8"/>
      <c r="D216" s="8">
        <v>39.3545153196524</v>
      </c>
      <c r="E216" s="14">
        <v>256.85698218849001</v>
      </c>
      <c r="F216" s="14">
        <v>0</v>
      </c>
      <c r="G216" s="14">
        <v>0</v>
      </c>
      <c r="H216" s="8">
        <v>0</v>
      </c>
      <c r="I216" s="1">
        <v>0</v>
      </c>
      <c r="J216" s="1">
        <v>1</v>
      </c>
    </row>
    <row r="217" spans="1:10" x14ac:dyDescent="0.3">
      <c r="A217" s="1">
        <v>2018</v>
      </c>
      <c r="B217" s="1">
        <v>9</v>
      </c>
      <c r="C217" s="8"/>
      <c r="D217" s="8">
        <v>39.414361589380299</v>
      </c>
      <c r="E217" s="14">
        <v>257.25764456359099</v>
      </c>
      <c r="F217" s="14">
        <v>0</v>
      </c>
      <c r="G217" s="14">
        <v>0</v>
      </c>
      <c r="H217" s="8">
        <v>0</v>
      </c>
      <c r="I217" s="1">
        <v>0</v>
      </c>
      <c r="J217" s="1">
        <v>1</v>
      </c>
    </row>
    <row r="218" spans="1:10" x14ac:dyDescent="0.3">
      <c r="A218" s="1">
        <v>2018</v>
      </c>
      <c r="B218" s="1">
        <v>10</v>
      </c>
      <c r="C218" s="8"/>
      <c r="D218" s="8">
        <v>39.464428235586297</v>
      </c>
      <c r="E218" s="14">
        <v>257.63844062946498</v>
      </c>
      <c r="F218" s="14">
        <v>0</v>
      </c>
      <c r="G218" s="14">
        <v>0</v>
      </c>
      <c r="H218" s="8">
        <v>0</v>
      </c>
      <c r="I218" s="1">
        <v>0</v>
      </c>
      <c r="J218" s="1">
        <v>1</v>
      </c>
    </row>
    <row r="219" spans="1:10" x14ac:dyDescent="0.3">
      <c r="A219" s="1">
        <v>2018</v>
      </c>
      <c r="B219" s="1">
        <v>11</v>
      </c>
      <c r="C219" s="8"/>
      <c r="D219" s="8">
        <v>39.537206656372099</v>
      </c>
      <c r="E219" s="14">
        <v>258.06942210307602</v>
      </c>
      <c r="F219" s="14">
        <v>0</v>
      </c>
      <c r="G219" s="14">
        <v>0</v>
      </c>
      <c r="H219" s="8">
        <v>0</v>
      </c>
      <c r="I219" s="1">
        <v>0</v>
      </c>
      <c r="J219" s="1">
        <v>1</v>
      </c>
    </row>
    <row r="220" spans="1:10" x14ac:dyDescent="0.3">
      <c r="A220" s="1">
        <v>2018</v>
      </c>
      <c r="B220" s="1">
        <v>12</v>
      </c>
      <c r="C220" s="8"/>
      <c r="D220" s="8">
        <v>39.611637214791699</v>
      </c>
      <c r="E220" s="14">
        <v>258.51113726745899</v>
      </c>
      <c r="F220" s="14">
        <v>0</v>
      </c>
      <c r="G220" s="14">
        <v>0</v>
      </c>
      <c r="H220" s="8">
        <v>0</v>
      </c>
      <c r="I220" s="1">
        <v>0</v>
      </c>
      <c r="J220" s="1">
        <v>1</v>
      </c>
    </row>
    <row r="221" spans="1:10" x14ac:dyDescent="0.3">
      <c r="A221" s="1">
        <v>2019</v>
      </c>
      <c r="B221" s="1">
        <v>1</v>
      </c>
      <c r="C221" s="8"/>
      <c r="D221" s="8">
        <v>39.697355406736499</v>
      </c>
      <c r="E221" s="14">
        <v>258.965397567553</v>
      </c>
      <c r="F221" s="14">
        <v>0</v>
      </c>
      <c r="G221" s="14">
        <v>0</v>
      </c>
      <c r="H221" s="8">
        <v>0</v>
      </c>
      <c r="I221" s="1">
        <v>0</v>
      </c>
      <c r="J221" s="1">
        <v>1</v>
      </c>
    </row>
    <row r="222" spans="1:10" x14ac:dyDescent="0.3">
      <c r="A222" s="1">
        <v>2019</v>
      </c>
      <c r="B222" s="1">
        <v>2</v>
      </c>
      <c r="C222" s="8"/>
      <c r="D222" s="8">
        <v>39.7564517893817</v>
      </c>
      <c r="E222" s="14">
        <v>259.38695162143</v>
      </c>
      <c r="F222" s="14">
        <v>0</v>
      </c>
      <c r="G222" s="14">
        <v>0</v>
      </c>
      <c r="H222" s="8">
        <v>0</v>
      </c>
      <c r="I222" s="1">
        <v>0</v>
      </c>
      <c r="J222" s="1">
        <v>1</v>
      </c>
    </row>
    <row r="223" spans="1:10" x14ac:dyDescent="0.3">
      <c r="A223" s="1">
        <v>2019</v>
      </c>
      <c r="B223" s="1">
        <v>3</v>
      </c>
      <c r="C223" s="8"/>
      <c r="D223" s="8">
        <v>39.808678214242001</v>
      </c>
      <c r="E223" s="14">
        <v>259.796650811017</v>
      </c>
      <c r="F223" s="14">
        <v>0</v>
      </c>
      <c r="G223" s="14">
        <v>0</v>
      </c>
      <c r="H223" s="8">
        <v>0</v>
      </c>
      <c r="I223" s="1">
        <v>0</v>
      </c>
      <c r="J223" s="1">
        <v>1</v>
      </c>
    </row>
    <row r="224" spans="1:10" x14ac:dyDescent="0.3">
      <c r="A224" s="1">
        <v>2019</v>
      </c>
      <c r="B224" s="1">
        <v>4</v>
      </c>
      <c r="C224" s="8"/>
      <c r="D224" s="8">
        <v>39.862890254579398</v>
      </c>
      <c r="E224" s="14">
        <v>260.211324655878</v>
      </c>
      <c r="F224" s="14">
        <v>0</v>
      </c>
      <c r="G224" s="14">
        <v>0</v>
      </c>
      <c r="H224" s="8">
        <v>0</v>
      </c>
      <c r="I224" s="1">
        <v>0</v>
      </c>
      <c r="J224" s="1">
        <v>1</v>
      </c>
    </row>
    <row r="225" spans="1:10" x14ac:dyDescent="0.3">
      <c r="A225" s="1">
        <v>2019</v>
      </c>
      <c r="B225" s="1">
        <v>5</v>
      </c>
      <c r="C225" s="8"/>
      <c r="D225" s="8">
        <v>39.915799635952197</v>
      </c>
      <c r="E225" s="14">
        <v>260.618964003798</v>
      </c>
      <c r="F225" s="14">
        <v>0</v>
      </c>
      <c r="G225" s="14">
        <v>0</v>
      </c>
      <c r="H225" s="8">
        <v>0</v>
      </c>
      <c r="I225" s="1">
        <v>0</v>
      </c>
      <c r="J225" s="1">
        <v>1</v>
      </c>
    </row>
    <row r="226" spans="1:10" x14ac:dyDescent="0.3">
      <c r="A226" s="1">
        <v>2019</v>
      </c>
      <c r="B226" s="1">
        <v>6</v>
      </c>
      <c r="C226" s="8"/>
      <c r="D226" s="8">
        <v>39.969590501648398</v>
      </c>
      <c r="E226" s="14">
        <v>261.02911134032399</v>
      </c>
      <c r="F226" s="14">
        <v>0</v>
      </c>
      <c r="G226" s="14">
        <v>0</v>
      </c>
      <c r="H226" s="8">
        <v>0</v>
      </c>
      <c r="I226" s="1">
        <v>0</v>
      </c>
      <c r="J226" s="1">
        <v>1</v>
      </c>
    </row>
    <row r="227" spans="1:10" x14ac:dyDescent="0.3">
      <c r="A227" s="1">
        <v>2019</v>
      </c>
      <c r="B227" s="1">
        <v>7</v>
      </c>
      <c r="C227" s="8"/>
      <c r="D227" s="8">
        <v>40.026937122237001</v>
      </c>
      <c r="E227" s="14">
        <v>261.436048253379</v>
      </c>
      <c r="F227" s="14">
        <v>0</v>
      </c>
      <c r="G227" s="14">
        <v>0</v>
      </c>
      <c r="H227" s="8">
        <v>0</v>
      </c>
      <c r="I227" s="1">
        <v>0</v>
      </c>
      <c r="J227" s="1">
        <v>1</v>
      </c>
    </row>
    <row r="228" spans="1:10" x14ac:dyDescent="0.3">
      <c r="A228" s="1">
        <v>2019</v>
      </c>
      <c r="B228" s="1">
        <v>8</v>
      </c>
      <c r="C228" s="8"/>
      <c r="D228" s="8">
        <v>40.075211388847599</v>
      </c>
      <c r="E228" s="14">
        <v>261.84852569671301</v>
      </c>
      <c r="F228" s="14">
        <v>0</v>
      </c>
      <c r="G228" s="14">
        <v>0</v>
      </c>
      <c r="H228" s="8">
        <v>0</v>
      </c>
      <c r="I228" s="1">
        <v>0</v>
      </c>
      <c r="J228" s="1">
        <v>1</v>
      </c>
    </row>
    <row r="229" spans="1:10" x14ac:dyDescent="0.3">
      <c r="A229" s="1">
        <v>2019</v>
      </c>
      <c r="B229" s="1">
        <v>9</v>
      </c>
      <c r="C229" s="8"/>
      <c r="D229" s="8">
        <v>40.121989682532202</v>
      </c>
      <c r="E229" s="14">
        <v>262.26302604990798</v>
      </c>
      <c r="F229" s="14">
        <v>0</v>
      </c>
      <c r="G229" s="14">
        <v>0</v>
      </c>
      <c r="H229" s="8">
        <v>0</v>
      </c>
      <c r="I229" s="1">
        <v>0</v>
      </c>
      <c r="J229" s="1">
        <v>1</v>
      </c>
    </row>
    <row r="230" spans="1:10" x14ac:dyDescent="0.3">
      <c r="A230" s="1">
        <v>2019</v>
      </c>
      <c r="B230" s="1">
        <v>10</v>
      </c>
      <c r="C230" s="8"/>
      <c r="D230" s="8">
        <v>40.165063165842902</v>
      </c>
      <c r="E230" s="14">
        <v>262.67011566394098</v>
      </c>
      <c r="F230" s="14">
        <v>0</v>
      </c>
      <c r="G230" s="14">
        <v>0</v>
      </c>
      <c r="H230" s="8">
        <v>0</v>
      </c>
      <c r="I230" s="1">
        <v>0</v>
      </c>
      <c r="J230" s="1">
        <v>1</v>
      </c>
    </row>
    <row r="231" spans="1:10" x14ac:dyDescent="0.3">
      <c r="A231" s="1">
        <v>2019</v>
      </c>
      <c r="B231" s="1">
        <v>11</v>
      </c>
      <c r="C231" s="8"/>
      <c r="D231" s="8">
        <v>40.217340171023302</v>
      </c>
      <c r="E231" s="14">
        <v>263.09298135749901</v>
      </c>
      <c r="F231" s="14">
        <v>0</v>
      </c>
      <c r="G231" s="14">
        <v>0</v>
      </c>
      <c r="H231" s="8">
        <v>0</v>
      </c>
      <c r="I231" s="1">
        <v>0</v>
      </c>
      <c r="J231" s="1">
        <v>1</v>
      </c>
    </row>
    <row r="232" spans="1:10" x14ac:dyDescent="0.3">
      <c r="A232" s="1">
        <v>2019</v>
      </c>
      <c r="B232" s="1">
        <v>12</v>
      </c>
      <c r="C232" s="8"/>
      <c r="D232" s="8">
        <v>40.272127107820602</v>
      </c>
      <c r="E232" s="14">
        <v>263.51980297855999</v>
      </c>
      <c r="F232" s="14">
        <v>0</v>
      </c>
      <c r="G232" s="14">
        <v>0</v>
      </c>
      <c r="H232" s="8">
        <v>0</v>
      </c>
      <c r="I232" s="1">
        <v>0</v>
      </c>
      <c r="J232" s="1">
        <v>1</v>
      </c>
    </row>
    <row r="233" spans="1:10" x14ac:dyDescent="0.3">
      <c r="A233" s="1">
        <v>2020</v>
      </c>
      <c r="B233" s="1">
        <v>1</v>
      </c>
      <c r="C233" s="8"/>
      <c r="D233" s="8">
        <v>40.327734044152002</v>
      </c>
      <c r="E233" s="14">
        <v>263.94255575752499</v>
      </c>
      <c r="F233" s="14">
        <v>0</v>
      </c>
      <c r="G233" s="14">
        <v>0</v>
      </c>
      <c r="H233" s="8">
        <v>0</v>
      </c>
      <c r="I233" s="1">
        <v>0</v>
      </c>
      <c r="J233" s="1">
        <v>1</v>
      </c>
    </row>
    <row r="234" spans="1:10" x14ac:dyDescent="0.3">
      <c r="A234" s="1">
        <v>2020</v>
      </c>
      <c r="B234" s="1">
        <v>2</v>
      </c>
      <c r="C234" s="8"/>
      <c r="D234" s="8">
        <v>40.381089221800899</v>
      </c>
      <c r="E234" s="14">
        <v>264.37347850292099</v>
      </c>
      <c r="F234" s="14">
        <v>0</v>
      </c>
      <c r="G234" s="14">
        <v>0</v>
      </c>
      <c r="H234" s="8">
        <v>0</v>
      </c>
      <c r="I234" s="1">
        <v>0</v>
      </c>
      <c r="J234" s="1">
        <v>1</v>
      </c>
    </row>
    <row r="235" spans="1:10" x14ac:dyDescent="0.3">
      <c r="A235" s="1">
        <v>2020</v>
      </c>
      <c r="B235" s="1">
        <v>3</v>
      </c>
      <c r="C235" s="8"/>
      <c r="D235" s="8">
        <v>40.432032107720197</v>
      </c>
      <c r="E235" s="14">
        <v>264.80446573955402</v>
      </c>
      <c r="F235" s="14">
        <v>0</v>
      </c>
      <c r="G235" s="14">
        <v>0</v>
      </c>
      <c r="H235" s="8">
        <v>0</v>
      </c>
      <c r="I235" s="1">
        <v>0</v>
      </c>
      <c r="J235" s="1">
        <v>1</v>
      </c>
    </row>
    <row r="236" spans="1:10" x14ac:dyDescent="0.3">
      <c r="A236" s="1">
        <v>2020</v>
      </c>
      <c r="B236" s="1">
        <v>4</v>
      </c>
      <c r="C236" s="8"/>
      <c r="D236" s="8">
        <v>40.488692407363899</v>
      </c>
      <c r="E236" s="14">
        <v>265.23689463929099</v>
      </c>
      <c r="F236" s="14">
        <v>0</v>
      </c>
      <c r="G236" s="14">
        <v>0</v>
      </c>
      <c r="H236" s="8">
        <v>0</v>
      </c>
      <c r="I236" s="1">
        <v>0</v>
      </c>
      <c r="J236" s="1">
        <v>1</v>
      </c>
    </row>
    <row r="237" spans="1:10" x14ac:dyDescent="0.3">
      <c r="A237" s="1">
        <v>2020</v>
      </c>
      <c r="B237" s="1">
        <v>5</v>
      </c>
      <c r="C237" s="8"/>
      <c r="D237" s="8">
        <v>40.533678655962397</v>
      </c>
      <c r="E237" s="14">
        <v>265.66476389007602</v>
      </c>
      <c r="F237" s="14">
        <v>0</v>
      </c>
      <c r="G237" s="14">
        <v>0</v>
      </c>
      <c r="H237" s="8">
        <v>0</v>
      </c>
      <c r="I237" s="1">
        <v>0</v>
      </c>
      <c r="J237" s="1">
        <v>1</v>
      </c>
    </row>
    <row r="238" spans="1:10" x14ac:dyDescent="0.3">
      <c r="A238" s="1">
        <v>2020</v>
      </c>
      <c r="B238" s="1">
        <v>6</v>
      </c>
      <c r="C238" s="8"/>
      <c r="D238" s="8">
        <v>40.575718617961002</v>
      </c>
      <c r="E238" s="14">
        <v>266.09364147063297</v>
      </c>
      <c r="F238" s="14">
        <v>0</v>
      </c>
      <c r="G238" s="14">
        <v>0</v>
      </c>
      <c r="H238" s="8">
        <v>0</v>
      </c>
      <c r="I238" s="1">
        <v>0</v>
      </c>
      <c r="J238" s="1">
        <v>1</v>
      </c>
    </row>
    <row r="239" spans="1:10" x14ac:dyDescent="0.3">
      <c r="A239" s="1">
        <v>2020</v>
      </c>
      <c r="B239" s="1">
        <v>7</v>
      </c>
      <c r="C239" s="8"/>
      <c r="D239" s="8">
        <v>40.621365650100699</v>
      </c>
      <c r="E239" s="14">
        <v>266.51364346308702</v>
      </c>
      <c r="F239" s="14">
        <v>0</v>
      </c>
      <c r="G239" s="14">
        <v>0</v>
      </c>
      <c r="H239" s="8">
        <v>0</v>
      </c>
      <c r="I239" s="1">
        <v>0</v>
      </c>
      <c r="J239" s="1">
        <v>1</v>
      </c>
    </row>
    <row r="240" spans="1:10" x14ac:dyDescent="0.3">
      <c r="A240" s="1">
        <v>2020</v>
      </c>
      <c r="B240" s="1">
        <v>8</v>
      </c>
      <c r="C240" s="8"/>
      <c r="D240" s="8">
        <v>40.658875771058</v>
      </c>
      <c r="E240" s="14">
        <v>266.95415852936702</v>
      </c>
      <c r="F240" s="14">
        <v>0</v>
      </c>
      <c r="G240" s="14">
        <v>0</v>
      </c>
      <c r="H240" s="8">
        <v>0</v>
      </c>
      <c r="I240" s="1">
        <v>0</v>
      </c>
      <c r="J240" s="1">
        <v>1</v>
      </c>
    </row>
    <row r="241" spans="1:10" x14ac:dyDescent="0.3">
      <c r="A241" s="1">
        <v>2020</v>
      </c>
      <c r="B241" s="1">
        <v>9</v>
      </c>
      <c r="C241" s="8"/>
      <c r="D241" s="8">
        <v>40.697109264824398</v>
      </c>
      <c r="E241" s="14">
        <v>267.39839800754601</v>
      </c>
      <c r="F241" s="14">
        <v>0</v>
      </c>
      <c r="G241" s="14">
        <v>0</v>
      </c>
      <c r="H241" s="8">
        <v>0</v>
      </c>
      <c r="I241" s="1">
        <v>0</v>
      </c>
      <c r="J241" s="1">
        <v>1</v>
      </c>
    </row>
    <row r="242" spans="1:10" x14ac:dyDescent="0.3">
      <c r="A242" s="1">
        <v>2020</v>
      </c>
      <c r="B242" s="1">
        <v>10</v>
      </c>
      <c r="C242" s="8"/>
      <c r="D242" s="8">
        <v>40.727620870952798</v>
      </c>
      <c r="E242" s="14">
        <v>267.84558706391698</v>
      </c>
      <c r="F242" s="14">
        <v>0</v>
      </c>
      <c r="G242" s="14">
        <v>0</v>
      </c>
      <c r="H242" s="8">
        <v>0</v>
      </c>
      <c r="I242" s="1">
        <v>0</v>
      </c>
      <c r="J242" s="1">
        <v>1</v>
      </c>
    </row>
    <row r="243" spans="1:10" x14ac:dyDescent="0.3">
      <c r="A243" s="1">
        <v>2020</v>
      </c>
      <c r="B243" s="1">
        <v>11</v>
      </c>
      <c r="C243" s="8"/>
      <c r="D243" s="8">
        <v>40.7755303475505</v>
      </c>
      <c r="E243" s="14">
        <v>268.28457236282497</v>
      </c>
      <c r="F243" s="14">
        <v>0</v>
      </c>
      <c r="G243" s="14">
        <v>0</v>
      </c>
      <c r="H243" s="8">
        <v>0</v>
      </c>
      <c r="I243" s="1">
        <v>0</v>
      </c>
      <c r="J243" s="1">
        <v>1</v>
      </c>
    </row>
    <row r="244" spans="1:10" x14ac:dyDescent="0.3">
      <c r="A244" s="1">
        <v>2020</v>
      </c>
      <c r="B244" s="1">
        <v>12</v>
      </c>
      <c r="C244" s="8"/>
      <c r="D244" s="8">
        <v>40.827507196187099</v>
      </c>
      <c r="E244" s="14">
        <v>268.72034057325902</v>
      </c>
      <c r="F244" s="14">
        <v>0</v>
      </c>
      <c r="G244" s="14">
        <v>0</v>
      </c>
      <c r="H244" s="8">
        <v>0</v>
      </c>
      <c r="I244" s="1">
        <v>0</v>
      </c>
      <c r="J244" s="1">
        <v>1</v>
      </c>
    </row>
    <row r="245" spans="1:10" x14ac:dyDescent="0.3">
      <c r="A245" s="1">
        <v>2021</v>
      </c>
      <c r="B245" s="1">
        <v>1</v>
      </c>
      <c r="C245" s="8"/>
      <c r="D245" s="8">
        <v>40.878115717366299</v>
      </c>
      <c r="E245" s="14">
        <v>269.15694161457998</v>
      </c>
      <c r="F245" s="14">
        <v>0</v>
      </c>
      <c r="G245" s="14">
        <v>0</v>
      </c>
      <c r="H245" s="8">
        <v>0</v>
      </c>
      <c r="I245" s="1">
        <v>0</v>
      </c>
      <c r="J245" s="1">
        <v>1</v>
      </c>
    </row>
    <row r="246" spans="1:10" x14ac:dyDescent="0.3">
      <c r="A246" s="1">
        <v>2021</v>
      </c>
      <c r="B246" s="1">
        <v>2</v>
      </c>
      <c r="C246" s="8"/>
      <c r="D246" s="8">
        <v>40.930384789920602</v>
      </c>
      <c r="E246" s="14">
        <v>269.59273350081497</v>
      </c>
      <c r="F246" s="14">
        <v>0</v>
      </c>
      <c r="G246" s="14">
        <v>0</v>
      </c>
      <c r="H246" s="8">
        <v>0</v>
      </c>
      <c r="I246" s="1">
        <v>0</v>
      </c>
      <c r="J246" s="1">
        <v>1</v>
      </c>
    </row>
    <row r="247" spans="1:10" x14ac:dyDescent="0.3">
      <c r="A247" s="1">
        <v>2021</v>
      </c>
      <c r="B247" s="1">
        <v>3</v>
      </c>
      <c r="C247" s="8"/>
      <c r="D247" s="8">
        <v>40.981568973202997</v>
      </c>
      <c r="E247" s="14">
        <v>270.02962488460503</v>
      </c>
      <c r="F247" s="14">
        <v>0</v>
      </c>
      <c r="G247" s="14">
        <v>0</v>
      </c>
      <c r="H247" s="8">
        <v>0</v>
      </c>
      <c r="I247" s="1">
        <v>0</v>
      </c>
      <c r="J247" s="1">
        <v>1</v>
      </c>
    </row>
    <row r="248" spans="1:10" x14ac:dyDescent="0.3">
      <c r="A248" s="1">
        <v>2021</v>
      </c>
      <c r="B248" s="1">
        <v>4</v>
      </c>
      <c r="C248" s="8"/>
      <c r="D248" s="8">
        <v>41.034237028262098</v>
      </c>
      <c r="E248" s="14">
        <v>270.46529092220999</v>
      </c>
      <c r="F248" s="14">
        <v>0</v>
      </c>
      <c r="G248" s="14">
        <v>0</v>
      </c>
      <c r="H248" s="8">
        <v>0</v>
      </c>
      <c r="I248" s="1">
        <v>0</v>
      </c>
      <c r="J248" s="1">
        <v>1</v>
      </c>
    </row>
    <row r="249" spans="1:10" x14ac:dyDescent="0.3">
      <c r="A249" s="1">
        <v>2021</v>
      </c>
      <c r="B249" s="1">
        <v>5</v>
      </c>
      <c r="C249" s="8"/>
      <c r="D249" s="8">
        <v>41.084349641874702</v>
      </c>
      <c r="E249" s="14">
        <v>270.90350844872802</v>
      </c>
      <c r="F249" s="14">
        <v>0</v>
      </c>
      <c r="G249" s="14">
        <v>0</v>
      </c>
      <c r="H249" s="8">
        <v>0</v>
      </c>
      <c r="I249" s="1">
        <v>0</v>
      </c>
      <c r="J249" s="1">
        <v>1</v>
      </c>
    </row>
    <row r="250" spans="1:10" x14ac:dyDescent="0.3">
      <c r="A250" s="1">
        <v>2021</v>
      </c>
      <c r="B250" s="1">
        <v>6</v>
      </c>
      <c r="C250" s="8"/>
      <c r="D250" s="8">
        <v>41.133444819822103</v>
      </c>
      <c r="E250" s="14">
        <v>271.34170062906202</v>
      </c>
      <c r="F250" s="14">
        <v>0</v>
      </c>
      <c r="G250" s="14">
        <v>0</v>
      </c>
      <c r="H250" s="8">
        <v>0</v>
      </c>
      <c r="I250" s="1">
        <v>0</v>
      </c>
      <c r="J250" s="1">
        <v>1</v>
      </c>
    </row>
    <row r="251" spans="1:10" x14ac:dyDescent="0.3">
      <c r="A251" s="1">
        <v>2021</v>
      </c>
      <c r="B251" s="1">
        <v>7</v>
      </c>
      <c r="C251" s="8"/>
      <c r="D251" s="8">
        <v>41.185149041174597</v>
      </c>
      <c r="E251" s="14">
        <v>271.77870580769297</v>
      </c>
      <c r="F251" s="14">
        <v>0</v>
      </c>
      <c r="G251" s="14">
        <v>0</v>
      </c>
      <c r="H251" s="8">
        <v>0</v>
      </c>
      <c r="I251" s="1">
        <v>0</v>
      </c>
      <c r="J251" s="1">
        <v>1</v>
      </c>
    </row>
    <row r="252" spans="1:10" x14ac:dyDescent="0.3">
      <c r="A252" s="1">
        <v>2021</v>
      </c>
      <c r="B252" s="1">
        <v>8</v>
      </c>
      <c r="C252" s="8"/>
      <c r="D252" s="8">
        <v>41.230413717743701</v>
      </c>
      <c r="E252" s="14">
        <v>272.21610677834502</v>
      </c>
      <c r="F252" s="14">
        <v>0</v>
      </c>
      <c r="G252" s="14">
        <v>0</v>
      </c>
      <c r="H252" s="8">
        <v>0</v>
      </c>
      <c r="I252" s="1">
        <v>0</v>
      </c>
      <c r="J252" s="1">
        <v>1</v>
      </c>
    </row>
    <row r="253" spans="1:10" x14ac:dyDescent="0.3">
      <c r="A253" s="1">
        <v>2021</v>
      </c>
      <c r="B253" s="1">
        <v>9</v>
      </c>
      <c r="C253" s="8"/>
      <c r="D253" s="8">
        <v>41.275918973532697</v>
      </c>
      <c r="E253" s="14">
        <v>272.65768741396198</v>
      </c>
      <c r="F253" s="14">
        <v>0</v>
      </c>
      <c r="G253" s="14">
        <v>0</v>
      </c>
      <c r="H253" s="8">
        <v>0</v>
      </c>
      <c r="I253" s="1">
        <v>0</v>
      </c>
      <c r="J253" s="1">
        <v>1</v>
      </c>
    </row>
    <row r="254" spans="1:10" x14ac:dyDescent="0.3">
      <c r="A254" s="1">
        <v>2021</v>
      </c>
      <c r="B254" s="1">
        <v>10</v>
      </c>
      <c r="C254" s="8"/>
      <c r="D254" s="8">
        <v>41.314939514438002</v>
      </c>
      <c r="E254" s="14">
        <v>273.08228584701999</v>
      </c>
      <c r="F254" s="14">
        <v>0</v>
      </c>
      <c r="G254" s="14">
        <v>0</v>
      </c>
      <c r="H254" s="8">
        <v>0</v>
      </c>
      <c r="I254" s="1">
        <v>0</v>
      </c>
      <c r="J254" s="1">
        <v>1</v>
      </c>
    </row>
    <row r="255" spans="1:10" x14ac:dyDescent="0.3">
      <c r="A255" s="1">
        <v>2021</v>
      </c>
      <c r="B255" s="1">
        <v>11</v>
      </c>
      <c r="C255" s="8"/>
      <c r="D255" s="8">
        <v>41.368651622631198</v>
      </c>
      <c r="E255" s="14">
        <v>273.54581628974199</v>
      </c>
      <c r="F255" s="14">
        <v>0</v>
      </c>
      <c r="G255" s="14">
        <v>0</v>
      </c>
      <c r="H255" s="8">
        <v>0</v>
      </c>
      <c r="I255" s="1">
        <v>0</v>
      </c>
      <c r="J255" s="1">
        <v>1</v>
      </c>
    </row>
    <row r="256" spans="1:10" x14ac:dyDescent="0.3">
      <c r="A256" s="1">
        <v>2021</v>
      </c>
      <c r="B256" s="1">
        <v>12</v>
      </c>
      <c r="C256" s="8"/>
      <c r="D256" s="8">
        <v>41.426024660207297</v>
      </c>
      <c r="E256" s="14">
        <v>274.01469786323901</v>
      </c>
      <c r="F256" s="14">
        <v>0</v>
      </c>
      <c r="G256" s="14">
        <v>0</v>
      </c>
      <c r="H256" s="8">
        <v>0</v>
      </c>
      <c r="I256" s="1">
        <v>0</v>
      </c>
      <c r="J256" s="1">
        <v>1</v>
      </c>
    </row>
    <row r="257" spans="1:10" x14ac:dyDescent="0.3">
      <c r="A257" s="1">
        <v>2022</v>
      </c>
      <c r="B257" s="1">
        <v>1</v>
      </c>
      <c r="C257" s="8"/>
      <c r="D257" s="8">
        <v>41.481088748895701</v>
      </c>
      <c r="E257" s="14">
        <v>274.49408413756203</v>
      </c>
      <c r="F257" s="14">
        <v>0</v>
      </c>
      <c r="G257" s="14">
        <v>0</v>
      </c>
      <c r="H257" s="8">
        <v>0</v>
      </c>
      <c r="I257" s="1">
        <v>0</v>
      </c>
      <c r="J257" s="1">
        <v>1</v>
      </c>
    </row>
    <row r="258" spans="1:10" x14ac:dyDescent="0.3">
      <c r="A258" s="1">
        <v>2022</v>
      </c>
      <c r="B258" s="1">
        <v>2</v>
      </c>
      <c r="C258" s="8"/>
      <c r="D258" s="8">
        <v>41.5395043586377</v>
      </c>
      <c r="E258" s="14">
        <v>274.94750954416901</v>
      </c>
      <c r="F258" s="14">
        <v>0</v>
      </c>
      <c r="G258" s="14">
        <v>0</v>
      </c>
      <c r="H258" s="8">
        <v>0</v>
      </c>
      <c r="I258" s="1">
        <v>0</v>
      </c>
      <c r="J258" s="1">
        <v>1</v>
      </c>
    </row>
    <row r="259" spans="1:10" x14ac:dyDescent="0.3">
      <c r="A259" s="1">
        <v>2022</v>
      </c>
      <c r="B259" s="1">
        <v>3</v>
      </c>
      <c r="C259" s="8"/>
      <c r="D259" s="8">
        <v>41.598467552967101</v>
      </c>
      <c r="E259" s="14">
        <v>275.392506318269</v>
      </c>
      <c r="F259" s="14">
        <v>0</v>
      </c>
      <c r="G259" s="14">
        <v>0</v>
      </c>
      <c r="H259" s="8">
        <v>0</v>
      </c>
      <c r="I259" s="1">
        <v>0</v>
      </c>
      <c r="J259" s="1">
        <v>1</v>
      </c>
    </row>
    <row r="260" spans="1:10" x14ac:dyDescent="0.3">
      <c r="A260" s="1">
        <v>2022</v>
      </c>
      <c r="B260" s="1">
        <v>4</v>
      </c>
      <c r="C260" s="8"/>
      <c r="D260" s="8">
        <v>41.653095082456403</v>
      </c>
      <c r="E260" s="14">
        <v>275.84202204717701</v>
      </c>
      <c r="F260" s="14">
        <v>0</v>
      </c>
      <c r="G260" s="14">
        <v>0</v>
      </c>
      <c r="H260" s="8">
        <v>0</v>
      </c>
      <c r="I260" s="1">
        <v>0</v>
      </c>
      <c r="J260" s="1">
        <v>1</v>
      </c>
    </row>
    <row r="261" spans="1:10" x14ac:dyDescent="0.3">
      <c r="A261" s="1">
        <v>2022</v>
      </c>
      <c r="B261" s="1">
        <v>5</v>
      </c>
      <c r="C261" s="8"/>
      <c r="D261" s="8">
        <v>41.717223554872099</v>
      </c>
      <c r="E261" s="14">
        <v>276.28489368173098</v>
      </c>
      <c r="F261" s="14">
        <v>0</v>
      </c>
      <c r="G261" s="14">
        <v>0</v>
      </c>
      <c r="H261" s="8">
        <v>0</v>
      </c>
      <c r="I261" s="1">
        <v>0</v>
      </c>
      <c r="J261" s="1">
        <v>1</v>
      </c>
    </row>
    <row r="262" spans="1:10" x14ac:dyDescent="0.3">
      <c r="A262" s="1">
        <v>2022</v>
      </c>
      <c r="B262" s="1">
        <v>6</v>
      </c>
      <c r="C262" s="8"/>
      <c r="D262" s="8">
        <v>41.783895687670999</v>
      </c>
      <c r="E262" s="14">
        <v>276.72808427109197</v>
      </c>
      <c r="F262" s="14">
        <v>0</v>
      </c>
      <c r="G262" s="14">
        <v>0</v>
      </c>
      <c r="H262" s="8">
        <v>0</v>
      </c>
      <c r="I262" s="1">
        <v>0</v>
      </c>
      <c r="J262" s="1">
        <v>1</v>
      </c>
    </row>
    <row r="263" spans="1:10" x14ac:dyDescent="0.3">
      <c r="A263" s="1">
        <v>2022</v>
      </c>
      <c r="B263" s="1">
        <v>7</v>
      </c>
      <c r="C263" s="8"/>
      <c r="D263" s="8">
        <v>41.848750690827003</v>
      </c>
      <c r="E263" s="14">
        <v>277.171905451508</v>
      </c>
      <c r="F263" s="14">
        <v>0</v>
      </c>
      <c r="G263" s="14">
        <v>0</v>
      </c>
      <c r="H263" s="8">
        <v>0</v>
      </c>
      <c r="I263" s="1">
        <v>0</v>
      </c>
      <c r="J263" s="1">
        <v>1</v>
      </c>
    </row>
    <row r="264" spans="1:10" x14ac:dyDescent="0.3">
      <c r="A264" s="1">
        <v>2022</v>
      </c>
      <c r="B264" s="1">
        <v>8</v>
      </c>
      <c r="C264" s="8"/>
      <c r="D264" s="8">
        <v>41.9174323448959</v>
      </c>
      <c r="E264" s="14">
        <v>277.61156758075998</v>
      </c>
      <c r="F264" s="14">
        <v>0</v>
      </c>
      <c r="G264" s="14">
        <v>0</v>
      </c>
      <c r="H264" s="8">
        <v>0</v>
      </c>
      <c r="I264" s="1">
        <v>0</v>
      </c>
      <c r="J264" s="1">
        <v>1</v>
      </c>
    </row>
    <row r="265" spans="1:10" x14ac:dyDescent="0.3">
      <c r="A265" s="1">
        <v>2022</v>
      </c>
      <c r="B265" s="1">
        <v>9</v>
      </c>
      <c r="C265" s="8"/>
      <c r="D265" s="8">
        <v>41.985098880783802</v>
      </c>
      <c r="E265" s="14">
        <v>278.05462696773202</v>
      </c>
      <c r="F265" s="14">
        <v>0</v>
      </c>
      <c r="G265" s="14">
        <v>0</v>
      </c>
      <c r="H265" s="8">
        <v>0</v>
      </c>
      <c r="I265" s="1">
        <v>0</v>
      </c>
      <c r="J265" s="1">
        <v>1</v>
      </c>
    </row>
    <row r="266" spans="1:10" x14ac:dyDescent="0.3">
      <c r="A266" s="1">
        <v>2022</v>
      </c>
      <c r="B266" s="1">
        <v>10</v>
      </c>
      <c r="C266" s="8"/>
      <c r="D266" s="8">
        <v>42.057744060636303</v>
      </c>
      <c r="E266" s="14">
        <v>278.47882281345699</v>
      </c>
      <c r="F266" s="14">
        <v>0</v>
      </c>
      <c r="G266" s="14">
        <v>0</v>
      </c>
      <c r="H266" s="8">
        <v>0</v>
      </c>
      <c r="I266" s="1">
        <v>0</v>
      </c>
      <c r="J266" s="1">
        <v>1</v>
      </c>
    </row>
    <row r="267" spans="1:10" x14ac:dyDescent="0.3">
      <c r="A267" s="1">
        <v>2022</v>
      </c>
      <c r="B267" s="1">
        <v>11</v>
      </c>
      <c r="C267" s="8"/>
      <c r="D267" s="8">
        <v>42.119255472076503</v>
      </c>
      <c r="E267" s="14">
        <v>278.94634340263798</v>
      </c>
      <c r="F267" s="14">
        <v>0</v>
      </c>
      <c r="G267" s="14">
        <v>0</v>
      </c>
      <c r="H267" s="8">
        <v>0</v>
      </c>
      <c r="I267" s="1">
        <v>0</v>
      </c>
      <c r="J267" s="1">
        <v>1</v>
      </c>
    </row>
    <row r="268" spans="1:10" x14ac:dyDescent="0.3">
      <c r="A268" s="1">
        <v>2022</v>
      </c>
      <c r="B268" s="1">
        <v>12</v>
      </c>
      <c r="C268" s="8"/>
      <c r="D268" s="8">
        <v>42.1785680784579</v>
      </c>
      <c r="E268" s="14">
        <v>279.42093378390501</v>
      </c>
      <c r="F268" s="14">
        <v>0</v>
      </c>
      <c r="G268" s="14">
        <v>0</v>
      </c>
      <c r="H268" s="8">
        <v>0</v>
      </c>
      <c r="I268" s="1">
        <v>0</v>
      </c>
      <c r="J268" s="1">
        <v>1</v>
      </c>
    </row>
    <row r="269" spans="1:10" x14ac:dyDescent="0.3">
      <c r="A269" s="1">
        <v>2023</v>
      </c>
      <c r="B269" s="1">
        <v>1</v>
      </c>
      <c r="C269" s="8"/>
      <c r="D269" s="8">
        <v>42.238129836421898</v>
      </c>
      <c r="E269" s="14">
        <v>279.90383662799798</v>
      </c>
      <c r="F269" s="14">
        <v>0</v>
      </c>
      <c r="G269" s="14">
        <v>0</v>
      </c>
      <c r="H269" s="8">
        <v>0</v>
      </c>
      <c r="I269" s="1">
        <v>0</v>
      </c>
      <c r="J269" s="1">
        <v>1</v>
      </c>
    </row>
    <row r="270" spans="1:10" x14ac:dyDescent="0.3">
      <c r="A270" s="1">
        <v>2023</v>
      </c>
      <c r="B270" s="1">
        <v>2</v>
      </c>
      <c r="C270" s="8"/>
      <c r="D270" s="8">
        <v>42.298344449544601</v>
      </c>
      <c r="E270" s="14">
        <v>280.36514029016899</v>
      </c>
      <c r="F270" s="14">
        <v>0</v>
      </c>
      <c r="G270" s="14">
        <v>0</v>
      </c>
      <c r="H270" s="8">
        <v>0</v>
      </c>
      <c r="I270" s="1">
        <v>0</v>
      </c>
      <c r="J270" s="1">
        <v>1</v>
      </c>
    </row>
    <row r="271" spans="1:10" x14ac:dyDescent="0.3">
      <c r="A271" s="1">
        <v>2023</v>
      </c>
      <c r="B271" s="1">
        <v>3</v>
      </c>
      <c r="C271" s="8"/>
      <c r="D271" s="8">
        <v>42.358781978657298</v>
      </c>
      <c r="E271" s="14">
        <v>280.81852308183301</v>
      </c>
      <c r="F271" s="14">
        <v>0</v>
      </c>
      <c r="G271" s="14">
        <v>0</v>
      </c>
      <c r="H271" s="8">
        <v>0</v>
      </c>
      <c r="I271" s="1">
        <v>0</v>
      </c>
      <c r="J271" s="1">
        <v>1</v>
      </c>
    </row>
    <row r="272" spans="1:10" x14ac:dyDescent="0.3">
      <c r="A272" s="1">
        <v>2023</v>
      </c>
      <c r="B272" s="1">
        <v>4</v>
      </c>
      <c r="C272" s="8"/>
      <c r="D272" s="8">
        <v>42.422821650792798</v>
      </c>
      <c r="E272" s="14">
        <v>281.27587511899497</v>
      </c>
      <c r="F272" s="14">
        <v>0</v>
      </c>
      <c r="G272" s="14">
        <v>0</v>
      </c>
      <c r="H272" s="8">
        <v>0</v>
      </c>
      <c r="I272" s="1">
        <v>0</v>
      </c>
      <c r="J272" s="1">
        <v>1</v>
      </c>
    </row>
    <row r="273" spans="1:10" x14ac:dyDescent="0.3">
      <c r="A273" s="1">
        <v>2023</v>
      </c>
      <c r="B273" s="1">
        <v>5</v>
      </c>
      <c r="C273" s="8"/>
      <c r="D273" s="8">
        <v>42.479365534287801</v>
      </c>
      <c r="E273" s="14">
        <v>281.72727691816698</v>
      </c>
      <c r="F273" s="14">
        <v>0</v>
      </c>
      <c r="G273" s="14">
        <v>0</v>
      </c>
      <c r="H273" s="8">
        <v>0</v>
      </c>
      <c r="I273" s="1">
        <v>0</v>
      </c>
      <c r="J273" s="1">
        <v>1</v>
      </c>
    </row>
    <row r="274" spans="1:10" x14ac:dyDescent="0.3">
      <c r="A274" s="1">
        <v>2023</v>
      </c>
      <c r="B274" s="1">
        <v>6</v>
      </c>
      <c r="C274" s="8"/>
      <c r="D274" s="8">
        <v>42.532521612662599</v>
      </c>
      <c r="E274" s="14">
        <v>282.17964796283798</v>
      </c>
      <c r="F274" s="14">
        <v>0</v>
      </c>
      <c r="G274" s="14">
        <v>0</v>
      </c>
      <c r="H274" s="8">
        <v>0</v>
      </c>
      <c r="I274" s="1">
        <v>0</v>
      </c>
      <c r="J274" s="1">
        <v>1</v>
      </c>
    </row>
    <row r="275" spans="1:10" x14ac:dyDescent="0.3">
      <c r="A275" s="1">
        <v>2023</v>
      </c>
      <c r="B275" s="1">
        <v>7</v>
      </c>
      <c r="C275" s="8"/>
      <c r="D275" s="8">
        <v>42.590526280781901</v>
      </c>
      <c r="E275" s="14">
        <v>282.63285178490997</v>
      </c>
      <c r="F275" s="14">
        <v>0</v>
      </c>
      <c r="G275" s="14">
        <v>0</v>
      </c>
      <c r="H275" s="8">
        <v>0</v>
      </c>
      <c r="I275" s="1">
        <v>0</v>
      </c>
      <c r="J275" s="1">
        <v>1</v>
      </c>
    </row>
    <row r="276" spans="1:10" x14ac:dyDescent="0.3">
      <c r="A276" s="1">
        <v>2023</v>
      </c>
      <c r="B276" s="1">
        <v>8</v>
      </c>
      <c r="C276" s="8"/>
      <c r="D276" s="8">
        <v>42.636307952054601</v>
      </c>
      <c r="E276" s="14">
        <v>283.08421129642198</v>
      </c>
      <c r="F276" s="14">
        <v>0</v>
      </c>
      <c r="G276" s="14">
        <v>0</v>
      </c>
      <c r="H276" s="8">
        <v>0</v>
      </c>
      <c r="I276" s="1">
        <v>0</v>
      </c>
      <c r="J276" s="1">
        <v>1</v>
      </c>
    </row>
    <row r="277" spans="1:10" x14ac:dyDescent="0.3">
      <c r="A277" s="1">
        <v>2023</v>
      </c>
      <c r="B277" s="1">
        <v>9</v>
      </c>
      <c r="C277" s="8"/>
      <c r="D277" s="8">
        <v>42.684417564739398</v>
      </c>
      <c r="E277" s="14">
        <v>283.53403691866799</v>
      </c>
      <c r="F277" s="14">
        <v>0</v>
      </c>
      <c r="G277" s="14">
        <v>0</v>
      </c>
      <c r="H277" s="8">
        <v>0</v>
      </c>
      <c r="I277" s="1">
        <v>0</v>
      </c>
      <c r="J277" s="1">
        <v>1</v>
      </c>
    </row>
    <row r="278" spans="1:10" x14ac:dyDescent="0.3">
      <c r="A278" s="1">
        <v>2023</v>
      </c>
      <c r="B278" s="1">
        <v>10</v>
      </c>
      <c r="C278" s="8"/>
      <c r="D278" s="8">
        <v>42.715481181308498</v>
      </c>
      <c r="E278" s="14">
        <v>283.98683996358699</v>
      </c>
      <c r="F278" s="14">
        <v>0</v>
      </c>
      <c r="G278" s="14">
        <v>0</v>
      </c>
      <c r="H278" s="8">
        <v>0</v>
      </c>
      <c r="I278" s="1">
        <v>0</v>
      </c>
      <c r="J278" s="1">
        <v>1</v>
      </c>
    </row>
    <row r="279" spans="1:10" x14ac:dyDescent="0.3">
      <c r="A279" s="1">
        <v>2023</v>
      </c>
      <c r="B279" s="1">
        <v>11</v>
      </c>
      <c r="C279" s="8"/>
      <c r="D279" s="8">
        <v>42.786290481699297</v>
      </c>
      <c r="E279" s="14">
        <v>284.43267419244302</v>
      </c>
      <c r="F279" s="14">
        <v>0</v>
      </c>
      <c r="G279" s="14">
        <v>0</v>
      </c>
      <c r="H279" s="8">
        <v>0</v>
      </c>
      <c r="I279" s="1">
        <v>0</v>
      </c>
      <c r="J279" s="1">
        <v>1</v>
      </c>
    </row>
    <row r="280" spans="1:10" x14ac:dyDescent="0.3">
      <c r="A280" s="1">
        <v>2023</v>
      </c>
      <c r="B280" s="1">
        <v>12</v>
      </c>
      <c r="C280" s="8"/>
      <c r="D280" s="8">
        <v>42.8633372994084</v>
      </c>
      <c r="E280" s="14">
        <v>284.87858584396997</v>
      </c>
      <c r="F280" s="14">
        <v>0</v>
      </c>
      <c r="G280" s="14">
        <v>0</v>
      </c>
      <c r="H280" s="8">
        <v>0</v>
      </c>
      <c r="I280" s="1">
        <v>0</v>
      </c>
      <c r="J280" s="1">
        <v>1</v>
      </c>
    </row>
    <row r="281" spans="1:10" x14ac:dyDescent="0.3">
      <c r="A281" s="1">
        <v>2024</v>
      </c>
      <c r="B281" s="1">
        <v>1</v>
      </c>
      <c r="C281" s="8"/>
      <c r="D281" s="8">
        <v>42.950423625446</v>
      </c>
      <c r="E281" s="14">
        <v>285.318743916296</v>
      </c>
      <c r="F281" s="14">
        <v>0</v>
      </c>
      <c r="G281" s="14">
        <v>0</v>
      </c>
      <c r="H281" s="8">
        <v>0</v>
      </c>
      <c r="I281" s="1">
        <v>0</v>
      </c>
      <c r="J281" s="1">
        <v>1</v>
      </c>
    </row>
    <row r="282" spans="1:10" x14ac:dyDescent="0.3">
      <c r="A282" s="1">
        <v>2024</v>
      </c>
      <c r="B282" s="1">
        <v>2</v>
      </c>
      <c r="C282" s="8"/>
      <c r="D282" s="8">
        <v>43.0124322477131</v>
      </c>
      <c r="E282" s="14">
        <v>285.771806748622</v>
      </c>
      <c r="F282" s="14">
        <v>0</v>
      </c>
      <c r="G282" s="14">
        <v>0</v>
      </c>
      <c r="H282" s="8">
        <v>0</v>
      </c>
      <c r="I282" s="1">
        <v>0</v>
      </c>
      <c r="J282" s="1">
        <v>1</v>
      </c>
    </row>
    <row r="283" spans="1:10" x14ac:dyDescent="0.3">
      <c r="A283" s="1">
        <v>2024</v>
      </c>
      <c r="B283" s="1">
        <v>3</v>
      </c>
      <c r="C283" s="8"/>
      <c r="D283" s="8">
        <v>43.065661875003499</v>
      </c>
      <c r="E283" s="14">
        <v>286.228449335081</v>
      </c>
      <c r="F283" s="14">
        <v>0</v>
      </c>
      <c r="G283" s="14">
        <v>0</v>
      </c>
      <c r="H283" s="8">
        <v>0</v>
      </c>
      <c r="I283" s="1">
        <v>0</v>
      </c>
      <c r="J283" s="1">
        <v>1</v>
      </c>
    </row>
    <row r="284" spans="1:10" x14ac:dyDescent="0.3">
      <c r="A284" s="1">
        <v>2024</v>
      </c>
      <c r="B284" s="1">
        <v>4</v>
      </c>
      <c r="C284" s="8"/>
      <c r="D284" s="8">
        <v>43.124597722899402</v>
      </c>
      <c r="E284" s="14">
        <v>286.68232881567099</v>
      </c>
      <c r="F284" s="14">
        <v>0</v>
      </c>
      <c r="G284" s="14">
        <v>0</v>
      </c>
      <c r="H284" s="8">
        <v>0</v>
      </c>
      <c r="I284" s="1">
        <v>0</v>
      </c>
      <c r="J284" s="1">
        <v>1</v>
      </c>
    </row>
    <row r="285" spans="1:10" x14ac:dyDescent="0.3">
      <c r="A285" s="1">
        <v>2024</v>
      </c>
      <c r="B285" s="1">
        <v>5</v>
      </c>
      <c r="C285" s="8"/>
      <c r="D285" s="8">
        <v>43.174203690276201</v>
      </c>
      <c r="E285" s="14">
        <v>287.14140992417799</v>
      </c>
      <c r="F285" s="14">
        <v>0</v>
      </c>
      <c r="G285" s="14">
        <v>0</v>
      </c>
      <c r="H285" s="8">
        <v>0</v>
      </c>
      <c r="I285" s="1">
        <v>0</v>
      </c>
      <c r="J285" s="1">
        <v>1</v>
      </c>
    </row>
    <row r="286" spans="1:10" x14ac:dyDescent="0.3">
      <c r="A286" s="1">
        <v>2024</v>
      </c>
      <c r="B286" s="1">
        <v>6</v>
      </c>
      <c r="C286" s="8"/>
      <c r="D286" s="8">
        <v>43.223758590986101</v>
      </c>
      <c r="E286" s="14">
        <v>287.60016126015103</v>
      </c>
      <c r="F286" s="14">
        <v>0</v>
      </c>
      <c r="G286" s="14">
        <v>0</v>
      </c>
      <c r="H286" s="8">
        <v>0</v>
      </c>
      <c r="I286" s="1">
        <v>0</v>
      </c>
      <c r="J286" s="1">
        <v>1</v>
      </c>
    </row>
    <row r="287" spans="1:10" x14ac:dyDescent="0.3">
      <c r="A287" s="1">
        <v>2024</v>
      </c>
      <c r="B287" s="1">
        <v>7</v>
      </c>
      <c r="C287" s="8"/>
      <c r="D287" s="8">
        <v>43.274164523000302</v>
      </c>
      <c r="E287" s="14">
        <v>288.06004082101998</v>
      </c>
      <c r="F287" s="14">
        <v>0</v>
      </c>
      <c r="G287" s="14">
        <v>0</v>
      </c>
      <c r="H287" s="8">
        <v>0</v>
      </c>
      <c r="I287" s="1">
        <v>0</v>
      </c>
      <c r="J287" s="1">
        <v>1</v>
      </c>
    </row>
    <row r="288" spans="1:10" x14ac:dyDescent="0.3">
      <c r="A288" s="1">
        <v>2024</v>
      </c>
      <c r="B288" s="1">
        <v>8</v>
      </c>
      <c r="C288" s="8"/>
      <c r="D288" s="8">
        <v>43.320856033824398</v>
      </c>
      <c r="E288" s="14">
        <v>288.51666836947902</v>
      </c>
      <c r="F288" s="14">
        <v>0</v>
      </c>
      <c r="G288" s="14">
        <v>0</v>
      </c>
      <c r="H288" s="8">
        <v>0</v>
      </c>
      <c r="I288" s="1">
        <v>0</v>
      </c>
      <c r="J288" s="1">
        <v>1</v>
      </c>
    </row>
    <row r="289" spans="1:10" x14ac:dyDescent="0.3">
      <c r="A289" s="1">
        <v>2024</v>
      </c>
      <c r="B289" s="1">
        <v>9</v>
      </c>
      <c r="C289" s="8"/>
      <c r="D289" s="8">
        <v>43.369766117883302</v>
      </c>
      <c r="E289" s="14">
        <v>288.973990809501</v>
      </c>
      <c r="F289" s="14">
        <v>0</v>
      </c>
      <c r="G289" s="14">
        <v>0</v>
      </c>
      <c r="H289" s="8">
        <v>0</v>
      </c>
      <c r="I289" s="1">
        <v>0</v>
      </c>
      <c r="J289" s="1">
        <v>1</v>
      </c>
    </row>
    <row r="290" spans="1:10" x14ac:dyDescent="0.3">
      <c r="A290" s="1">
        <v>2024</v>
      </c>
      <c r="B290" s="1">
        <v>10</v>
      </c>
      <c r="C290" s="8"/>
      <c r="D290" s="8">
        <v>43.405911694877403</v>
      </c>
      <c r="E290" s="14">
        <v>289.42557456691702</v>
      </c>
      <c r="F290" s="14">
        <v>0</v>
      </c>
      <c r="G290" s="14">
        <v>0</v>
      </c>
      <c r="H290" s="8">
        <v>0</v>
      </c>
      <c r="I290" s="1">
        <v>0</v>
      </c>
      <c r="J290" s="1">
        <v>1</v>
      </c>
    </row>
    <row r="291" spans="1:10" x14ac:dyDescent="0.3">
      <c r="A291" s="1">
        <v>2024</v>
      </c>
      <c r="B291" s="1">
        <v>11</v>
      </c>
      <c r="C291" s="8"/>
      <c r="D291" s="8">
        <v>43.471597239864103</v>
      </c>
      <c r="E291" s="14">
        <v>289.89040178309102</v>
      </c>
      <c r="F291" s="14">
        <v>0</v>
      </c>
      <c r="G291" s="14">
        <v>0</v>
      </c>
      <c r="H291" s="8">
        <v>0</v>
      </c>
      <c r="I291" s="1">
        <v>0</v>
      </c>
      <c r="J291" s="1">
        <v>1</v>
      </c>
    </row>
    <row r="292" spans="1:10" x14ac:dyDescent="0.3">
      <c r="A292" s="1">
        <v>2024</v>
      </c>
      <c r="B292" s="1">
        <v>12</v>
      </c>
      <c r="C292" s="8"/>
      <c r="D292" s="8">
        <v>43.541812287886401</v>
      </c>
      <c r="E292" s="14">
        <v>290.35762364999198</v>
      </c>
      <c r="F292" s="14">
        <v>0</v>
      </c>
      <c r="G292" s="14">
        <v>0</v>
      </c>
      <c r="H292" s="8">
        <v>0</v>
      </c>
      <c r="I292" s="1">
        <v>0</v>
      </c>
      <c r="J292" s="1">
        <v>1</v>
      </c>
    </row>
    <row r="293" spans="1:10" x14ac:dyDescent="0.3">
      <c r="A293" s="1">
        <v>2025</v>
      </c>
      <c r="B293" s="1">
        <v>1</v>
      </c>
      <c r="C293" s="8"/>
      <c r="D293" s="8">
        <v>43.619591347117101</v>
      </c>
      <c r="E293" s="14">
        <v>290.826638689091</v>
      </c>
      <c r="F293" s="14">
        <v>0</v>
      </c>
      <c r="G293" s="14">
        <v>0</v>
      </c>
      <c r="H293" s="8">
        <v>0</v>
      </c>
      <c r="I293" s="1">
        <v>0</v>
      </c>
      <c r="J293" s="1">
        <v>1</v>
      </c>
    </row>
    <row r="294" spans="1:10" x14ac:dyDescent="0.3">
      <c r="A294" s="1">
        <v>2025</v>
      </c>
      <c r="B294" s="1">
        <v>2</v>
      </c>
      <c r="C294" s="8"/>
      <c r="D294" s="8">
        <v>43.678821199866</v>
      </c>
      <c r="E294" s="14">
        <v>291.290524498156</v>
      </c>
      <c r="F294" s="14">
        <v>0</v>
      </c>
      <c r="G294" s="14">
        <v>0</v>
      </c>
      <c r="H294" s="8">
        <v>0</v>
      </c>
      <c r="I294" s="1">
        <v>0</v>
      </c>
      <c r="J294" s="1">
        <v>1</v>
      </c>
    </row>
    <row r="295" spans="1:10" x14ac:dyDescent="0.3">
      <c r="A295" s="1">
        <v>2025</v>
      </c>
      <c r="B295" s="1">
        <v>3</v>
      </c>
      <c r="C295" s="8"/>
      <c r="D295" s="8">
        <v>43.731089314468498</v>
      </c>
      <c r="E295" s="14">
        <v>291.75253681275302</v>
      </c>
      <c r="F295" s="14">
        <v>0</v>
      </c>
      <c r="G295" s="14">
        <v>0</v>
      </c>
      <c r="H295" s="8">
        <v>0</v>
      </c>
      <c r="I295" s="1">
        <v>0</v>
      </c>
      <c r="J295" s="1">
        <v>1</v>
      </c>
    </row>
    <row r="296" spans="1:10" x14ac:dyDescent="0.3">
      <c r="A296" s="1">
        <v>2025</v>
      </c>
      <c r="B296" s="1">
        <v>4</v>
      </c>
      <c r="C296" s="8"/>
      <c r="D296" s="8">
        <v>43.7893181294043</v>
      </c>
      <c r="E296" s="14">
        <v>292.21468178783101</v>
      </c>
      <c r="F296" s="14">
        <v>0</v>
      </c>
      <c r="G296" s="14">
        <v>0</v>
      </c>
      <c r="H296" s="8">
        <v>0</v>
      </c>
      <c r="I296" s="1">
        <v>0</v>
      </c>
      <c r="J296" s="1">
        <v>1</v>
      </c>
    </row>
    <row r="297" spans="1:10" x14ac:dyDescent="0.3">
      <c r="A297" s="1">
        <v>2025</v>
      </c>
      <c r="B297" s="1">
        <v>5</v>
      </c>
      <c r="C297" s="8"/>
      <c r="D297" s="8">
        <v>43.836340935172899</v>
      </c>
      <c r="E297" s="14">
        <v>292.677478002062</v>
      </c>
      <c r="F297" s="14">
        <v>0</v>
      </c>
      <c r="G297" s="14">
        <v>0</v>
      </c>
      <c r="H297" s="8">
        <v>0</v>
      </c>
      <c r="I297" s="1">
        <v>0</v>
      </c>
      <c r="J297" s="1">
        <v>1</v>
      </c>
    </row>
    <row r="298" spans="1:10" x14ac:dyDescent="0.3">
      <c r="A298" s="1">
        <v>2025</v>
      </c>
      <c r="B298" s="1">
        <v>6</v>
      </c>
      <c r="C298" s="8"/>
      <c r="D298" s="8">
        <v>43.883291691505697</v>
      </c>
      <c r="E298" s="14">
        <v>293.14064021010699</v>
      </c>
      <c r="F298" s="14">
        <v>0</v>
      </c>
      <c r="G298" s="14">
        <v>0</v>
      </c>
      <c r="H298" s="8">
        <v>0</v>
      </c>
      <c r="I298" s="1">
        <v>0</v>
      </c>
      <c r="J298" s="1">
        <v>1</v>
      </c>
    </row>
    <row r="299" spans="1:10" x14ac:dyDescent="0.3">
      <c r="A299" s="1">
        <v>2025</v>
      </c>
      <c r="B299" s="1">
        <v>7</v>
      </c>
      <c r="C299" s="8"/>
      <c r="D299" s="8">
        <v>43.927915052915999</v>
      </c>
      <c r="E299" s="14">
        <v>293.60456749292001</v>
      </c>
      <c r="F299" s="14">
        <v>0</v>
      </c>
      <c r="G299" s="14">
        <v>0</v>
      </c>
      <c r="H299" s="8">
        <v>0</v>
      </c>
      <c r="I299" s="1">
        <v>0</v>
      </c>
      <c r="J299" s="1">
        <v>1</v>
      </c>
    </row>
    <row r="300" spans="1:10" x14ac:dyDescent="0.3">
      <c r="A300" s="1">
        <v>2025</v>
      </c>
      <c r="B300" s="1">
        <v>8</v>
      </c>
      <c r="C300" s="8"/>
      <c r="D300" s="8">
        <v>43.977277101451797</v>
      </c>
      <c r="E300" s="14">
        <v>294.06578941952199</v>
      </c>
      <c r="F300" s="14">
        <v>0</v>
      </c>
      <c r="G300" s="14">
        <v>0</v>
      </c>
      <c r="H300" s="8">
        <v>0</v>
      </c>
      <c r="I300" s="1">
        <v>0</v>
      </c>
      <c r="J300" s="1">
        <v>1</v>
      </c>
    </row>
    <row r="301" spans="1:10" x14ac:dyDescent="0.3">
      <c r="A301" s="1">
        <v>2025</v>
      </c>
      <c r="B301" s="1">
        <v>9</v>
      </c>
      <c r="C301" s="8"/>
      <c r="D301" s="8">
        <v>44.028912748425299</v>
      </c>
      <c r="E301" s="14">
        <v>294.52764308755798</v>
      </c>
      <c r="F301" s="14">
        <v>0</v>
      </c>
      <c r="G301" s="14">
        <v>0</v>
      </c>
      <c r="H301" s="8">
        <v>0</v>
      </c>
      <c r="I301" s="1">
        <v>0</v>
      </c>
      <c r="J301" s="1">
        <v>1</v>
      </c>
    </row>
    <row r="302" spans="1:10" x14ac:dyDescent="0.3">
      <c r="A302" s="1">
        <v>2025</v>
      </c>
      <c r="B302" s="1">
        <v>10</v>
      </c>
      <c r="C302" s="8"/>
      <c r="D302" s="8">
        <v>44.075068437512797</v>
      </c>
      <c r="E302" s="14">
        <v>294.98305935160198</v>
      </c>
      <c r="F302" s="14">
        <v>0</v>
      </c>
      <c r="G302" s="14">
        <v>0</v>
      </c>
      <c r="H302" s="8">
        <v>0</v>
      </c>
      <c r="I302" s="1">
        <v>0</v>
      </c>
      <c r="J302" s="1">
        <v>1</v>
      </c>
    </row>
    <row r="303" spans="1:10" x14ac:dyDescent="0.3">
      <c r="A303" s="1">
        <v>2025</v>
      </c>
      <c r="B303" s="1">
        <v>11</v>
      </c>
      <c r="C303" s="8"/>
      <c r="D303" s="8">
        <v>44.1327903778257</v>
      </c>
      <c r="E303" s="14">
        <v>295.45277913466401</v>
      </c>
      <c r="F303" s="14">
        <v>0</v>
      </c>
      <c r="G303" s="14">
        <v>0</v>
      </c>
      <c r="H303" s="8">
        <v>0</v>
      </c>
      <c r="I303" s="1">
        <v>0</v>
      </c>
      <c r="J303" s="1">
        <v>1</v>
      </c>
    </row>
    <row r="304" spans="1:10" x14ac:dyDescent="0.3">
      <c r="A304" s="1">
        <v>2025</v>
      </c>
      <c r="B304" s="1">
        <v>12</v>
      </c>
      <c r="C304" s="8"/>
      <c r="D304" s="8">
        <v>44.192809174406499</v>
      </c>
      <c r="E304" s="14">
        <v>295.92616151373397</v>
      </c>
      <c r="F304" s="14">
        <v>0</v>
      </c>
      <c r="G304" s="14">
        <v>0</v>
      </c>
      <c r="H304" s="8">
        <v>0</v>
      </c>
      <c r="I304" s="1">
        <v>0</v>
      </c>
      <c r="J304" s="1">
        <v>1</v>
      </c>
    </row>
    <row r="305" spans="1:10" x14ac:dyDescent="0.3">
      <c r="A305" s="1">
        <v>2026</v>
      </c>
      <c r="B305" s="1">
        <v>1</v>
      </c>
      <c r="C305" s="8"/>
      <c r="D305" s="8">
        <v>44.251410186175299</v>
      </c>
      <c r="E305" s="14">
        <v>296.39642843400497</v>
      </c>
      <c r="F305" s="14">
        <v>0</v>
      </c>
      <c r="G305" s="14">
        <v>0</v>
      </c>
      <c r="H305" s="8">
        <v>0</v>
      </c>
      <c r="I305" s="1">
        <v>0</v>
      </c>
      <c r="J305" s="1">
        <v>1</v>
      </c>
    </row>
    <row r="306" spans="1:10" x14ac:dyDescent="0.3">
      <c r="A306" s="1">
        <v>2026</v>
      </c>
      <c r="B306" s="1">
        <v>2</v>
      </c>
      <c r="C306" s="8"/>
      <c r="D306" s="8">
        <v>44.312554216123203</v>
      </c>
      <c r="E306" s="14">
        <v>296.87203848626598</v>
      </c>
      <c r="F306" s="14">
        <v>0</v>
      </c>
      <c r="G306" s="14">
        <v>0</v>
      </c>
      <c r="H306" s="8">
        <v>0</v>
      </c>
      <c r="I306" s="1">
        <v>0</v>
      </c>
      <c r="J306" s="1">
        <v>1</v>
      </c>
    </row>
    <row r="307" spans="1:10" x14ac:dyDescent="0.3">
      <c r="A307" s="1">
        <v>2026</v>
      </c>
      <c r="B307" s="1">
        <v>3</v>
      </c>
      <c r="C307" s="8"/>
      <c r="D307" s="8">
        <v>44.373258001782503</v>
      </c>
      <c r="E307" s="14">
        <v>297.34843307972898</v>
      </c>
      <c r="F307" s="14">
        <v>0</v>
      </c>
      <c r="G307" s="14">
        <v>0</v>
      </c>
      <c r="H307" s="8">
        <v>0</v>
      </c>
      <c r="I307" s="1">
        <v>0</v>
      </c>
      <c r="J307" s="1">
        <v>1</v>
      </c>
    </row>
    <row r="308" spans="1:10" x14ac:dyDescent="0.3">
      <c r="A308" s="1">
        <v>2026</v>
      </c>
      <c r="B308" s="1">
        <v>4</v>
      </c>
      <c r="C308" s="8"/>
      <c r="D308" s="8">
        <v>44.435642247833798</v>
      </c>
      <c r="E308" s="14">
        <v>297.82202691237802</v>
      </c>
      <c r="F308" s="14">
        <v>0</v>
      </c>
      <c r="G308" s="14">
        <v>0</v>
      </c>
      <c r="H308" s="8">
        <v>0</v>
      </c>
      <c r="I308" s="1">
        <v>0</v>
      </c>
      <c r="J308" s="1">
        <v>1</v>
      </c>
    </row>
    <row r="309" spans="1:10" x14ac:dyDescent="0.3">
      <c r="A309" s="1">
        <v>2026</v>
      </c>
      <c r="B309" s="1">
        <v>5</v>
      </c>
      <c r="C309" s="8"/>
      <c r="D309" s="8">
        <v>44.494544359719498</v>
      </c>
      <c r="E309" s="14">
        <v>298.30203358693802</v>
      </c>
      <c r="F309" s="14">
        <v>0</v>
      </c>
      <c r="G309" s="14">
        <v>0</v>
      </c>
      <c r="H309" s="8">
        <v>0</v>
      </c>
      <c r="I309" s="1">
        <v>0</v>
      </c>
      <c r="J309" s="1">
        <v>1</v>
      </c>
    </row>
    <row r="310" spans="1:10" x14ac:dyDescent="0.3">
      <c r="A310" s="1">
        <v>2026</v>
      </c>
      <c r="B310" s="1">
        <v>6</v>
      </c>
      <c r="C310" s="8"/>
      <c r="D310" s="8">
        <v>44.5523880755742</v>
      </c>
      <c r="E310" s="14">
        <v>298.78283950068402</v>
      </c>
      <c r="F310" s="14">
        <v>0</v>
      </c>
      <c r="G310" s="14">
        <v>0</v>
      </c>
      <c r="H310" s="8">
        <v>0</v>
      </c>
      <c r="I310" s="1">
        <v>0</v>
      </c>
      <c r="J310" s="1">
        <v>1</v>
      </c>
    </row>
    <row r="311" spans="1:10" x14ac:dyDescent="0.3">
      <c r="A311" s="1">
        <v>2026</v>
      </c>
      <c r="B311" s="1">
        <v>7</v>
      </c>
      <c r="C311" s="8"/>
      <c r="D311" s="8">
        <v>44.610318151756502</v>
      </c>
      <c r="E311" s="14">
        <v>299.264441694261</v>
      </c>
      <c r="F311" s="14">
        <v>0</v>
      </c>
      <c r="G311" s="14">
        <v>0</v>
      </c>
      <c r="H311" s="8">
        <v>0</v>
      </c>
      <c r="I311" s="1">
        <v>0</v>
      </c>
      <c r="J311" s="1">
        <v>1</v>
      </c>
    </row>
    <row r="312" spans="1:10" x14ac:dyDescent="0.3">
      <c r="A312" s="1">
        <v>2026</v>
      </c>
      <c r="B312" s="1">
        <v>8</v>
      </c>
      <c r="C312" s="8"/>
      <c r="D312" s="8">
        <v>44.666794638491403</v>
      </c>
      <c r="E312" s="14">
        <v>299.74281235116803</v>
      </c>
      <c r="F312" s="14">
        <v>0</v>
      </c>
      <c r="G312" s="14">
        <v>0</v>
      </c>
      <c r="H312" s="8">
        <v>0</v>
      </c>
      <c r="I312" s="1">
        <v>0</v>
      </c>
      <c r="J312" s="1">
        <v>1</v>
      </c>
    </row>
    <row r="313" spans="1:10" x14ac:dyDescent="0.3">
      <c r="A313" s="1">
        <v>2026</v>
      </c>
      <c r="B313" s="1">
        <v>9</v>
      </c>
      <c r="C313" s="8"/>
      <c r="D313" s="8">
        <v>44.726164464117602</v>
      </c>
      <c r="E313" s="14">
        <v>300.22204595457202</v>
      </c>
      <c r="F313" s="14">
        <v>0</v>
      </c>
      <c r="G313" s="14">
        <v>0</v>
      </c>
      <c r="H313" s="8">
        <v>0</v>
      </c>
      <c r="I313" s="1">
        <v>0</v>
      </c>
      <c r="J313" s="1">
        <v>1</v>
      </c>
    </row>
    <row r="314" spans="1:10" x14ac:dyDescent="0.3">
      <c r="A314" s="1">
        <v>2026</v>
      </c>
      <c r="B314" s="1">
        <v>10</v>
      </c>
      <c r="C314" s="8"/>
      <c r="D314" s="8">
        <v>44.774159049589997</v>
      </c>
      <c r="E314" s="14">
        <v>300.69350631057898</v>
      </c>
      <c r="F314" s="14">
        <v>0</v>
      </c>
      <c r="G314" s="14">
        <v>0</v>
      </c>
      <c r="H314" s="8">
        <v>0</v>
      </c>
      <c r="I314" s="1">
        <v>0</v>
      </c>
      <c r="J314" s="1">
        <v>1</v>
      </c>
    </row>
    <row r="315" spans="1:10" x14ac:dyDescent="0.3">
      <c r="A315" s="1">
        <v>2026</v>
      </c>
      <c r="B315" s="1">
        <v>11</v>
      </c>
      <c r="C315" s="8"/>
      <c r="D315" s="8">
        <v>44.848936372239102</v>
      </c>
      <c r="E315" s="14">
        <v>301.183079971354</v>
      </c>
      <c r="F315" s="14">
        <v>0</v>
      </c>
      <c r="G315" s="14">
        <v>0</v>
      </c>
      <c r="H315" s="8">
        <v>0</v>
      </c>
      <c r="I315" s="1">
        <v>0</v>
      </c>
      <c r="J315" s="1">
        <v>1</v>
      </c>
    </row>
    <row r="316" spans="1:10" x14ac:dyDescent="0.3">
      <c r="A316" s="1">
        <v>2026</v>
      </c>
      <c r="B316" s="1">
        <v>12</v>
      </c>
      <c r="C316" s="8"/>
      <c r="D316" s="8">
        <v>44.926147210847397</v>
      </c>
      <c r="E316" s="14">
        <v>301.67571371806599</v>
      </c>
      <c r="F316" s="14">
        <v>0</v>
      </c>
      <c r="G316" s="14">
        <v>0</v>
      </c>
      <c r="H316" s="8">
        <v>0</v>
      </c>
      <c r="I316" s="1">
        <v>0</v>
      </c>
      <c r="J316" s="1">
        <v>1</v>
      </c>
    </row>
    <row r="317" spans="1:10" x14ac:dyDescent="0.3">
      <c r="A317" s="1">
        <v>2027</v>
      </c>
      <c r="B317" s="1">
        <v>1</v>
      </c>
      <c r="C317" s="8"/>
      <c r="D317" s="8">
        <v>45.016155008911497</v>
      </c>
      <c r="E317" s="14">
        <v>302.17198861897702</v>
      </c>
      <c r="F317" s="14">
        <v>0</v>
      </c>
      <c r="G317" s="14">
        <v>0</v>
      </c>
      <c r="H317" s="8">
        <v>0</v>
      </c>
      <c r="I317" s="1">
        <v>0</v>
      </c>
      <c r="J317" s="1">
        <v>1</v>
      </c>
    </row>
    <row r="318" spans="1:10" x14ac:dyDescent="0.3">
      <c r="A318" s="1">
        <v>2027</v>
      </c>
      <c r="B318" s="1">
        <v>2</v>
      </c>
      <c r="C318" s="8"/>
      <c r="D318" s="8">
        <v>45.075909306216097</v>
      </c>
      <c r="E318" s="14">
        <v>302.65868628193402</v>
      </c>
      <c r="F318" s="14">
        <v>0</v>
      </c>
      <c r="G318" s="14">
        <v>0</v>
      </c>
      <c r="H318" s="8">
        <v>0</v>
      </c>
      <c r="I318" s="1">
        <v>0</v>
      </c>
      <c r="J318" s="1">
        <v>1</v>
      </c>
    </row>
    <row r="319" spans="1:10" x14ac:dyDescent="0.3">
      <c r="A319" s="1">
        <v>2027</v>
      </c>
      <c r="B319" s="1">
        <v>3</v>
      </c>
      <c r="C319" s="8"/>
      <c r="D319" s="8">
        <v>45.127422500877501</v>
      </c>
      <c r="E319" s="14">
        <v>303.14212509908901</v>
      </c>
      <c r="F319" s="14">
        <v>0</v>
      </c>
      <c r="G319" s="14">
        <v>0</v>
      </c>
      <c r="H319" s="8">
        <v>0</v>
      </c>
      <c r="I319" s="1">
        <v>0</v>
      </c>
      <c r="J319" s="1">
        <v>1</v>
      </c>
    </row>
    <row r="320" spans="1:10" x14ac:dyDescent="0.3">
      <c r="A320" s="1">
        <v>2027</v>
      </c>
      <c r="B320" s="1">
        <v>4</v>
      </c>
      <c r="C320" s="8"/>
      <c r="D320" s="8">
        <v>45.1821994327277</v>
      </c>
      <c r="E320" s="14">
        <v>303.62648365795502</v>
      </c>
      <c r="F320" s="14">
        <v>0</v>
      </c>
      <c r="G320" s="14">
        <v>0</v>
      </c>
      <c r="H320" s="8">
        <v>0</v>
      </c>
      <c r="I320" s="1">
        <v>0</v>
      </c>
      <c r="J320" s="1">
        <v>1</v>
      </c>
    </row>
    <row r="321" spans="1:10" x14ac:dyDescent="0.3">
      <c r="A321" s="1">
        <v>2027</v>
      </c>
      <c r="B321" s="1">
        <v>5</v>
      </c>
      <c r="C321" s="8"/>
      <c r="D321" s="8">
        <v>45.233158493125302</v>
      </c>
      <c r="E321" s="14">
        <v>304.11023786387398</v>
      </c>
      <c r="F321" s="14">
        <v>0</v>
      </c>
      <c r="G321" s="14">
        <v>0</v>
      </c>
      <c r="H321" s="8">
        <v>0</v>
      </c>
      <c r="I321" s="1">
        <v>0</v>
      </c>
      <c r="J321" s="1">
        <v>1</v>
      </c>
    </row>
    <row r="322" spans="1:10" x14ac:dyDescent="0.3">
      <c r="A322" s="1">
        <v>2027</v>
      </c>
      <c r="B322" s="1">
        <v>6</v>
      </c>
      <c r="C322" s="8"/>
      <c r="D322" s="8">
        <v>45.285030514589998</v>
      </c>
      <c r="E322" s="14">
        <v>304.59447847817103</v>
      </c>
      <c r="F322" s="14">
        <v>0</v>
      </c>
      <c r="G322" s="14">
        <v>0</v>
      </c>
      <c r="H322" s="8">
        <v>0</v>
      </c>
      <c r="I322" s="1">
        <v>0</v>
      </c>
      <c r="J322" s="1">
        <v>1</v>
      </c>
    </row>
    <row r="323" spans="1:10" x14ac:dyDescent="0.3">
      <c r="A323" s="1">
        <v>2027</v>
      </c>
      <c r="B323" s="1">
        <v>7</v>
      </c>
      <c r="C323" s="8"/>
      <c r="D323" s="8">
        <v>45.338439823893097</v>
      </c>
      <c r="E323" s="14">
        <v>305.07955452698002</v>
      </c>
      <c r="F323" s="14">
        <v>0</v>
      </c>
      <c r="G323" s="14">
        <v>0</v>
      </c>
      <c r="H323" s="8">
        <v>0</v>
      </c>
      <c r="I323" s="1">
        <v>0</v>
      </c>
      <c r="J323" s="1">
        <v>1</v>
      </c>
    </row>
    <row r="324" spans="1:10" x14ac:dyDescent="0.3">
      <c r="A324" s="1">
        <v>2027</v>
      </c>
      <c r="B324" s="1">
        <v>8</v>
      </c>
      <c r="C324" s="8"/>
      <c r="D324" s="8">
        <v>45.386280994941103</v>
      </c>
      <c r="E324" s="14">
        <v>305.56172152182899</v>
      </c>
      <c r="F324" s="14">
        <v>0</v>
      </c>
      <c r="G324" s="14">
        <v>0</v>
      </c>
      <c r="H324" s="8">
        <v>0</v>
      </c>
      <c r="I324" s="1">
        <v>0</v>
      </c>
      <c r="J324" s="1">
        <v>1</v>
      </c>
    </row>
    <row r="325" spans="1:10" x14ac:dyDescent="0.3">
      <c r="A325" s="1">
        <v>2027</v>
      </c>
      <c r="B325" s="1">
        <v>9</v>
      </c>
      <c r="C325" s="8"/>
      <c r="D325" s="8">
        <v>45.435412260950699</v>
      </c>
      <c r="E325" s="14">
        <v>306.04442395119099</v>
      </c>
      <c r="F325" s="14">
        <v>0</v>
      </c>
      <c r="G325" s="14">
        <v>0</v>
      </c>
      <c r="H325" s="8">
        <v>0</v>
      </c>
      <c r="I325" s="1">
        <v>0</v>
      </c>
      <c r="J325" s="1">
        <v>1</v>
      </c>
    </row>
    <row r="326" spans="1:10" x14ac:dyDescent="0.3">
      <c r="A326" s="1">
        <v>2027</v>
      </c>
      <c r="B326" s="1">
        <v>10</v>
      </c>
      <c r="C326" s="8"/>
      <c r="D326" s="8">
        <v>45.4726244960736</v>
      </c>
      <c r="E326" s="14">
        <v>306.52062045634699</v>
      </c>
      <c r="F326" s="14">
        <v>0</v>
      </c>
      <c r="G326" s="14">
        <v>0</v>
      </c>
      <c r="H326" s="8">
        <v>0</v>
      </c>
      <c r="I326" s="1">
        <v>0</v>
      </c>
      <c r="J326" s="1">
        <v>1</v>
      </c>
    </row>
    <row r="327" spans="1:10" x14ac:dyDescent="0.3">
      <c r="A327" s="1">
        <v>2027</v>
      </c>
      <c r="B327" s="1">
        <v>11</v>
      </c>
      <c r="C327" s="8"/>
      <c r="D327" s="8">
        <v>45.537674571902798</v>
      </c>
      <c r="E327" s="14">
        <v>307.01119086362399</v>
      </c>
      <c r="F327" s="14">
        <v>0</v>
      </c>
      <c r="G327" s="14">
        <v>0</v>
      </c>
      <c r="H327" s="8">
        <v>0</v>
      </c>
      <c r="I327" s="1">
        <v>0</v>
      </c>
      <c r="J327" s="1">
        <v>1</v>
      </c>
    </row>
    <row r="328" spans="1:10" x14ac:dyDescent="0.3">
      <c r="A328" s="1">
        <v>2027</v>
      </c>
      <c r="B328" s="1">
        <v>12</v>
      </c>
      <c r="C328" s="8"/>
      <c r="D328" s="8">
        <v>45.607353915257903</v>
      </c>
      <c r="E328" s="14">
        <v>307.50568868002898</v>
      </c>
      <c r="F328" s="14">
        <v>0</v>
      </c>
      <c r="G328" s="14">
        <v>0</v>
      </c>
      <c r="H328" s="8">
        <v>0</v>
      </c>
      <c r="I328" s="1">
        <v>0</v>
      </c>
      <c r="J328" s="1">
        <v>1</v>
      </c>
    </row>
    <row r="329" spans="1:10" x14ac:dyDescent="0.3">
      <c r="A329" s="1">
        <v>2028</v>
      </c>
      <c r="B329" s="1">
        <v>1</v>
      </c>
      <c r="C329" s="8"/>
      <c r="D329" s="8">
        <v>45.683038634879203</v>
      </c>
      <c r="E329" s="14">
        <v>307.99591920318602</v>
      </c>
      <c r="F329" s="14">
        <v>0</v>
      </c>
      <c r="G329" s="14">
        <v>0</v>
      </c>
      <c r="H329" s="8">
        <v>0</v>
      </c>
      <c r="I329" s="1">
        <v>0</v>
      </c>
      <c r="J329" s="1">
        <v>1</v>
      </c>
    </row>
    <row r="330" spans="1:10" x14ac:dyDescent="0.3">
      <c r="A330" s="1">
        <v>2028</v>
      </c>
      <c r="B330" s="1">
        <v>2</v>
      </c>
      <c r="C330" s="8"/>
      <c r="D330" s="8">
        <v>45.743115542157597</v>
      </c>
      <c r="E330" s="14">
        <v>308.49388909774899</v>
      </c>
      <c r="F330" s="14">
        <v>0</v>
      </c>
      <c r="G330" s="14">
        <v>0</v>
      </c>
      <c r="H330" s="8">
        <v>0</v>
      </c>
      <c r="I330" s="1">
        <v>0</v>
      </c>
      <c r="J330" s="1">
        <v>1</v>
      </c>
    </row>
    <row r="331" spans="1:10" x14ac:dyDescent="0.3">
      <c r="A331" s="1">
        <v>2028</v>
      </c>
      <c r="B331" s="1">
        <v>3</v>
      </c>
      <c r="C331" s="8"/>
      <c r="D331" s="8">
        <v>45.797953395359499</v>
      </c>
      <c r="E331" s="14">
        <v>308.99339169906398</v>
      </c>
      <c r="F331" s="14">
        <v>0</v>
      </c>
      <c r="G331" s="14">
        <v>0</v>
      </c>
      <c r="H331" s="8">
        <v>0</v>
      </c>
      <c r="I331" s="1">
        <v>0</v>
      </c>
      <c r="J331" s="1">
        <v>1</v>
      </c>
    </row>
    <row r="332" spans="1:10" x14ac:dyDescent="0.3">
      <c r="A332" s="1">
        <v>2028</v>
      </c>
      <c r="B332" s="1">
        <v>4</v>
      </c>
      <c r="C332" s="8"/>
      <c r="D332" s="8">
        <v>45.854967011989601</v>
      </c>
      <c r="E332" s="14">
        <v>309.48880273090703</v>
      </c>
      <c r="F332" s="14">
        <v>0</v>
      </c>
      <c r="G332" s="14">
        <v>0</v>
      </c>
      <c r="H332" s="8">
        <v>0</v>
      </c>
      <c r="I332" s="1">
        <v>0</v>
      </c>
      <c r="J332" s="1">
        <v>1</v>
      </c>
    </row>
    <row r="333" spans="1:10" x14ac:dyDescent="0.3">
      <c r="A333" s="1">
        <v>2028</v>
      </c>
      <c r="B333" s="1">
        <v>5</v>
      </c>
      <c r="C333" s="8"/>
      <c r="D333" s="8">
        <v>45.909903563453398</v>
      </c>
      <c r="E333" s="14">
        <v>309.99329718982398</v>
      </c>
      <c r="F333" s="14">
        <v>0</v>
      </c>
      <c r="G333" s="14">
        <v>0</v>
      </c>
      <c r="H333" s="8">
        <v>0</v>
      </c>
      <c r="I333" s="1">
        <v>0</v>
      </c>
      <c r="J333" s="1">
        <v>1</v>
      </c>
    </row>
    <row r="334" spans="1:10" x14ac:dyDescent="0.3">
      <c r="A334" s="1">
        <v>2028</v>
      </c>
      <c r="B334" s="1">
        <v>6</v>
      </c>
      <c r="C334" s="8"/>
      <c r="D334" s="8">
        <v>45.964491713030199</v>
      </c>
      <c r="E334" s="14">
        <v>310.49900007926902</v>
      </c>
      <c r="F334" s="14">
        <v>0</v>
      </c>
      <c r="G334" s="14">
        <v>0</v>
      </c>
      <c r="H334" s="8">
        <v>0</v>
      </c>
      <c r="I334" s="1">
        <v>0</v>
      </c>
      <c r="J334" s="1">
        <v>1</v>
      </c>
    </row>
    <row r="335" spans="1:10" x14ac:dyDescent="0.3">
      <c r="A335" s="1">
        <v>2028</v>
      </c>
      <c r="B335" s="1">
        <v>7</v>
      </c>
      <c r="C335" s="8"/>
      <c r="D335" s="8">
        <v>46.023909553331499</v>
      </c>
      <c r="E335" s="14">
        <v>311.00525876207502</v>
      </c>
      <c r="F335" s="14">
        <v>0</v>
      </c>
      <c r="G335" s="14">
        <v>0</v>
      </c>
      <c r="H335" s="8">
        <v>0</v>
      </c>
      <c r="I335" s="1">
        <v>0</v>
      </c>
      <c r="J335" s="1">
        <v>1</v>
      </c>
    </row>
    <row r="336" spans="1:10" x14ac:dyDescent="0.3">
      <c r="A336" s="1">
        <v>2028</v>
      </c>
      <c r="B336" s="1">
        <v>8</v>
      </c>
      <c r="C336" s="8"/>
      <c r="D336" s="8">
        <v>46.0705858581833</v>
      </c>
      <c r="E336" s="14">
        <v>311.50857029110199</v>
      </c>
      <c r="F336" s="14">
        <v>0</v>
      </c>
      <c r="G336" s="14">
        <v>0</v>
      </c>
      <c r="H336" s="8">
        <v>0</v>
      </c>
      <c r="I336" s="1">
        <v>0</v>
      </c>
      <c r="J336" s="1">
        <v>1</v>
      </c>
    </row>
    <row r="337" spans="1:10" x14ac:dyDescent="0.3">
      <c r="A337" s="1">
        <v>2028</v>
      </c>
      <c r="B337" s="1">
        <v>9</v>
      </c>
      <c r="C337" s="8"/>
      <c r="D337" s="8">
        <v>46.117404105198602</v>
      </c>
      <c r="E337" s="14">
        <v>312.012870946823</v>
      </c>
      <c r="F337" s="14">
        <v>0</v>
      </c>
      <c r="G337" s="14">
        <v>0</v>
      </c>
      <c r="H337" s="8">
        <v>0</v>
      </c>
      <c r="I337" s="1">
        <v>0</v>
      </c>
      <c r="J337" s="1">
        <v>1</v>
      </c>
    </row>
    <row r="338" spans="1:10" x14ac:dyDescent="0.3">
      <c r="A338" s="1">
        <v>2028</v>
      </c>
      <c r="B338" s="1">
        <v>10</v>
      </c>
      <c r="C338" s="8"/>
      <c r="D338" s="8">
        <v>46.151646539774298</v>
      </c>
      <c r="E338" s="14">
        <v>312.50839555412603</v>
      </c>
      <c r="F338" s="14">
        <v>0</v>
      </c>
      <c r="G338" s="14">
        <v>0</v>
      </c>
      <c r="H338" s="8">
        <v>0</v>
      </c>
      <c r="I338" s="1">
        <v>0</v>
      </c>
      <c r="J338" s="1">
        <v>1</v>
      </c>
    </row>
    <row r="339" spans="1:10" x14ac:dyDescent="0.3">
      <c r="A339" s="1">
        <v>2028</v>
      </c>
      <c r="B339" s="1">
        <v>11</v>
      </c>
      <c r="C339" s="8"/>
      <c r="D339" s="8">
        <v>46.215501492523302</v>
      </c>
      <c r="E339" s="14">
        <v>313.02413646058397</v>
      </c>
      <c r="F339" s="14">
        <v>0</v>
      </c>
      <c r="G339" s="14">
        <v>0</v>
      </c>
      <c r="H339" s="8">
        <v>0</v>
      </c>
      <c r="I339" s="1">
        <v>0</v>
      </c>
      <c r="J339" s="1">
        <v>1</v>
      </c>
    </row>
    <row r="340" spans="1:10" x14ac:dyDescent="0.3">
      <c r="A340" s="1">
        <v>2028</v>
      </c>
      <c r="B340" s="1">
        <v>12</v>
      </c>
      <c r="C340" s="8"/>
      <c r="D340" s="8">
        <v>46.285098975607198</v>
      </c>
      <c r="E340" s="14">
        <v>313.54366798529003</v>
      </c>
      <c r="F340" s="14">
        <v>0</v>
      </c>
      <c r="G340" s="14">
        <v>0</v>
      </c>
      <c r="H340" s="8">
        <v>0</v>
      </c>
      <c r="I340" s="1">
        <v>0</v>
      </c>
      <c r="J340" s="1">
        <v>1</v>
      </c>
    </row>
    <row r="341" spans="1:10" x14ac:dyDescent="0.3">
      <c r="A341" s="1">
        <v>2029</v>
      </c>
      <c r="B341" s="1">
        <v>1</v>
      </c>
      <c r="C341" s="8"/>
      <c r="D341" s="8">
        <v>46.359671680184199</v>
      </c>
      <c r="E341" s="14">
        <v>314.06543679919997</v>
      </c>
      <c r="F341" s="14">
        <v>0</v>
      </c>
      <c r="G341" s="14">
        <v>0</v>
      </c>
      <c r="H341" s="8">
        <v>0</v>
      </c>
      <c r="I341" s="1">
        <v>0</v>
      </c>
      <c r="J341" s="1">
        <v>1</v>
      </c>
    </row>
    <row r="342" spans="1:10" x14ac:dyDescent="0.3">
      <c r="A342" s="1">
        <v>2029</v>
      </c>
      <c r="B342" s="1">
        <v>2</v>
      </c>
      <c r="C342" s="8"/>
      <c r="D342" s="8">
        <v>46.421157615488298</v>
      </c>
      <c r="E342" s="14">
        <v>314.58048757026501</v>
      </c>
      <c r="F342" s="14">
        <v>0</v>
      </c>
      <c r="G342" s="14">
        <v>0</v>
      </c>
      <c r="H342" s="8">
        <v>0</v>
      </c>
      <c r="I342" s="1">
        <v>0</v>
      </c>
      <c r="J342" s="1">
        <v>1</v>
      </c>
    </row>
    <row r="343" spans="1:10" x14ac:dyDescent="0.3">
      <c r="A343" s="1">
        <v>2029</v>
      </c>
      <c r="B343" s="1">
        <v>3</v>
      </c>
      <c r="C343" s="8"/>
      <c r="D343" s="8">
        <v>46.476630288394198</v>
      </c>
      <c r="E343" s="14">
        <v>315.09287563053499</v>
      </c>
      <c r="F343" s="14">
        <v>0</v>
      </c>
      <c r="G343" s="14">
        <v>0</v>
      </c>
      <c r="H343" s="8">
        <v>0</v>
      </c>
      <c r="I343" s="1">
        <v>0</v>
      </c>
      <c r="J343" s="1">
        <v>1</v>
      </c>
    </row>
    <row r="344" spans="1:10" x14ac:dyDescent="0.3">
      <c r="A344" s="1">
        <v>2029</v>
      </c>
      <c r="B344" s="1">
        <v>4</v>
      </c>
      <c r="C344" s="8"/>
      <c r="D344" s="8">
        <v>46.5382953568107</v>
      </c>
      <c r="E344" s="14">
        <v>315.60526836018499</v>
      </c>
      <c r="F344" s="14">
        <v>0</v>
      </c>
      <c r="G344" s="14">
        <v>0</v>
      </c>
      <c r="H344" s="8">
        <v>0</v>
      </c>
      <c r="I344" s="1">
        <v>0</v>
      </c>
      <c r="J344" s="1">
        <v>1</v>
      </c>
    </row>
    <row r="345" spans="1:10" x14ac:dyDescent="0.3">
      <c r="A345" s="1">
        <v>2029</v>
      </c>
      <c r="B345" s="1">
        <v>5</v>
      </c>
      <c r="C345" s="8"/>
      <c r="D345" s="8">
        <v>46.588394324673096</v>
      </c>
      <c r="E345" s="14">
        <v>316.11877622131698</v>
      </c>
      <c r="F345" s="14">
        <v>0</v>
      </c>
      <c r="G345" s="14">
        <v>0</v>
      </c>
      <c r="H345" s="8">
        <v>0</v>
      </c>
      <c r="I345" s="1">
        <v>0</v>
      </c>
      <c r="J345" s="1">
        <v>1</v>
      </c>
    </row>
    <row r="346" spans="1:10" x14ac:dyDescent="0.3">
      <c r="A346" s="1">
        <v>2029</v>
      </c>
      <c r="B346" s="1">
        <v>6</v>
      </c>
      <c r="C346" s="8"/>
      <c r="D346" s="8">
        <v>46.637086123722099</v>
      </c>
      <c r="E346" s="14">
        <v>316.63325541849798</v>
      </c>
      <c r="F346" s="14">
        <v>0</v>
      </c>
      <c r="G346" s="14">
        <v>0</v>
      </c>
      <c r="H346" s="8">
        <v>0</v>
      </c>
      <c r="I346" s="1">
        <v>0</v>
      </c>
      <c r="J346" s="1">
        <v>1</v>
      </c>
    </row>
    <row r="347" spans="1:10" x14ac:dyDescent="0.3">
      <c r="A347" s="1">
        <v>2029</v>
      </c>
      <c r="B347" s="1">
        <v>7</v>
      </c>
      <c r="C347" s="8"/>
      <c r="D347" s="8">
        <v>46.687120692843102</v>
      </c>
      <c r="E347" s="14">
        <v>317.14778976005903</v>
      </c>
      <c r="F347" s="14">
        <v>0</v>
      </c>
      <c r="G347" s="14">
        <v>0</v>
      </c>
      <c r="H347" s="8">
        <v>0</v>
      </c>
      <c r="I347" s="1">
        <v>0</v>
      </c>
      <c r="J347" s="1">
        <v>1</v>
      </c>
    </row>
    <row r="348" spans="1:10" x14ac:dyDescent="0.3">
      <c r="A348" s="1">
        <v>2029</v>
      </c>
      <c r="B348" s="1">
        <v>8</v>
      </c>
      <c r="C348" s="8"/>
      <c r="D348" s="8">
        <v>46.733284643971203</v>
      </c>
      <c r="E348" s="14">
        <v>317.66147050742802</v>
      </c>
      <c r="F348" s="14">
        <v>0</v>
      </c>
      <c r="G348" s="14">
        <v>0</v>
      </c>
      <c r="H348" s="8">
        <v>0</v>
      </c>
      <c r="I348" s="1">
        <v>0</v>
      </c>
      <c r="J348" s="1">
        <v>1</v>
      </c>
    </row>
    <row r="349" spans="1:10" x14ac:dyDescent="0.3">
      <c r="A349" s="1">
        <v>2029</v>
      </c>
      <c r="B349" s="1">
        <v>9</v>
      </c>
      <c r="C349" s="8"/>
      <c r="D349" s="8">
        <v>46.7812906106141</v>
      </c>
      <c r="E349" s="14">
        <v>318.17523973251201</v>
      </c>
      <c r="F349" s="14">
        <v>0</v>
      </c>
      <c r="G349" s="14">
        <v>0</v>
      </c>
      <c r="H349" s="8">
        <v>0</v>
      </c>
      <c r="I349" s="1">
        <v>0</v>
      </c>
      <c r="J349" s="1">
        <v>1</v>
      </c>
    </row>
    <row r="350" spans="1:10" x14ac:dyDescent="0.3">
      <c r="A350" s="1">
        <v>2029</v>
      </c>
      <c r="B350" s="1">
        <v>10</v>
      </c>
      <c r="C350" s="8"/>
      <c r="D350" s="8">
        <v>46.819115933711799</v>
      </c>
      <c r="E350" s="14">
        <v>318.68525037735498</v>
      </c>
      <c r="F350" s="14">
        <v>0</v>
      </c>
      <c r="G350" s="14">
        <v>0</v>
      </c>
      <c r="H350" s="8">
        <v>0</v>
      </c>
      <c r="I350" s="1">
        <v>0</v>
      </c>
      <c r="J350" s="1">
        <v>1</v>
      </c>
    </row>
    <row r="351" spans="1:10" x14ac:dyDescent="0.3">
      <c r="A351" s="1">
        <v>2029</v>
      </c>
      <c r="B351" s="1">
        <v>11</v>
      </c>
      <c r="C351" s="8"/>
      <c r="D351" s="8">
        <v>46.879877903170701</v>
      </c>
      <c r="E351" s="14">
        <v>319.20277508230299</v>
      </c>
      <c r="F351" s="14">
        <v>0</v>
      </c>
      <c r="G351" s="14">
        <v>0</v>
      </c>
      <c r="H351" s="8">
        <v>0</v>
      </c>
      <c r="I351" s="1">
        <v>0</v>
      </c>
      <c r="J351" s="1">
        <v>1</v>
      </c>
    </row>
    <row r="352" spans="1:10" x14ac:dyDescent="0.3">
      <c r="A352" s="1">
        <v>2029</v>
      </c>
      <c r="B352" s="1">
        <v>12</v>
      </c>
      <c r="C352" s="8"/>
      <c r="D352" s="8">
        <v>46.945115461753502</v>
      </c>
      <c r="E352" s="14">
        <v>319.723974540342</v>
      </c>
      <c r="F352" s="14">
        <v>0</v>
      </c>
      <c r="G352" s="14">
        <v>0</v>
      </c>
      <c r="H352" s="8">
        <v>0</v>
      </c>
      <c r="I352" s="1">
        <v>0</v>
      </c>
      <c r="J352" s="1">
        <v>1</v>
      </c>
    </row>
    <row r="353" spans="1:10" x14ac:dyDescent="0.3">
      <c r="A353" s="1">
        <v>2030</v>
      </c>
      <c r="B353" s="1">
        <v>1</v>
      </c>
      <c r="C353" s="8"/>
      <c r="D353" s="8">
        <v>47.011586638063797</v>
      </c>
      <c r="E353" s="14">
        <v>320.235975397186</v>
      </c>
      <c r="F353" s="14">
        <v>0</v>
      </c>
      <c r="G353" s="14">
        <v>0</v>
      </c>
      <c r="H353" s="8">
        <v>0</v>
      </c>
      <c r="I353" s="1">
        <v>0</v>
      </c>
      <c r="J353" s="1">
        <v>1</v>
      </c>
    </row>
    <row r="354" spans="1:10" x14ac:dyDescent="0.3">
      <c r="A354" s="1">
        <v>2030</v>
      </c>
      <c r="B354" s="1">
        <v>2</v>
      </c>
      <c r="C354" s="8"/>
      <c r="D354" s="8">
        <v>47.0738347215581</v>
      </c>
      <c r="E354" s="14">
        <v>320.76754397817598</v>
      </c>
      <c r="F354" s="14">
        <v>0</v>
      </c>
      <c r="G354" s="14">
        <v>0</v>
      </c>
      <c r="H354" s="8">
        <v>0</v>
      </c>
      <c r="I354" s="1">
        <v>0</v>
      </c>
      <c r="J354" s="1">
        <v>1</v>
      </c>
    </row>
    <row r="355" spans="1:10" x14ac:dyDescent="0.3">
      <c r="A355" s="1">
        <v>2030</v>
      </c>
      <c r="B355" s="1">
        <v>3</v>
      </c>
      <c r="C355" s="8"/>
      <c r="D355" s="8">
        <v>47.133007384242298</v>
      </c>
      <c r="E355" s="14">
        <v>321.30288062463802</v>
      </c>
      <c r="F355" s="14">
        <v>0</v>
      </c>
      <c r="G355" s="14">
        <v>0</v>
      </c>
      <c r="H355" s="8">
        <v>0</v>
      </c>
      <c r="I355" s="1">
        <v>0</v>
      </c>
      <c r="J355" s="1">
        <v>1</v>
      </c>
    </row>
    <row r="356" spans="1:10" x14ac:dyDescent="0.3">
      <c r="A356" s="1">
        <v>2030</v>
      </c>
      <c r="B356" s="1">
        <v>4</v>
      </c>
      <c r="C356" s="8"/>
      <c r="D356" s="8">
        <v>47.196935840598201</v>
      </c>
      <c r="E356" s="14">
        <v>321.83560358945698</v>
      </c>
      <c r="F356" s="14">
        <v>0</v>
      </c>
      <c r="G356" s="14">
        <v>0</v>
      </c>
      <c r="H356" s="8">
        <v>0</v>
      </c>
      <c r="I356" s="1">
        <v>0</v>
      </c>
      <c r="J356" s="1">
        <v>1</v>
      </c>
    </row>
    <row r="357" spans="1:10" x14ac:dyDescent="0.3">
      <c r="A357" s="1">
        <v>2030</v>
      </c>
      <c r="B357" s="1">
        <v>5</v>
      </c>
      <c r="C357" s="8"/>
      <c r="D357" s="8">
        <v>47.252412100465797</v>
      </c>
      <c r="E357" s="14">
        <v>322.37221567165898</v>
      </c>
      <c r="F357" s="14">
        <v>0</v>
      </c>
      <c r="G357" s="14">
        <v>0</v>
      </c>
      <c r="H357" s="8">
        <v>0</v>
      </c>
      <c r="I357" s="1">
        <v>0</v>
      </c>
      <c r="J357" s="1">
        <v>1</v>
      </c>
    </row>
    <row r="358" spans="1:10" x14ac:dyDescent="0.3">
      <c r="A358" s="1">
        <v>2030</v>
      </c>
      <c r="B358" s="1">
        <v>6</v>
      </c>
      <c r="C358" s="8"/>
      <c r="D358" s="8">
        <v>47.304618901189301</v>
      </c>
      <c r="E358" s="14">
        <v>322.90968073888502</v>
      </c>
      <c r="F358" s="14">
        <v>0</v>
      </c>
      <c r="G358" s="14">
        <v>0</v>
      </c>
      <c r="H358" s="8">
        <v>0</v>
      </c>
      <c r="I358" s="1">
        <v>0</v>
      </c>
      <c r="J358" s="1">
        <v>1</v>
      </c>
    </row>
    <row r="359" spans="1:10" x14ac:dyDescent="0.3">
      <c r="A359" s="1">
        <v>2030</v>
      </c>
      <c r="B359" s="1">
        <v>7</v>
      </c>
      <c r="C359" s="8"/>
      <c r="D359" s="8">
        <v>47.364435908963998</v>
      </c>
      <c r="E359" s="14">
        <v>323.44123246720898</v>
      </c>
      <c r="F359" s="14">
        <v>0</v>
      </c>
      <c r="G359" s="14">
        <v>0</v>
      </c>
      <c r="H359" s="8">
        <v>0</v>
      </c>
      <c r="I359" s="1">
        <v>0</v>
      </c>
      <c r="J359" s="1">
        <v>1</v>
      </c>
    </row>
    <row r="360" spans="1:10" x14ac:dyDescent="0.3">
      <c r="A360" s="1">
        <v>2030</v>
      </c>
      <c r="B360" s="1">
        <v>8</v>
      </c>
      <c r="C360" s="8"/>
      <c r="D360" s="8">
        <v>47.4053797728359</v>
      </c>
      <c r="E360" s="14">
        <v>323.985215557412</v>
      </c>
      <c r="F360" s="14">
        <v>0</v>
      </c>
      <c r="G360" s="14">
        <v>0</v>
      </c>
      <c r="H360" s="8">
        <v>0</v>
      </c>
      <c r="I360" s="1">
        <v>0</v>
      </c>
      <c r="J360" s="1">
        <v>1</v>
      </c>
    </row>
    <row r="361" spans="1:10" x14ac:dyDescent="0.3">
      <c r="A361" s="1">
        <v>2030</v>
      </c>
      <c r="B361" s="1">
        <v>9</v>
      </c>
      <c r="C361" s="8"/>
      <c r="D361" s="8">
        <v>47.447461983501398</v>
      </c>
      <c r="E361" s="14">
        <v>324.53335197537899</v>
      </c>
      <c r="F361" s="14">
        <v>0</v>
      </c>
      <c r="G361" s="14">
        <v>0</v>
      </c>
      <c r="H361" s="8">
        <v>0</v>
      </c>
      <c r="I361" s="1">
        <v>0</v>
      </c>
      <c r="J361" s="1">
        <v>1</v>
      </c>
    </row>
    <row r="362" spans="1:10" ht="15" x14ac:dyDescent="0.25">
      <c r="A362" s="1">
        <v>2030</v>
      </c>
      <c r="B362" s="1">
        <v>10</v>
      </c>
      <c r="C362" s="8"/>
      <c r="D362" s="8">
        <v>47.469746677135902</v>
      </c>
      <c r="E362" s="14">
        <v>325.07489987503999</v>
      </c>
      <c r="F362" s="14">
        <v>0</v>
      </c>
      <c r="G362" s="14">
        <v>0</v>
      </c>
      <c r="H362" s="8">
        <v>0</v>
      </c>
      <c r="I362" s="1">
        <v>0</v>
      </c>
      <c r="J362" s="1">
        <v>1</v>
      </c>
    </row>
    <row r="363" spans="1:10" ht="15" x14ac:dyDescent="0.25">
      <c r="A363" s="1">
        <v>2030</v>
      </c>
      <c r="B363" s="1">
        <v>11</v>
      </c>
      <c r="C363" s="8"/>
      <c r="D363" s="8">
        <v>47.537495312363397</v>
      </c>
      <c r="E363" s="14">
        <v>325.63055172832401</v>
      </c>
      <c r="F363" s="14">
        <v>0</v>
      </c>
      <c r="G363" s="14">
        <v>0</v>
      </c>
      <c r="H363" s="8">
        <v>0</v>
      </c>
      <c r="I363" s="1">
        <v>0</v>
      </c>
      <c r="J363" s="1">
        <v>1</v>
      </c>
    </row>
    <row r="364" spans="1:10" x14ac:dyDescent="0.3">
      <c r="A364" s="1">
        <v>2030</v>
      </c>
      <c r="B364" s="1">
        <v>12</v>
      </c>
      <c r="C364" s="8"/>
      <c r="D364" s="8">
        <v>47.615099756531897</v>
      </c>
      <c r="E364" s="14">
        <v>326.18724839663503</v>
      </c>
      <c r="F364" s="14">
        <v>0</v>
      </c>
      <c r="G364" s="14">
        <v>0</v>
      </c>
      <c r="H364" s="8">
        <v>0</v>
      </c>
      <c r="I364" s="1">
        <v>0</v>
      </c>
      <c r="J364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4.4" x14ac:dyDescent="0.3"/>
  <cols>
    <col min="1" max="1" width="11.21875" customWidth="1"/>
    <col min="2" max="2" width="6.33203125" bestFit="1" customWidth="1"/>
    <col min="3" max="3" width="11.109375" bestFit="1" customWidth="1"/>
    <col min="4" max="4" width="10.109375" bestFit="1" customWidth="1"/>
    <col min="5" max="6" width="11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26" customFormat="1" x14ac:dyDescent="0.3">
      <c r="A1" s="26" t="s">
        <v>71</v>
      </c>
    </row>
    <row r="2" spans="1:13" s="26" customFormat="1" x14ac:dyDescent="0.3">
      <c r="A2" s="26" t="s">
        <v>70</v>
      </c>
    </row>
    <row r="3" spans="1:13" s="26" customFormat="1" x14ac:dyDescent="0.3"/>
    <row r="4" spans="1:13" x14ac:dyDescent="0.3">
      <c r="A4" s="4" t="s">
        <v>14</v>
      </c>
      <c r="B4" s="4" t="s">
        <v>59</v>
      </c>
      <c r="C4" s="4" t="s">
        <v>16</v>
      </c>
      <c r="D4" s="4" t="s">
        <v>60</v>
      </c>
      <c r="E4" s="4" t="s">
        <v>61</v>
      </c>
      <c r="F4" s="4" t="s">
        <v>62</v>
      </c>
      <c r="G4" s="4" t="s">
        <v>45</v>
      </c>
      <c r="H4" s="4" t="s">
        <v>46</v>
      </c>
      <c r="I4" s="4" t="s">
        <v>47</v>
      </c>
      <c r="J4" s="4" t="s">
        <v>63</v>
      </c>
      <c r="K4" s="4" t="s">
        <v>64</v>
      </c>
      <c r="L4" s="4" t="s">
        <v>18</v>
      </c>
      <c r="M4" s="4" t="s">
        <v>19</v>
      </c>
    </row>
    <row r="5" spans="1:13" x14ac:dyDescent="0.3">
      <c r="A5" s="1" t="s">
        <v>58</v>
      </c>
      <c r="B5" s="7">
        <v>140</v>
      </c>
      <c r="C5" s="2">
        <v>267385.19439999998</v>
      </c>
      <c r="D5" s="2">
        <v>31986.539741167198</v>
      </c>
      <c r="E5" s="2">
        <v>169107.201</v>
      </c>
      <c r="F5" s="2">
        <v>361974.06199999998</v>
      </c>
      <c r="G5" s="5">
        <v>-7.7541363903063903E-2</v>
      </c>
      <c r="H5" s="5">
        <v>2.74393951000356</v>
      </c>
      <c r="I5" s="12">
        <v>0.52276949083921298</v>
      </c>
      <c r="J5" s="13">
        <v>0.76998461456410805</v>
      </c>
      <c r="K5" s="5">
        <v>1</v>
      </c>
    </row>
    <row r="6" spans="1:13" x14ac:dyDescent="0.3">
      <c r="A6" s="1" t="s">
        <v>8</v>
      </c>
      <c r="B6" s="7">
        <v>140</v>
      </c>
      <c r="C6" s="2">
        <v>34.709051423332497</v>
      </c>
      <c r="D6" s="2">
        <v>1.58886006736302</v>
      </c>
      <c r="E6" s="2">
        <v>32.301148555991297</v>
      </c>
      <c r="F6" s="2">
        <v>37.410336325285201</v>
      </c>
      <c r="G6" s="5">
        <v>0.22404310553804599</v>
      </c>
      <c r="H6" s="5">
        <v>1.9145760663962801</v>
      </c>
      <c r="I6" s="12">
        <v>8.0437371478117896</v>
      </c>
      <c r="J6" s="13">
        <v>1.7919449820173902E-2</v>
      </c>
      <c r="K6" s="5">
        <v>-9.6119160253404598E-2</v>
      </c>
    </row>
    <row r="7" spans="1:13" x14ac:dyDescent="0.3">
      <c r="A7" s="1" t="s">
        <v>9</v>
      </c>
      <c r="B7" s="7">
        <v>140</v>
      </c>
      <c r="C7" s="2">
        <v>202.22872889029</v>
      </c>
      <c r="D7" s="2">
        <v>16.913768419853501</v>
      </c>
      <c r="E7" s="2">
        <v>175.6</v>
      </c>
      <c r="F7" s="2">
        <v>230.01304464058799</v>
      </c>
      <c r="G7" s="5">
        <v>-5.70373761619547E-2</v>
      </c>
      <c r="H7" s="5">
        <v>1.64595737508921</v>
      </c>
      <c r="I7" s="12">
        <v>10.770926128626201</v>
      </c>
      <c r="J7" s="13">
        <v>4.5827177377906004E-3</v>
      </c>
      <c r="K7" s="5">
        <v>-0.73706289614605502</v>
      </c>
    </row>
    <row r="8" spans="1:13" x14ac:dyDescent="0.3">
      <c r="A8" s="1" t="s">
        <v>10</v>
      </c>
      <c r="B8" s="7">
        <v>140</v>
      </c>
      <c r="C8" s="2">
        <v>7.14285714285714E-3</v>
      </c>
      <c r="D8" s="2">
        <v>8.4515425472851805E-2</v>
      </c>
      <c r="E8" s="2">
        <v>0</v>
      </c>
      <c r="F8" s="2">
        <v>1</v>
      </c>
      <c r="G8" s="5">
        <v>11.7050072295836</v>
      </c>
      <c r="H8" s="5">
        <v>138.00719424460399</v>
      </c>
      <c r="I8" s="12">
        <v>109520.665769542</v>
      </c>
      <c r="J8" s="13">
        <v>0</v>
      </c>
      <c r="K8" s="5">
        <v>-0.26154007080583902</v>
      </c>
    </row>
    <row r="9" spans="1:13" x14ac:dyDescent="0.3">
      <c r="A9" s="1" t="s">
        <v>11</v>
      </c>
      <c r="B9" s="7">
        <v>140</v>
      </c>
      <c r="C9" s="2">
        <v>7.14285714285714E-3</v>
      </c>
      <c r="D9" s="2">
        <v>8.4515425472851805E-2</v>
      </c>
      <c r="E9" s="2">
        <v>0</v>
      </c>
      <c r="F9" s="2">
        <v>1</v>
      </c>
      <c r="G9" s="5">
        <v>11.7050072295836</v>
      </c>
      <c r="H9" s="5">
        <v>138.00719424460399</v>
      </c>
      <c r="I9" s="12">
        <v>109520.665769542</v>
      </c>
      <c r="J9" s="13">
        <v>0</v>
      </c>
      <c r="K9" s="5">
        <v>0.251722468822284</v>
      </c>
    </row>
    <row r="10" spans="1:13" x14ac:dyDescent="0.3">
      <c r="A10" s="1" t="s">
        <v>12</v>
      </c>
      <c r="B10" s="7">
        <v>140</v>
      </c>
      <c r="C10" s="2">
        <v>7.14285714285714E-3</v>
      </c>
      <c r="D10" s="2">
        <v>8.4515425472851805E-2</v>
      </c>
      <c r="E10" s="2">
        <v>0</v>
      </c>
      <c r="F10" s="2">
        <v>1</v>
      </c>
      <c r="G10" s="5">
        <v>11.7050072295836</v>
      </c>
      <c r="H10" s="5">
        <v>138.00719424460399</v>
      </c>
      <c r="I10" s="12">
        <v>109520.665769542</v>
      </c>
      <c r="J10" s="13">
        <v>0</v>
      </c>
      <c r="K10" s="5">
        <v>0.166857449791911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3" width="14.33203125" bestFit="1" customWidth="1"/>
    <col min="4" max="4" width="6.33203125" bestFit="1" customWidth="1"/>
    <col min="5" max="5" width="11.6640625" bestFit="1" customWidth="1"/>
    <col min="6" max="6" width="15.109375" bestFit="1" customWidth="1"/>
    <col min="7" max="7" width="14.5546875" bestFit="1" customWidth="1"/>
  </cols>
  <sheetData>
    <row r="1" spans="1:7" s="26" customFormat="1" x14ac:dyDescent="0.3">
      <c r="A1" s="26" t="s">
        <v>72</v>
      </c>
    </row>
    <row r="2" spans="1:7" s="26" customFormat="1" x14ac:dyDescent="0.3">
      <c r="A2" s="26" t="s">
        <v>70</v>
      </c>
    </row>
    <row r="3" spans="1:7" s="26" customFormat="1" x14ac:dyDescent="0.3"/>
    <row r="4" spans="1:7" x14ac:dyDescent="0.3">
      <c r="A4" s="4"/>
      <c r="B4" s="4" t="s">
        <v>58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1" t="s">
        <v>58</v>
      </c>
      <c r="B5" s="5">
        <v>1</v>
      </c>
      <c r="C5" s="5">
        <v>-9.6119160253404598E-2</v>
      </c>
      <c r="D5" s="5">
        <v>-0.73706289614605502</v>
      </c>
      <c r="E5" s="5">
        <v>-0.26154007080583902</v>
      </c>
      <c r="F5" s="5">
        <v>0.251722468822284</v>
      </c>
      <c r="G5" s="5">
        <v>0.166857449791911</v>
      </c>
    </row>
    <row r="6" spans="1:7" x14ac:dyDescent="0.3">
      <c r="A6" s="11" t="s">
        <v>8</v>
      </c>
      <c r="B6" s="5">
        <v>-9.6119160253404598E-2</v>
      </c>
      <c r="C6" s="5">
        <v>1</v>
      </c>
      <c r="D6" s="5">
        <v>0.49391660605155302</v>
      </c>
      <c r="E6" s="5">
        <v>7.2789711325748898E-3</v>
      </c>
      <c r="F6" s="5">
        <v>1.1679414034203301E-2</v>
      </c>
      <c r="G6" s="5">
        <v>3.5598014251605602E-2</v>
      </c>
    </row>
    <row r="7" spans="1:7" x14ac:dyDescent="0.3">
      <c r="A7" s="11" t="s">
        <v>9</v>
      </c>
      <c r="B7" s="5">
        <v>-0.73706289614605502</v>
      </c>
      <c r="C7" s="5">
        <v>0.49391660605155302</v>
      </c>
      <c r="D7" s="5">
        <v>1</v>
      </c>
      <c r="E7" s="5">
        <v>-5.7518396222460397E-2</v>
      </c>
      <c r="F7" s="5">
        <v>-5.29888849270971E-2</v>
      </c>
      <c r="G7" s="5">
        <v>-1.5746236498553601E-2</v>
      </c>
    </row>
    <row r="8" spans="1:7" x14ac:dyDescent="0.3">
      <c r="A8" s="11" t="s">
        <v>10</v>
      </c>
      <c r="B8" s="5">
        <v>-0.26154007080583902</v>
      </c>
      <c r="C8" s="5">
        <v>7.2789711325748898E-3</v>
      </c>
      <c r="D8" s="5">
        <v>-5.7518396222460397E-2</v>
      </c>
      <c r="E8" s="5">
        <v>1</v>
      </c>
      <c r="F8" s="5">
        <v>-7.1942446043165298E-3</v>
      </c>
      <c r="G8" s="5">
        <v>-7.1942446043165298E-3</v>
      </c>
    </row>
    <row r="9" spans="1:7" x14ac:dyDescent="0.3">
      <c r="A9" s="11" t="s">
        <v>11</v>
      </c>
      <c r="B9" s="5">
        <v>0.251722468822284</v>
      </c>
      <c r="C9" s="5">
        <v>1.1679414034203301E-2</v>
      </c>
      <c r="D9" s="5">
        <v>-5.29888849270971E-2</v>
      </c>
      <c r="E9" s="5">
        <v>-7.1942446043165298E-3</v>
      </c>
      <c r="F9" s="5">
        <v>1</v>
      </c>
      <c r="G9" s="5">
        <v>-7.1942446043165298E-3</v>
      </c>
    </row>
    <row r="10" spans="1:7" x14ac:dyDescent="0.3">
      <c r="A10" s="11" t="s">
        <v>12</v>
      </c>
      <c r="B10" s="5">
        <v>0.166857449791911</v>
      </c>
      <c r="C10" s="5">
        <v>3.5598014251605602E-2</v>
      </c>
      <c r="D10" s="5">
        <v>-1.5746236498553601E-2</v>
      </c>
      <c r="E10" s="5">
        <v>-7.1942446043165298E-3</v>
      </c>
      <c r="F10" s="5">
        <v>-7.1942446043165298E-3</v>
      </c>
      <c r="G10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2" width="11.33203125" bestFit="1" customWidth="1"/>
    <col min="3" max="3" width="9.5546875" bestFit="1" customWidth="1"/>
    <col min="4" max="4" width="7.3320312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26" customFormat="1" x14ac:dyDescent="0.3">
      <c r="A1" s="26" t="s">
        <v>73</v>
      </c>
    </row>
    <row r="2" spans="1:7" s="26" customFormat="1" x14ac:dyDescent="0.3">
      <c r="A2" s="26" t="s">
        <v>70</v>
      </c>
    </row>
    <row r="3" spans="1:7" s="26" customFormat="1" x14ac:dyDescent="0.3"/>
    <row r="4" spans="1:7" x14ac:dyDescent="0.3">
      <c r="A4" s="4" t="s">
        <v>14</v>
      </c>
      <c r="B4" s="4" t="s">
        <v>15</v>
      </c>
      <c r="C4" s="4" t="s">
        <v>49</v>
      </c>
      <c r="D4" s="4" t="s">
        <v>50</v>
      </c>
      <c r="E4" s="4" t="s">
        <v>51</v>
      </c>
      <c r="F4" s="4" t="s">
        <v>18</v>
      </c>
      <c r="G4" s="4" t="s">
        <v>19</v>
      </c>
    </row>
    <row r="5" spans="1:7" x14ac:dyDescent="0.3">
      <c r="A5" s="1" t="s">
        <v>7</v>
      </c>
      <c r="B5" s="5">
        <v>372147.82381638704</v>
      </c>
      <c r="C5" s="5">
        <v>27315.017999707205</v>
      </c>
      <c r="D5" s="5">
        <v>13.624293559695849</v>
      </c>
      <c r="E5" s="6">
        <v>1.528968939761982E-19</v>
      </c>
      <c r="F5" s="1"/>
      <c r="G5" s="1" t="s">
        <v>52</v>
      </c>
    </row>
    <row r="6" spans="1:7" x14ac:dyDescent="0.3">
      <c r="A6" s="1" t="s">
        <v>53</v>
      </c>
      <c r="B6" s="5">
        <v>7073.0181885746078</v>
      </c>
      <c r="C6" s="5">
        <v>904.84585085753474</v>
      </c>
      <c r="D6" s="5">
        <v>7.8168211545330202</v>
      </c>
      <c r="E6" s="6">
        <v>2.745178539896763E-11</v>
      </c>
      <c r="F6" s="1"/>
      <c r="G6" s="1"/>
    </row>
    <row r="7" spans="1:7" x14ac:dyDescent="0.3">
      <c r="A7" s="1" t="s">
        <v>54</v>
      </c>
      <c r="B7" s="5">
        <v>-1732.3025207339899</v>
      </c>
      <c r="C7" s="5">
        <v>85.212359893910886</v>
      </c>
      <c r="D7" s="5">
        <v>-20.329240064360395</v>
      </c>
      <c r="E7" s="6">
        <v>3.8431028461649008E-26</v>
      </c>
      <c r="F7" s="1"/>
      <c r="G7" s="1"/>
    </row>
    <row r="8" spans="1:7" x14ac:dyDescent="0.3">
      <c r="A8" s="1" t="s">
        <v>55</v>
      </c>
      <c r="B8" s="5">
        <v>-118976.02692728401</v>
      </c>
      <c r="C8" s="5">
        <v>14784.02336519054</v>
      </c>
      <c r="D8" s="5">
        <v>-8.0476081502560994</v>
      </c>
      <c r="E8" s="6">
        <v>1.1277954956766384E-11</v>
      </c>
      <c r="F8" s="1"/>
      <c r="G8" s="1"/>
    </row>
    <row r="9" spans="1:7" x14ac:dyDescent="0.3">
      <c r="A9" s="1" t="s">
        <v>56</v>
      </c>
      <c r="B9" s="5">
        <v>74868.957891081256</v>
      </c>
      <c r="C9" s="5">
        <v>14781.87622066623</v>
      </c>
      <c r="D9" s="5">
        <v>5.0649157639683482</v>
      </c>
      <c r="E9" s="6">
        <v>1.7977701639904804E-6</v>
      </c>
      <c r="F9" s="1"/>
      <c r="G9" s="1"/>
    </row>
    <row r="10" spans="1:7" x14ac:dyDescent="0.3">
      <c r="A10" s="1" t="s">
        <v>57</v>
      </c>
      <c r="B10" s="5">
        <v>52640.822190101484</v>
      </c>
      <c r="C10" s="5">
        <v>14766.982862259458</v>
      </c>
      <c r="D10" s="5">
        <v>3.5647649002585116</v>
      </c>
      <c r="E10" s="6">
        <v>5.1411461672016417E-4</v>
      </c>
      <c r="F10" s="1"/>
      <c r="G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"/>
    </sheetView>
  </sheetViews>
  <sheetFormatPr defaultRowHeight="14.4" x14ac:dyDescent="0.3"/>
  <cols>
    <col min="1" max="1" width="19.5546875" customWidth="1"/>
    <col min="2" max="2" width="17.5546875" bestFit="1" customWidth="1"/>
    <col min="3" max="3" width="9.5546875" bestFit="1" customWidth="1"/>
    <col min="4" max="5" width="13.44140625" customWidth="1"/>
  </cols>
  <sheetData>
    <row r="1" spans="1:2" s="26" customFormat="1" x14ac:dyDescent="0.3">
      <c r="A1" s="26" t="s">
        <v>74</v>
      </c>
    </row>
    <row r="2" spans="1:2" s="26" customFormat="1" x14ac:dyDescent="0.3">
      <c r="A2" s="26" t="s">
        <v>70</v>
      </c>
    </row>
    <row r="3" spans="1:2" s="26" customFormat="1" x14ac:dyDescent="0.3"/>
    <row r="4" spans="1:2" x14ac:dyDescent="0.3">
      <c r="A4" s="3" t="s">
        <v>23</v>
      </c>
    </row>
    <row r="5" spans="1:2" x14ac:dyDescent="0.3">
      <c r="A5" t="s">
        <v>24</v>
      </c>
      <c r="B5" s="7">
        <v>1</v>
      </c>
    </row>
    <row r="6" spans="1:2" x14ac:dyDescent="0.3">
      <c r="A6" t="s">
        <v>25</v>
      </c>
      <c r="B6" s="7">
        <v>140</v>
      </c>
    </row>
    <row r="7" spans="1:2" x14ac:dyDescent="0.3">
      <c r="A7" t="s">
        <v>27</v>
      </c>
      <c r="B7" s="7">
        <v>134</v>
      </c>
    </row>
    <row r="8" spans="1:2" x14ac:dyDescent="0.3">
      <c r="A8" t="s">
        <v>29</v>
      </c>
      <c r="B8" s="17">
        <v>0.79660324405444638</v>
      </c>
    </row>
    <row r="9" spans="1:2" x14ac:dyDescent="0.3">
      <c r="A9" t="s">
        <v>30</v>
      </c>
      <c r="B9" s="17">
        <v>0.78901381286244809</v>
      </c>
    </row>
    <row r="10" spans="1:2" x14ac:dyDescent="0.3">
      <c r="A10" t="s">
        <v>31</v>
      </c>
      <c r="B10" s="2">
        <v>19.232089972008751</v>
      </c>
    </row>
    <row r="11" spans="1:2" x14ac:dyDescent="0.3">
      <c r="A11" t="s">
        <v>32</v>
      </c>
      <c r="B11" s="2">
        <v>19.35816036154915</v>
      </c>
    </row>
    <row r="12" spans="1:2" x14ac:dyDescent="0.3">
      <c r="A12" t="s">
        <v>33</v>
      </c>
      <c r="B12" s="5">
        <v>104.96218015578368</v>
      </c>
    </row>
    <row r="13" spans="1:2" x14ac:dyDescent="0.3">
      <c r="A13" t="s">
        <v>34</v>
      </c>
      <c r="B13" s="9">
        <v>0</v>
      </c>
    </row>
    <row r="14" spans="1:2" x14ac:dyDescent="0.3">
      <c r="A14" t="s">
        <v>35</v>
      </c>
      <c r="B14" s="8">
        <v>-1538.8976927306126</v>
      </c>
    </row>
    <row r="15" spans="1:2" x14ac:dyDescent="0.3">
      <c r="A15" t="s">
        <v>36</v>
      </c>
      <c r="B15" s="8">
        <v>113289952173.10754</v>
      </c>
    </row>
    <row r="16" spans="1:2" x14ac:dyDescent="0.3">
      <c r="A16" t="s">
        <v>37</v>
      </c>
      <c r="B16" s="8">
        <v>28926330548.136787</v>
      </c>
    </row>
    <row r="17" spans="1:5" x14ac:dyDescent="0.3">
      <c r="A17" t="s">
        <v>38</v>
      </c>
      <c r="B17" s="8">
        <v>215868138.41893125</v>
      </c>
    </row>
    <row r="18" spans="1:5" x14ac:dyDescent="0.3">
      <c r="A18" t="s">
        <v>39</v>
      </c>
      <c r="B18" s="8">
        <v>14692.451749756787</v>
      </c>
    </row>
    <row r="19" spans="1:5" x14ac:dyDescent="0.3">
      <c r="A19" t="s">
        <v>26</v>
      </c>
      <c r="B19" s="8">
        <v>10676.416033200339</v>
      </c>
    </row>
    <row r="20" spans="1:5" x14ac:dyDescent="0.3">
      <c r="A20" t="s">
        <v>28</v>
      </c>
      <c r="B20" s="16">
        <v>3.9790899784621983E-2</v>
      </c>
    </row>
    <row r="21" spans="1:5" x14ac:dyDescent="0.3">
      <c r="A21" t="s">
        <v>40</v>
      </c>
      <c r="B21" s="17">
        <v>2.0199608488816083</v>
      </c>
    </row>
    <row r="22" spans="1:5" x14ac:dyDescent="0.3">
      <c r="A22" t="s">
        <v>41</v>
      </c>
      <c r="B22" s="1" t="s">
        <v>42</v>
      </c>
    </row>
    <row r="23" spans="1:5" x14ac:dyDescent="0.3">
      <c r="A23" t="s">
        <v>43</v>
      </c>
      <c r="B23" s="10">
        <v>40.850935364157571</v>
      </c>
    </row>
    <row r="24" spans="1:5" x14ac:dyDescent="0.3">
      <c r="A24" t="s">
        <v>44</v>
      </c>
      <c r="B24" s="9">
        <v>1.7295160303694032E-2</v>
      </c>
    </row>
    <row r="25" spans="1:5" x14ac:dyDescent="0.3">
      <c r="A25" t="s">
        <v>45</v>
      </c>
      <c r="B25" s="5">
        <v>0.47818648784879969</v>
      </c>
    </row>
    <row r="26" spans="1:5" x14ac:dyDescent="0.3">
      <c r="A26" t="s">
        <v>46</v>
      </c>
      <c r="B26" s="5">
        <v>3.8187773254927482</v>
      </c>
    </row>
    <row r="27" spans="1:5" x14ac:dyDescent="0.3">
      <c r="A27" t="s">
        <v>47</v>
      </c>
      <c r="B27" s="5">
        <v>9.2460992014168095</v>
      </c>
    </row>
    <row r="28" spans="1:5" x14ac:dyDescent="0.3">
      <c r="A28" t="s">
        <v>48</v>
      </c>
      <c r="B28" s="9">
        <v>9.8227947366208036E-3</v>
      </c>
    </row>
    <row r="30" spans="1:5" x14ac:dyDescent="0.3">
      <c r="A30" s="4" t="s">
        <v>14</v>
      </c>
      <c r="B30" s="4" t="s">
        <v>15</v>
      </c>
      <c r="C30" s="4" t="s">
        <v>49</v>
      </c>
      <c r="D30" s="4" t="s">
        <v>50</v>
      </c>
      <c r="E30" s="4" t="s">
        <v>51</v>
      </c>
    </row>
    <row r="31" spans="1:5" x14ac:dyDescent="0.3">
      <c r="A31" s="1" t="s">
        <v>7</v>
      </c>
      <c r="B31" s="5">
        <v>372147.82381638704</v>
      </c>
      <c r="C31" s="5">
        <v>27315.017999707205</v>
      </c>
      <c r="D31" s="5">
        <v>13.624293559695849</v>
      </c>
      <c r="E31" s="6">
        <v>1.528968939761982E-19</v>
      </c>
    </row>
    <row r="32" spans="1:5" x14ac:dyDescent="0.3">
      <c r="A32" s="1" t="s">
        <v>53</v>
      </c>
      <c r="B32" s="5">
        <v>7073.0181885746078</v>
      </c>
      <c r="C32" s="5">
        <v>904.84585085753474</v>
      </c>
      <c r="D32" s="5">
        <v>7.8168211545330202</v>
      </c>
      <c r="E32" s="6">
        <v>2.745178539896763E-11</v>
      </c>
    </row>
    <row r="33" spans="1:5" x14ac:dyDescent="0.3">
      <c r="A33" s="1" t="s">
        <v>54</v>
      </c>
      <c r="B33" s="5">
        <v>-1732.3025207339899</v>
      </c>
      <c r="C33" s="5">
        <v>85.212359893910886</v>
      </c>
      <c r="D33" s="5">
        <v>-20.329240064360395</v>
      </c>
      <c r="E33" s="6">
        <v>3.8431028461649008E-26</v>
      </c>
    </row>
    <row r="34" spans="1:5" x14ac:dyDescent="0.3">
      <c r="A34" s="1" t="s">
        <v>55</v>
      </c>
      <c r="B34" s="5">
        <v>-118976.02692728401</v>
      </c>
      <c r="C34" s="5">
        <v>14784.02336519054</v>
      </c>
      <c r="D34" s="5">
        <v>-8.0476081502560994</v>
      </c>
      <c r="E34" s="6">
        <v>1.1277954956766384E-11</v>
      </c>
    </row>
    <row r="35" spans="1:5" x14ac:dyDescent="0.3">
      <c r="A35" s="1" t="s">
        <v>56</v>
      </c>
      <c r="B35" s="5">
        <v>74868.957891081256</v>
      </c>
      <c r="C35" s="5">
        <v>14781.87622066623</v>
      </c>
      <c r="D35" s="5">
        <v>5.0649157639683482</v>
      </c>
      <c r="E35" s="6">
        <v>1.7977701639904804E-6</v>
      </c>
    </row>
    <row r="36" spans="1:5" x14ac:dyDescent="0.3">
      <c r="A36" s="1" t="s">
        <v>57</v>
      </c>
      <c r="B36" s="5">
        <v>52640.822190101484</v>
      </c>
      <c r="C36" s="5">
        <v>14766.982862259458</v>
      </c>
      <c r="D36" s="5">
        <v>3.5647649002585116</v>
      </c>
      <c r="E36" s="6">
        <v>5.1411461672016417E-4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4"/>
  <sheetViews>
    <sheetView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4" width="11.109375" bestFit="1" customWidth="1"/>
    <col min="5" max="5" width="12.6640625" bestFit="1" customWidth="1"/>
    <col min="6" max="6" width="7.88671875" bestFit="1" customWidth="1"/>
    <col min="7" max="7" width="8.6640625" bestFit="1" customWidth="1"/>
    <col min="9" max="9" width="10.109375" bestFit="1" customWidth="1"/>
  </cols>
  <sheetData>
    <row r="1" spans="1:11" s="26" customFormat="1" x14ac:dyDescent="0.3">
      <c r="A1" s="26" t="s">
        <v>75</v>
      </c>
    </row>
    <row r="2" spans="1:11" s="26" customFormat="1" x14ac:dyDescent="0.3">
      <c r="A2" s="26" t="s">
        <v>70</v>
      </c>
    </row>
    <row r="3" spans="1:11" s="26" customFormat="1" x14ac:dyDescent="0.3"/>
    <row r="4" spans="1:1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20</v>
      </c>
      <c r="F4" s="4" t="s">
        <v>21</v>
      </c>
      <c r="G4" s="4" t="s">
        <v>22</v>
      </c>
      <c r="I4" s="19" t="s">
        <v>67</v>
      </c>
      <c r="K4" s="20" t="s">
        <v>68</v>
      </c>
    </row>
    <row r="5" spans="1:11" x14ac:dyDescent="0.3">
      <c r="A5" s="1">
        <v>2001</v>
      </c>
      <c r="B5" s="1">
        <v>1</v>
      </c>
      <c r="C5" s="15">
        <v>294039.05800000002</v>
      </c>
      <c r="D5" s="15">
        <v>298429.74785832001</v>
      </c>
      <c r="E5" s="2">
        <v>-4390.6898583198799</v>
      </c>
      <c r="F5" s="6">
        <v>-1.4932335480138399E-2</v>
      </c>
      <c r="G5" s="5">
        <v>-0.29883983511414702</v>
      </c>
    </row>
    <row r="6" spans="1:11" x14ac:dyDescent="0.3">
      <c r="A6" s="1">
        <v>2001</v>
      </c>
      <c r="B6" s="1">
        <v>2</v>
      </c>
      <c r="C6" s="15">
        <v>306432.43199999997</v>
      </c>
      <c r="D6" s="15">
        <v>297684.90802055702</v>
      </c>
      <c r="E6" s="2">
        <v>8747.5239794433601</v>
      </c>
      <c r="F6" s="6">
        <v>2.8546338657271599E-2</v>
      </c>
      <c r="G6" s="5">
        <v>0.59537537563042597</v>
      </c>
    </row>
    <row r="7" spans="1:11" x14ac:dyDescent="0.3">
      <c r="A7" s="1">
        <v>2001</v>
      </c>
      <c r="B7" s="1">
        <v>3</v>
      </c>
      <c r="C7" s="15">
        <v>294684.06400000001</v>
      </c>
      <c r="D7" s="15">
        <v>297268.63605385</v>
      </c>
      <c r="E7" s="2">
        <v>-2584.57205385005</v>
      </c>
      <c r="F7" s="6">
        <v>-8.7706543026705597E-3</v>
      </c>
      <c r="G7" s="5">
        <v>-0.175911556346804</v>
      </c>
    </row>
    <row r="8" spans="1:11" x14ac:dyDescent="0.3">
      <c r="A8" s="1">
        <v>2001</v>
      </c>
      <c r="B8" s="1">
        <v>4</v>
      </c>
      <c r="C8" s="15">
        <v>279918.78899999999</v>
      </c>
      <c r="D8" s="15">
        <v>296576.84674539702</v>
      </c>
      <c r="E8" s="2">
        <v>-16658.057745397298</v>
      </c>
      <c r="F8" s="6">
        <v>-5.9510323708199801E-2</v>
      </c>
      <c r="G8" s="5">
        <v>-1.1337833895335401</v>
      </c>
    </row>
    <row r="9" spans="1:11" x14ac:dyDescent="0.3">
      <c r="A9" s="1">
        <v>2001</v>
      </c>
      <c r="B9" s="1">
        <v>5</v>
      </c>
      <c r="C9" s="15">
        <v>303579.29800000001</v>
      </c>
      <c r="D9" s="15">
        <v>294751.643344276</v>
      </c>
      <c r="E9" s="2">
        <v>8827.6546557241199</v>
      </c>
      <c r="F9" s="6">
        <v>2.9078579184685101E-2</v>
      </c>
      <c r="G9" s="5">
        <v>0.60082924253062497</v>
      </c>
    </row>
    <row r="10" spans="1:11" x14ac:dyDescent="0.3">
      <c r="A10" s="1">
        <v>2001</v>
      </c>
      <c r="B10" s="1">
        <v>6</v>
      </c>
      <c r="C10" s="15">
        <v>286033.848</v>
      </c>
      <c r="D10" s="15">
        <v>293840.99030942499</v>
      </c>
      <c r="E10" s="2">
        <v>-7807.1423094254596</v>
      </c>
      <c r="F10" s="6">
        <v>-2.72944700916147E-2</v>
      </c>
      <c r="G10" s="5">
        <v>-0.53137096805879902</v>
      </c>
    </row>
    <row r="11" spans="1:11" x14ac:dyDescent="0.3">
      <c r="A11" s="1">
        <v>2001</v>
      </c>
      <c r="B11" s="1">
        <v>7</v>
      </c>
      <c r="C11" s="15">
        <v>317529.40700000001</v>
      </c>
      <c r="D11" s="15">
        <v>293973.77339818701</v>
      </c>
      <c r="E11" s="2">
        <v>23555.6336018129</v>
      </c>
      <c r="F11" s="6">
        <v>7.4184101007730804E-2</v>
      </c>
      <c r="G11" s="5">
        <v>1.6032473002474099</v>
      </c>
    </row>
    <row r="12" spans="1:11" x14ac:dyDescent="0.3">
      <c r="A12" s="1">
        <v>2001</v>
      </c>
      <c r="B12" s="1">
        <v>8</v>
      </c>
      <c r="C12" s="15">
        <v>291666.326</v>
      </c>
      <c r="D12" s="15">
        <v>293845.23174222</v>
      </c>
      <c r="E12" s="2">
        <v>-2178.9057422197702</v>
      </c>
      <c r="F12" s="6">
        <v>-7.4705426989187798E-3</v>
      </c>
      <c r="G12" s="5">
        <v>-0.14830103098727801</v>
      </c>
    </row>
    <row r="13" spans="1:11" x14ac:dyDescent="0.3">
      <c r="A13" s="1">
        <v>2001</v>
      </c>
      <c r="B13" s="1">
        <v>9</v>
      </c>
      <c r="C13" s="15">
        <v>295516.511</v>
      </c>
      <c r="D13" s="15">
        <v>292744.832762203</v>
      </c>
      <c r="E13" s="2">
        <v>2771.6782377970499</v>
      </c>
      <c r="F13" s="6">
        <v>9.3790977310132494E-3</v>
      </c>
      <c r="G13" s="5">
        <v>0.188646407352873</v>
      </c>
    </row>
    <row r="14" spans="1:11" x14ac:dyDescent="0.3">
      <c r="A14" s="1">
        <v>2001</v>
      </c>
      <c r="B14" s="1">
        <v>10</v>
      </c>
      <c r="C14" s="15">
        <v>288855.10499999998</v>
      </c>
      <c r="D14" s="15">
        <v>292957.50738240703</v>
      </c>
      <c r="E14" s="2">
        <v>-4102.4023824072801</v>
      </c>
      <c r="F14" s="6">
        <v>-1.42022845066466E-2</v>
      </c>
      <c r="G14" s="5">
        <v>-0.27921836683759699</v>
      </c>
    </row>
    <row r="15" spans="1:11" x14ac:dyDescent="0.3">
      <c r="A15" s="1">
        <v>2001</v>
      </c>
      <c r="B15" s="1">
        <v>11</v>
      </c>
      <c r="C15" s="15">
        <v>293181.36</v>
      </c>
      <c r="D15" s="15">
        <v>294267.36411876901</v>
      </c>
      <c r="E15" s="2">
        <v>-1086.00411876879</v>
      </c>
      <c r="F15" s="6">
        <v>-3.7042058839238299E-3</v>
      </c>
      <c r="G15" s="5">
        <v>-7.3915785960417896E-2</v>
      </c>
    </row>
    <row r="16" spans="1:11" x14ac:dyDescent="0.3">
      <c r="A16" s="1">
        <v>2001</v>
      </c>
      <c r="B16" s="1">
        <v>12</v>
      </c>
      <c r="C16" s="15">
        <v>298235.00799999997</v>
      </c>
      <c r="D16" s="15">
        <v>295714.06942662701</v>
      </c>
      <c r="E16" s="2">
        <v>2520.9385733727199</v>
      </c>
      <c r="F16" s="6">
        <v>8.4528593416260695E-3</v>
      </c>
      <c r="G16" s="5">
        <v>0.171580524224928</v>
      </c>
    </row>
    <row r="17" spans="1:7" x14ac:dyDescent="0.3">
      <c r="A17" s="1">
        <v>2002</v>
      </c>
      <c r="B17" s="1">
        <v>1</v>
      </c>
      <c r="C17" s="15">
        <v>312196.11700000003</v>
      </c>
      <c r="D17" s="15">
        <v>297376.54378755501</v>
      </c>
      <c r="E17" s="2">
        <v>14819.573212445001</v>
      </c>
      <c r="F17" s="6">
        <v>4.74687941504571E-2</v>
      </c>
      <c r="G17" s="5">
        <v>1.0086521613174799</v>
      </c>
    </row>
    <row r="18" spans="1:7" x14ac:dyDescent="0.3">
      <c r="A18" s="1">
        <v>2002</v>
      </c>
      <c r="B18" s="1">
        <v>2</v>
      </c>
      <c r="C18" s="15">
        <v>299912.89199999999</v>
      </c>
      <c r="D18" s="15">
        <v>296905.72848215699</v>
      </c>
      <c r="E18" s="2">
        <v>3007.16351784277</v>
      </c>
      <c r="F18" s="6">
        <v>1.0026789771487301E-2</v>
      </c>
      <c r="G18" s="5">
        <v>0.20467404413239201</v>
      </c>
    </row>
    <row r="19" spans="1:7" x14ac:dyDescent="0.3">
      <c r="A19" s="1">
        <v>2002</v>
      </c>
      <c r="B19" s="1">
        <v>3</v>
      </c>
      <c r="C19" s="15">
        <v>282497.54499999998</v>
      </c>
      <c r="D19" s="15">
        <v>295516.77835515398</v>
      </c>
      <c r="E19" s="2">
        <v>-13019.233355153499</v>
      </c>
      <c r="F19" s="6">
        <v>-4.6086182289313403E-2</v>
      </c>
      <c r="G19" s="5">
        <v>-0.886117142114763</v>
      </c>
    </row>
    <row r="20" spans="1:7" x14ac:dyDescent="0.3">
      <c r="A20" s="1">
        <v>2002</v>
      </c>
      <c r="B20" s="1">
        <v>4</v>
      </c>
      <c r="C20" s="15">
        <v>296200.266</v>
      </c>
      <c r="D20" s="15">
        <v>293749.42547253199</v>
      </c>
      <c r="E20" s="2">
        <v>2450.8405274677798</v>
      </c>
      <c r="F20" s="6">
        <v>8.2742684892382207E-3</v>
      </c>
      <c r="G20" s="5">
        <v>0.16680949981737</v>
      </c>
    </row>
    <row r="21" spans="1:7" x14ac:dyDescent="0.3">
      <c r="A21" s="1">
        <v>2002</v>
      </c>
      <c r="B21" s="1">
        <v>5</v>
      </c>
      <c r="C21" s="15">
        <v>286859.092</v>
      </c>
      <c r="D21" s="15">
        <v>292862.12726003898</v>
      </c>
      <c r="E21" s="2">
        <v>-6003.0352600385704</v>
      </c>
      <c r="F21" s="6">
        <v>-2.0926773553471899E-2</v>
      </c>
      <c r="G21" s="5">
        <v>-0.40857954562538801</v>
      </c>
    </row>
    <row r="22" spans="1:7" x14ac:dyDescent="0.3">
      <c r="A22" s="1">
        <v>2002</v>
      </c>
      <c r="B22" s="1">
        <v>6</v>
      </c>
      <c r="C22" s="15">
        <v>309647.46899999998</v>
      </c>
      <c r="D22" s="15">
        <v>292393.571878138</v>
      </c>
      <c r="E22" s="2">
        <v>17253.897121861799</v>
      </c>
      <c r="F22" s="6">
        <v>5.5721098504641103E-2</v>
      </c>
      <c r="G22" s="5">
        <v>1.1743375044364099</v>
      </c>
    </row>
    <row r="23" spans="1:7" x14ac:dyDescent="0.3">
      <c r="A23" s="1">
        <v>2002</v>
      </c>
      <c r="B23" s="1">
        <v>7</v>
      </c>
      <c r="C23" s="15">
        <v>290998.79700000002</v>
      </c>
      <c r="D23" s="15">
        <v>290993.13681980403</v>
      </c>
      <c r="E23" s="2">
        <v>5.6601801958750002</v>
      </c>
      <c r="F23" s="6">
        <v>1.9450871461420501E-5</v>
      </c>
      <c r="G23" s="5">
        <v>3.8524408943311301E-4</v>
      </c>
    </row>
    <row r="24" spans="1:7" x14ac:dyDescent="0.3">
      <c r="A24" s="1">
        <v>2002</v>
      </c>
      <c r="B24" s="1">
        <v>8</v>
      </c>
      <c r="C24" s="15">
        <v>290430.48100000003</v>
      </c>
      <c r="D24" s="15">
        <v>290348.20146946597</v>
      </c>
      <c r="E24" s="2">
        <v>82.279530534346094</v>
      </c>
      <c r="F24" s="6">
        <v>2.8330198073922601E-4</v>
      </c>
      <c r="G24" s="5">
        <v>5.6001225619616603E-3</v>
      </c>
    </row>
    <row r="25" spans="1:7" x14ac:dyDescent="0.3">
      <c r="A25" s="1">
        <v>2002</v>
      </c>
      <c r="B25" s="1">
        <v>9</v>
      </c>
      <c r="C25" s="15">
        <v>291520.08199999999</v>
      </c>
      <c r="D25" s="15">
        <v>290059.87478550401</v>
      </c>
      <c r="E25" s="2">
        <v>1460.20721449557</v>
      </c>
      <c r="F25" s="6">
        <v>5.0089421095030201E-3</v>
      </c>
      <c r="G25" s="5">
        <v>9.9384856888827006E-2</v>
      </c>
    </row>
    <row r="26" spans="1:7" x14ac:dyDescent="0.3">
      <c r="A26" s="1">
        <v>2002</v>
      </c>
      <c r="B26" s="1">
        <v>10</v>
      </c>
      <c r="C26" s="15">
        <v>273509.72899999999</v>
      </c>
      <c r="D26" s="15">
        <v>290074.54347913101</v>
      </c>
      <c r="E26" s="2">
        <v>-16564.814479131401</v>
      </c>
      <c r="F26" s="6">
        <v>-6.0563894892131501E-2</v>
      </c>
      <c r="G26" s="5">
        <v>-1.12743705143735</v>
      </c>
    </row>
    <row r="27" spans="1:7" x14ac:dyDescent="0.3">
      <c r="A27" s="1">
        <v>2002</v>
      </c>
      <c r="B27" s="1">
        <v>11</v>
      </c>
      <c r="C27" s="15">
        <v>282189.36</v>
      </c>
      <c r="D27" s="15">
        <v>289066.68771216698</v>
      </c>
      <c r="E27" s="2">
        <v>-6877.3277121671699</v>
      </c>
      <c r="F27" s="6">
        <v>-2.4371321839233E-2</v>
      </c>
      <c r="G27" s="5">
        <v>-0.46808577828278503</v>
      </c>
    </row>
    <row r="28" spans="1:7" x14ac:dyDescent="0.3">
      <c r="A28" s="1">
        <v>2002</v>
      </c>
      <c r="B28" s="1">
        <v>12</v>
      </c>
      <c r="C28" s="15">
        <v>299888.36599999998</v>
      </c>
      <c r="D28" s="15">
        <v>287937.41333332501</v>
      </c>
      <c r="E28" s="2">
        <v>11950.952666674901</v>
      </c>
      <c r="F28" s="6">
        <v>3.98513381031756E-2</v>
      </c>
      <c r="G28" s="5">
        <v>0.81340765110034696</v>
      </c>
    </row>
    <row r="29" spans="1:7" x14ac:dyDescent="0.3">
      <c r="A29" s="1">
        <v>2003</v>
      </c>
      <c r="B29" s="1">
        <v>1</v>
      </c>
      <c r="C29" s="15">
        <v>256883.59299999999</v>
      </c>
      <c r="D29" s="15">
        <v>285272.230810343</v>
      </c>
      <c r="E29" s="2">
        <v>-28388.637810343102</v>
      </c>
      <c r="F29" s="6">
        <v>-0.11051168149280401</v>
      </c>
      <c r="G29" s="5">
        <v>-1.93219200538215</v>
      </c>
    </row>
    <row r="30" spans="1:7" x14ac:dyDescent="0.3">
      <c r="A30" s="1">
        <v>2003</v>
      </c>
      <c r="B30" s="1">
        <v>2</v>
      </c>
      <c r="C30" s="15">
        <v>327156.58399999997</v>
      </c>
      <c r="D30" s="15">
        <v>283877.20810970402</v>
      </c>
      <c r="E30" s="2">
        <v>43279.375890296396</v>
      </c>
      <c r="F30" s="6">
        <v>0.13228948462885401</v>
      </c>
      <c r="G30" s="5">
        <v>2.9456878012897199</v>
      </c>
    </row>
    <row r="31" spans="1:7" x14ac:dyDescent="0.3">
      <c r="A31" s="1">
        <v>2003</v>
      </c>
      <c r="B31" s="1">
        <v>3</v>
      </c>
      <c r="C31" s="15">
        <v>309975.47700000001</v>
      </c>
      <c r="D31" s="15">
        <v>284070.31283081003</v>
      </c>
      <c r="E31" s="2">
        <v>25905.1641691896</v>
      </c>
      <c r="F31" s="6">
        <v>8.3571656764285199E-2</v>
      </c>
      <c r="G31" s="5">
        <v>1.76316142536377</v>
      </c>
    </row>
    <row r="32" spans="1:7" x14ac:dyDescent="0.3">
      <c r="A32" s="1">
        <v>2003</v>
      </c>
      <c r="B32" s="1">
        <v>4</v>
      </c>
      <c r="C32" s="15">
        <v>274114.64799999999</v>
      </c>
      <c r="D32" s="15">
        <v>286065.837018108</v>
      </c>
      <c r="E32" s="2">
        <v>-11951.1890181084</v>
      </c>
      <c r="F32" s="6">
        <v>-4.3599235229882197E-2</v>
      </c>
      <c r="G32" s="5">
        <v>-0.81342373768940202</v>
      </c>
    </row>
    <row r="33" spans="1:7" x14ac:dyDescent="0.3">
      <c r="A33" s="1">
        <v>2003</v>
      </c>
      <c r="B33" s="1">
        <v>5</v>
      </c>
      <c r="C33" s="15">
        <v>287674.29599999997</v>
      </c>
      <c r="D33" s="15">
        <v>286998.50175644498</v>
      </c>
      <c r="E33" s="2">
        <v>675.79424355545802</v>
      </c>
      <c r="F33" s="6">
        <v>2.34916449940824E-3</v>
      </c>
      <c r="G33" s="5">
        <v>4.59960158498832E-2</v>
      </c>
    </row>
    <row r="34" spans="1:7" x14ac:dyDescent="0.3">
      <c r="A34" s="1">
        <v>2003</v>
      </c>
      <c r="B34" s="1">
        <v>6</v>
      </c>
      <c r="C34" s="15">
        <v>295515.87900000002</v>
      </c>
      <c r="D34" s="15">
        <v>286963.93945635401</v>
      </c>
      <c r="E34" s="2">
        <v>8551.9395436455998</v>
      </c>
      <c r="F34" s="6">
        <v>2.89390186834786E-2</v>
      </c>
      <c r="G34" s="5">
        <v>0.582063476491401</v>
      </c>
    </row>
    <row r="35" spans="1:7" x14ac:dyDescent="0.3">
      <c r="A35" s="1">
        <v>2003</v>
      </c>
      <c r="B35" s="1">
        <v>7</v>
      </c>
      <c r="C35" s="15">
        <v>291239.45600000001</v>
      </c>
      <c r="D35" s="15">
        <v>285822.63456917898</v>
      </c>
      <c r="E35" s="2">
        <v>5416.8214308209099</v>
      </c>
      <c r="F35" s="6">
        <v>1.8599201856842201E-2</v>
      </c>
      <c r="G35" s="5">
        <v>0.36868056625815199</v>
      </c>
    </row>
    <row r="36" spans="1:7" x14ac:dyDescent="0.3">
      <c r="A36" s="1">
        <v>2003</v>
      </c>
      <c r="B36" s="1">
        <v>8</v>
      </c>
      <c r="C36" s="15">
        <v>267360.71299999999</v>
      </c>
      <c r="D36" s="15">
        <v>285352.954154326</v>
      </c>
      <c r="E36" s="2">
        <v>-17992.241154326101</v>
      </c>
      <c r="F36" s="6">
        <v>-6.7295755432572199E-2</v>
      </c>
      <c r="G36" s="5">
        <v>-1.2245907940193801</v>
      </c>
    </row>
    <row r="37" spans="1:7" x14ac:dyDescent="0.3">
      <c r="A37" s="1">
        <v>2003</v>
      </c>
      <c r="B37" s="1">
        <v>9</v>
      </c>
      <c r="C37" s="15">
        <v>301125.73200000002</v>
      </c>
      <c r="D37" s="15">
        <v>285458.96887214499</v>
      </c>
      <c r="E37" s="2">
        <v>15666.7631278549</v>
      </c>
      <c r="F37" s="6">
        <v>5.2027314383929303E-2</v>
      </c>
      <c r="G37" s="5">
        <v>1.0663137367876101</v>
      </c>
    </row>
    <row r="38" spans="1:7" x14ac:dyDescent="0.3">
      <c r="A38" s="1">
        <v>2003</v>
      </c>
      <c r="B38" s="1">
        <v>10</v>
      </c>
      <c r="C38" s="15">
        <v>283261.598</v>
      </c>
      <c r="D38" s="15">
        <v>287066.76802522101</v>
      </c>
      <c r="E38" s="2">
        <v>-3805.1700252207202</v>
      </c>
      <c r="F38" s="6">
        <v>-1.34334129726287E-2</v>
      </c>
      <c r="G38" s="5">
        <v>-0.25898809062168299</v>
      </c>
    </row>
    <row r="39" spans="1:7" x14ac:dyDescent="0.3">
      <c r="A39" s="1">
        <v>2003</v>
      </c>
      <c r="B39" s="1">
        <v>11</v>
      </c>
      <c r="C39" s="15">
        <v>283320.44900000002</v>
      </c>
      <c r="D39" s="15">
        <v>287764.37236406701</v>
      </c>
      <c r="E39" s="2">
        <v>-4443.9233640671</v>
      </c>
      <c r="F39" s="6">
        <v>-1.5685148670885701E-2</v>
      </c>
      <c r="G39" s="5">
        <v>-0.302463022493211</v>
      </c>
    </row>
    <row r="40" spans="1:7" x14ac:dyDescent="0.3">
      <c r="A40" s="1">
        <v>2003</v>
      </c>
      <c r="B40" s="1">
        <v>12</v>
      </c>
      <c r="C40" s="15">
        <v>290410.10700000002</v>
      </c>
      <c r="D40" s="15">
        <v>287661.80747842899</v>
      </c>
      <c r="E40" s="2">
        <v>2748.2995215713199</v>
      </c>
      <c r="F40" s="6">
        <v>9.4635119623137504E-3</v>
      </c>
      <c r="G40" s="5">
        <v>0.18705520143136201</v>
      </c>
    </row>
    <row r="41" spans="1:7" x14ac:dyDescent="0.3">
      <c r="A41" s="1">
        <v>2004</v>
      </c>
      <c r="B41" s="1">
        <v>1</v>
      </c>
      <c r="C41" s="15">
        <v>304127.89500000002</v>
      </c>
      <c r="D41" s="15">
        <v>286846.45187369903</v>
      </c>
      <c r="E41" s="2">
        <v>17281.443126301201</v>
      </c>
      <c r="F41" s="6">
        <v>5.68229465643105E-2</v>
      </c>
      <c r="G41" s="5">
        <v>1.1762123449945801</v>
      </c>
    </row>
    <row r="42" spans="1:7" x14ac:dyDescent="0.3">
      <c r="A42" s="1">
        <v>2004</v>
      </c>
      <c r="B42" s="1">
        <v>2</v>
      </c>
      <c r="C42" s="15">
        <v>283829.36499999999</v>
      </c>
      <c r="D42" s="15">
        <v>287248.64125903498</v>
      </c>
      <c r="E42" s="2">
        <v>-3419.2762590350499</v>
      </c>
      <c r="F42" s="6">
        <v>-1.2046943271831799E-2</v>
      </c>
      <c r="G42" s="5">
        <v>-0.23272332741141399</v>
      </c>
    </row>
    <row r="43" spans="1:7" x14ac:dyDescent="0.3">
      <c r="A43" s="1">
        <v>2004</v>
      </c>
      <c r="B43" s="1">
        <v>3</v>
      </c>
      <c r="C43" s="15">
        <v>277615.68400000001</v>
      </c>
      <c r="D43" s="15">
        <v>287743.54273938999</v>
      </c>
      <c r="E43" s="2">
        <v>-10127.8587393901</v>
      </c>
      <c r="F43" s="6">
        <v>-3.6481579835345702E-2</v>
      </c>
      <c r="G43" s="5">
        <v>-0.68932394074785697</v>
      </c>
    </row>
    <row r="44" spans="1:7" x14ac:dyDescent="0.3">
      <c r="A44" s="1">
        <v>2004</v>
      </c>
      <c r="B44" s="1">
        <v>4</v>
      </c>
      <c r="C44" s="15">
        <v>287666.13900000002</v>
      </c>
      <c r="D44" s="15">
        <v>288652.62534211302</v>
      </c>
      <c r="E44" s="2">
        <v>-986.48634211282501</v>
      </c>
      <c r="F44" s="6">
        <v>-3.42927515049946E-3</v>
      </c>
      <c r="G44" s="5">
        <v>-6.71423911349006E-2</v>
      </c>
    </row>
    <row r="45" spans="1:7" x14ac:dyDescent="0.3">
      <c r="A45" s="1">
        <v>2004</v>
      </c>
      <c r="B45" s="1">
        <v>5</v>
      </c>
      <c r="C45" s="15">
        <v>284176.61599999998</v>
      </c>
      <c r="D45" s="15">
        <v>288077.51563412498</v>
      </c>
      <c r="E45" s="2">
        <v>-3900.89963412529</v>
      </c>
      <c r="F45" s="6">
        <v>-1.3727025428880799E-2</v>
      </c>
      <c r="G45" s="5">
        <v>-0.26550365456805902</v>
      </c>
    </row>
    <row r="46" spans="1:7" x14ac:dyDescent="0.3">
      <c r="A46" s="1">
        <v>2004</v>
      </c>
      <c r="B46" s="1">
        <v>6</v>
      </c>
      <c r="C46" s="15">
        <v>270981.15299999999</v>
      </c>
      <c r="D46" s="15">
        <v>287546.18217753101</v>
      </c>
      <c r="E46" s="2">
        <v>-16565.0291775306</v>
      </c>
      <c r="F46" s="6">
        <v>-6.1129820262926397E-2</v>
      </c>
      <c r="G46" s="5">
        <v>-1.1274516642741199</v>
      </c>
    </row>
    <row r="47" spans="1:7" x14ac:dyDescent="0.3">
      <c r="A47" s="1">
        <v>2004</v>
      </c>
      <c r="B47" s="1">
        <v>7</v>
      </c>
      <c r="C47" s="15">
        <v>320549.90000000002</v>
      </c>
      <c r="D47" s="15">
        <v>287746.94055718102</v>
      </c>
      <c r="E47" s="2">
        <v>32802.959442819098</v>
      </c>
      <c r="F47" s="6">
        <v>0.102333394715828</v>
      </c>
      <c r="G47" s="5">
        <v>2.23264027008713</v>
      </c>
    </row>
    <row r="48" spans="1:7" x14ac:dyDescent="0.3">
      <c r="A48" s="1">
        <v>2004</v>
      </c>
      <c r="B48" s="1">
        <v>8</v>
      </c>
      <c r="C48" s="15">
        <v>276030.38099999999</v>
      </c>
      <c r="D48" s="15">
        <v>288523.51626204699</v>
      </c>
      <c r="E48" s="2">
        <v>-12493.135262047001</v>
      </c>
      <c r="F48" s="6">
        <v>-4.5260000789720999E-2</v>
      </c>
      <c r="G48" s="5">
        <v>-0.85030976958993998</v>
      </c>
    </row>
    <row r="49" spans="1:7" x14ac:dyDescent="0.3">
      <c r="A49" s="1">
        <v>2004</v>
      </c>
      <c r="B49" s="1">
        <v>9</v>
      </c>
      <c r="C49" s="15">
        <v>271896.67099999997</v>
      </c>
      <c r="D49" s="15">
        <v>288495.75179400097</v>
      </c>
      <c r="E49" s="2">
        <v>-16599.080794001398</v>
      </c>
      <c r="F49" s="6">
        <v>-6.1049224078221297E-2</v>
      </c>
      <c r="G49" s="5">
        <v>-1.12976929083849</v>
      </c>
    </row>
    <row r="50" spans="1:7" x14ac:dyDescent="0.3">
      <c r="A50" s="1">
        <v>2004</v>
      </c>
      <c r="B50" s="1">
        <v>10</v>
      </c>
      <c r="C50" s="15">
        <v>169107.201</v>
      </c>
      <c r="D50" s="15">
        <v>169107.20099997899</v>
      </c>
      <c r="E50" s="2">
        <v>2.06637196242809E-8</v>
      </c>
      <c r="F50" s="6">
        <v>1.2219302017943601E-13</v>
      </c>
      <c r="G50" s="5">
        <v>1.40641738875358E-12</v>
      </c>
    </row>
    <row r="51" spans="1:7" x14ac:dyDescent="0.3">
      <c r="A51" s="1">
        <v>2004</v>
      </c>
      <c r="B51" s="1">
        <v>11</v>
      </c>
      <c r="C51" s="15">
        <v>361974.06199999998</v>
      </c>
      <c r="D51" s="15">
        <v>361974.06199997902</v>
      </c>
      <c r="E51" s="2">
        <v>2.0896550267934799E-8</v>
      </c>
      <c r="F51" s="6">
        <v>5.7729413407347396E-14</v>
      </c>
      <c r="G51" s="5">
        <v>1.4222643452465801E-12</v>
      </c>
    </row>
    <row r="52" spans="1:7" x14ac:dyDescent="0.3">
      <c r="A52" s="1">
        <v>2004</v>
      </c>
      <c r="B52" s="1">
        <v>12</v>
      </c>
      <c r="C52" s="15">
        <v>330296.76500000001</v>
      </c>
      <c r="D52" s="15">
        <v>287499.84033888398</v>
      </c>
      <c r="E52" s="2">
        <v>42796.924661116398</v>
      </c>
      <c r="F52" s="6">
        <v>0.12957112874271201</v>
      </c>
      <c r="G52" s="5">
        <v>2.91285112859567</v>
      </c>
    </row>
    <row r="53" spans="1:7" x14ac:dyDescent="0.3">
      <c r="A53" s="1">
        <v>2005</v>
      </c>
      <c r="B53" s="1">
        <v>1</v>
      </c>
      <c r="C53" s="15">
        <v>299271.06300000002</v>
      </c>
      <c r="D53" s="15">
        <v>288054.91123166302</v>
      </c>
      <c r="E53" s="2">
        <v>11216.1517683371</v>
      </c>
      <c r="F53" s="6">
        <v>3.74782368061327E-2</v>
      </c>
      <c r="G53" s="5">
        <v>0.76339551487877</v>
      </c>
    </row>
    <row r="54" spans="1:7" x14ac:dyDescent="0.3">
      <c r="A54" s="1">
        <v>2005</v>
      </c>
      <c r="B54" s="1">
        <v>2</v>
      </c>
      <c r="C54" s="15">
        <v>264274.52399999998</v>
      </c>
      <c r="D54" s="15">
        <v>287144.500080559</v>
      </c>
      <c r="E54" s="2">
        <v>-22869.976080559401</v>
      </c>
      <c r="F54" s="6">
        <v>-8.6538708818408E-2</v>
      </c>
      <c r="G54" s="5">
        <v>-1.5565799684139101</v>
      </c>
    </row>
    <row r="55" spans="1:7" x14ac:dyDescent="0.3">
      <c r="A55" s="1">
        <v>2005</v>
      </c>
      <c r="B55" s="1">
        <v>3</v>
      </c>
      <c r="C55" s="15">
        <v>280157.59000000003</v>
      </c>
      <c r="D55" s="15">
        <v>286504.72842179</v>
      </c>
      <c r="E55" s="2">
        <v>-6347.1384217904397</v>
      </c>
      <c r="F55" s="6">
        <v>-2.2655600448984601E-2</v>
      </c>
      <c r="G55" s="5">
        <v>-0.43199995003526298</v>
      </c>
    </row>
    <row r="56" spans="1:7" x14ac:dyDescent="0.3">
      <c r="A56" s="1">
        <v>2005</v>
      </c>
      <c r="B56" s="1">
        <v>4</v>
      </c>
      <c r="C56" s="15">
        <v>278450.658</v>
      </c>
      <c r="D56" s="15">
        <v>286015.77256270999</v>
      </c>
      <c r="E56" s="2">
        <v>-7565.1145627099304</v>
      </c>
      <c r="F56" s="6">
        <v>-2.71686000566389E-2</v>
      </c>
      <c r="G56" s="5">
        <v>-0.51489803686679902</v>
      </c>
    </row>
    <row r="57" spans="1:7" x14ac:dyDescent="0.3">
      <c r="A57" s="1">
        <v>2005</v>
      </c>
      <c r="B57" s="1">
        <v>5</v>
      </c>
      <c r="C57" s="15">
        <v>261214.58600000001</v>
      </c>
      <c r="D57" s="15">
        <v>286817.07818051497</v>
      </c>
      <c r="E57" s="2">
        <v>-25602.492180515099</v>
      </c>
      <c r="F57" s="6">
        <v>-9.8013256352059694E-2</v>
      </c>
      <c r="G57" s="5">
        <v>-1.7425609160798501</v>
      </c>
    </row>
    <row r="58" spans="1:7" x14ac:dyDescent="0.3">
      <c r="A58" s="1">
        <v>2005</v>
      </c>
      <c r="B58" s="1">
        <v>6</v>
      </c>
      <c r="C58" s="15">
        <v>272576.06099999999</v>
      </c>
      <c r="D58" s="15">
        <v>287147.69729489501</v>
      </c>
      <c r="E58" s="2">
        <v>-14571.636294895099</v>
      </c>
      <c r="F58" s="6">
        <v>-5.3458973034668497E-2</v>
      </c>
      <c r="G58" s="5">
        <v>-0.99177703919540605</v>
      </c>
    </row>
    <row r="59" spans="1:7" x14ac:dyDescent="0.3">
      <c r="A59" s="1">
        <v>2005</v>
      </c>
      <c r="B59" s="1">
        <v>7</v>
      </c>
      <c r="C59" s="15">
        <v>260098.614</v>
      </c>
      <c r="D59" s="15">
        <v>285884.68761613301</v>
      </c>
      <c r="E59" s="2">
        <v>-25786.073616133199</v>
      </c>
      <c r="F59" s="6">
        <v>-9.9139604089290706E-2</v>
      </c>
      <c r="G59" s="5">
        <v>-1.7550558651016199</v>
      </c>
    </row>
    <row r="60" spans="1:7" x14ac:dyDescent="0.3">
      <c r="A60" s="1">
        <v>2005</v>
      </c>
      <c r="B60" s="1">
        <v>8</v>
      </c>
      <c r="C60" s="15">
        <v>293565.67599999998</v>
      </c>
      <c r="D60" s="15">
        <v>283761.13124201802</v>
      </c>
      <c r="E60" s="2">
        <v>9804.5447579823103</v>
      </c>
      <c r="F60" s="6">
        <v>3.3398130502090097E-2</v>
      </c>
      <c r="G60" s="5">
        <v>0.667318492854306</v>
      </c>
    </row>
    <row r="61" spans="1:7" x14ac:dyDescent="0.3">
      <c r="A61" s="1">
        <v>2005</v>
      </c>
      <c r="B61" s="1">
        <v>9</v>
      </c>
      <c r="C61" s="15">
        <v>250149.264</v>
      </c>
      <c r="D61" s="15">
        <v>279206.55121045001</v>
      </c>
      <c r="E61" s="2">
        <v>-29057.2872104503</v>
      </c>
      <c r="F61" s="6">
        <v>-0.116159794939274</v>
      </c>
      <c r="G61" s="5">
        <v>-1.97770172775495</v>
      </c>
    </row>
    <row r="62" spans="1:7" x14ac:dyDescent="0.3">
      <c r="A62" s="1">
        <v>2005</v>
      </c>
      <c r="B62" s="1">
        <v>10</v>
      </c>
      <c r="C62" s="15">
        <v>330084.63199999998</v>
      </c>
      <c r="D62" s="15">
        <v>330084.63199997903</v>
      </c>
      <c r="E62" s="2">
        <v>2.09547579288483E-8</v>
      </c>
      <c r="F62" s="6">
        <v>6.3482985566102499E-14</v>
      </c>
      <c r="G62" s="5">
        <v>1.4262260843698301E-12</v>
      </c>
    </row>
    <row r="63" spans="1:7" x14ac:dyDescent="0.3">
      <c r="A63" s="1">
        <v>2005</v>
      </c>
      <c r="B63" s="1">
        <v>11</v>
      </c>
      <c r="C63" s="15">
        <v>284157.62</v>
      </c>
      <c r="D63" s="15">
        <v>281118.61076885898</v>
      </c>
      <c r="E63" s="2">
        <v>3039.0092311413</v>
      </c>
      <c r="F63" s="6">
        <v>1.06948011147521E-2</v>
      </c>
      <c r="G63" s="5">
        <v>0.20684153216236401</v>
      </c>
    </row>
    <row r="64" spans="1:7" x14ac:dyDescent="0.3">
      <c r="A64" s="1">
        <v>2005</v>
      </c>
      <c r="B64" s="1">
        <v>12</v>
      </c>
      <c r="C64" s="15">
        <v>287644.70299999998</v>
      </c>
      <c r="D64" s="15">
        <v>283578.10513462499</v>
      </c>
      <c r="E64" s="2">
        <v>4066.5978653754601</v>
      </c>
      <c r="F64" s="6">
        <v>1.41375725781241E-2</v>
      </c>
      <c r="G64" s="5">
        <v>0.276781434075002</v>
      </c>
    </row>
    <row r="65" spans="1:7" x14ac:dyDescent="0.3">
      <c r="A65" s="1">
        <v>2006</v>
      </c>
      <c r="B65" s="1">
        <v>1</v>
      </c>
      <c r="C65" s="15">
        <v>273359.90999999997</v>
      </c>
      <c r="D65" s="15">
        <v>284731.87631456897</v>
      </c>
      <c r="E65" s="2">
        <v>-11371.966314568701</v>
      </c>
      <c r="F65" s="6">
        <v>-4.1600709901348197E-2</v>
      </c>
      <c r="G65" s="5">
        <v>-0.77400058943578998</v>
      </c>
    </row>
    <row r="66" spans="1:7" x14ac:dyDescent="0.3">
      <c r="A66" s="1">
        <v>2006</v>
      </c>
      <c r="B66" s="1">
        <v>2</v>
      </c>
      <c r="C66" s="15">
        <v>312553.71999999997</v>
      </c>
      <c r="D66" s="15">
        <v>285866.13527425303</v>
      </c>
      <c r="E66" s="2">
        <v>26687.584725747201</v>
      </c>
      <c r="F66" s="6">
        <v>8.5385592997412302E-2</v>
      </c>
      <c r="G66" s="5">
        <v>1.81641465837647</v>
      </c>
    </row>
    <row r="67" spans="1:7" x14ac:dyDescent="0.3">
      <c r="A67" s="1">
        <v>2006</v>
      </c>
      <c r="B67" s="1">
        <v>3</v>
      </c>
      <c r="C67" s="15">
        <v>275849.90899999999</v>
      </c>
      <c r="D67" s="15">
        <v>285932.34593563701</v>
      </c>
      <c r="E67" s="2">
        <v>-10082.436935637499</v>
      </c>
      <c r="F67" s="6">
        <v>-3.6550445030734097E-2</v>
      </c>
      <c r="G67" s="5">
        <v>-0.68623243467887496</v>
      </c>
    </row>
    <row r="68" spans="1:7" x14ac:dyDescent="0.3">
      <c r="A68" s="1">
        <v>2006</v>
      </c>
      <c r="B68" s="1">
        <v>4</v>
      </c>
      <c r="C68" s="15">
        <v>283304.39899999998</v>
      </c>
      <c r="D68" s="15">
        <v>285310.28497822903</v>
      </c>
      <c r="E68" s="2">
        <v>-2005.8859782285899</v>
      </c>
      <c r="F68" s="6">
        <v>-7.0803206208901398E-3</v>
      </c>
      <c r="G68" s="5">
        <v>-0.13652493214835901</v>
      </c>
    </row>
    <row r="69" spans="1:7" x14ac:dyDescent="0.3">
      <c r="A69" s="1">
        <v>2006</v>
      </c>
      <c r="B69" s="1">
        <v>5</v>
      </c>
      <c r="C69" s="15">
        <v>286804.60200000001</v>
      </c>
      <c r="D69" s="15">
        <v>284410.04655463801</v>
      </c>
      <c r="E69" s="2">
        <v>2394.55544536241</v>
      </c>
      <c r="F69" s="6">
        <v>8.3490830644426198E-3</v>
      </c>
      <c r="G69" s="5">
        <v>0.16297861556033699</v>
      </c>
    </row>
    <row r="70" spans="1:7" x14ac:dyDescent="0.3">
      <c r="A70" s="1">
        <v>2006</v>
      </c>
      <c r="B70" s="1">
        <v>6</v>
      </c>
      <c r="C70" s="15">
        <v>328951.34499999997</v>
      </c>
      <c r="D70" s="15">
        <v>283763.913306106</v>
      </c>
      <c r="E70" s="2">
        <v>45187.431693893697</v>
      </c>
      <c r="F70" s="6">
        <v>0.13736813173356599</v>
      </c>
      <c r="G70" s="5">
        <v>3.0755542004513798</v>
      </c>
    </row>
    <row r="71" spans="1:7" x14ac:dyDescent="0.3">
      <c r="A71" s="1">
        <v>2006</v>
      </c>
      <c r="B71" s="1">
        <v>7</v>
      </c>
      <c r="C71" s="15">
        <v>295071.62800000003</v>
      </c>
      <c r="D71" s="15">
        <v>281752.71260916803</v>
      </c>
      <c r="E71" s="2">
        <v>13318.9153908319</v>
      </c>
      <c r="F71" s="6">
        <v>4.5137905942051297E-2</v>
      </c>
      <c r="G71" s="5">
        <v>0.90651414873984004</v>
      </c>
    </row>
    <row r="72" spans="1:7" x14ac:dyDescent="0.3">
      <c r="A72" s="1">
        <v>2006</v>
      </c>
      <c r="B72" s="1">
        <v>8</v>
      </c>
      <c r="C72" s="15">
        <v>293401.98499999999</v>
      </c>
      <c r="D72" s="15">
        <v>280854.70143854601</v>
      </c>
      <c r="E72" s="2">
        <v>12547.283561454</v>
      </c>
      <c r="F72" s="6">
        <v>4.27648216539981E-2</v>
      </c>
      <c r="G72" s="5">
        <v>0.85399521980133397</v>
      </c>
    </row>
    <row r="73" spans="1:7" x14ac:dyDescent="0.3">
      <c r="A73" s="1">
        <v>2006</v>
      </c>
      <c r="B73" s="1">
        <v>9</v>
      </c>
      <c r="C73" s="15">
        <v>282279.076</v>
      </c>
      <c r="D73" s="15">
        <v>283319.84034494299</v>
      </c>
      <c r="E73" s="2">
        <v>-1040.7643449432801</v>
      </c>
      <c r="F73" s="6">
        <v>-3.6870049303380898E-3</v>
      </c>
      <c r="G73" s="5">
        <v>-7.0836669241436098E-2</v>
      </c>
    </row>
    <row r="74" spans="1:7" x14ac:dyDescent="0.3">
      <c r="A74" s="1">
        <v>2006</v>
      </c>
      <c r="B74" s="1">
        <v>10</v>
      </c>
      <c r="C74" s="15">
        <v>295575.06400000001</v>
      </c>
      <c r="D74" s="15">
        <v>286004.03513663099</v>
      </c>
      <c r="E74" s="2">
        <v>9571.0288633690197</v>
      </c>
      <c r="F74" s="6">
        <v>3.23810430211698E-2</v>
      </c>
      <c r="G74" s="5">
        <v>0.65142489670095105</v>
      </c>
    </row>
    <row r="75" spans="1:7" x14ac:dyDescent="0.3">
      <c r="A75" s="1">
        <v>2006</v>
      </c>
      <c r="B75" s="1">
        <v>11</v>
      </c>
      <c r="C75" s="15">
        <v>301935.11099999998</v>
      </c>
      <c r="D75" s="15">
        <v>286061.08458341297</v>
      </c>
      <c r="E75" s="2">
        <v>15874.0264165875</v>
      </c>
      <c r="F75" s="6">
        <v>5.2574297715867399E-2</v>
      </c>
      <c r="G75" s="5">
        <v>1.0804205238822899</v>
      </c>
    </row>
    <row r="76" spans="1:7" x14ac:dyDescent="0.3">
      <c r="A76" s="1">
        <v>2006</v>
      </c>
      <c r="B76" s="1">
        <v>12</v>
      </c>
      <c r="C76" s="15">
        <v>272573.97899999999</v>
      </c>
      <c r="D76" s="15">
        <v>284087.17590863898</v>
      </c>
      <c r="E76" s="2">
        <v>-11513.1969086393</v>
      </c>
      <c r="F76" s="6">
        <v>-4.2238796787859502E-2</v>
      </c>
      <c r="G76" s="5">
        <v>-0.78361304870916904</v>
      </c>
    </row>
    <row r="77" spans="1:7" x14ac:dyDescent="0.3">
      <c r="A77" s="1">
        <v>2007</v>
      </c>
      <c r="B77" s="1">
        <v>1</v>
      </c>
      <c r="C77" s="15">
        <v>298852.93099999998</v>
      </c>
      <c r="D77" s="15">
        <v>283716.08250999701</v>
      </c>
      <c r="E77" s="2">
        <v>15136.8484900031</v>
      </c>
      <c r="F77" s="6">
        <v>5.0649824444931199E-2</v>
      </c>
      <c r="G77" s="5">
        <v>1.0302466019841601</v>
      </c>
    </row>
    <row r="78" spans="1:7" x14ac:dyDescent="0.3">
      <c r="A78" s="1">
        <v>2007</v>
      </c>
      <c r="B78" s="1">
        <v>2</v>
      </c>
      <c r="C78" s="15">
        <v>275151.31099999999</v>
      </c>
      <c r="D78" s="15">
        <v>281983.15123929398</v>
      </c>
      <c r="E78" s="2">
        <v>-6831.8402392943399</v>
      </c>
      <c r="F78" s="6">
        <v>-2.4829393741446999E-2</v>
      </c>
      <c r="G78" s="5">
        <v>-0.46498980263164302</v>
      </c>
    </row>
    <row r="79" spans="1:7" x14ac:dyDescent="0.3">
      <c r="A79" s="1">
        <v>2007</v>
      </c>
      <c r="B79" s="1">
        <v>3</v>
      </c>
      <c r="C79" s="15">
        <v>277842.717</v>
      </c>
      <c r="D79" s="15">
        <v>279819.93886904098</v>
      </c>
      <c r="E79" s="2">
        <v>-1977.2218690413299</v>
      </c>
      <c r="F79" s="6">
        <v>-7.1163350631981096E-3</v>
      </c>
      <c r="G79" s="5">
        <v>-0.134573990966079</v>
      </c>
    </row>
    <row r="80" spans="1:7" x14ac:dyDescent="0.3">
      <c r="A80" s="1">
        <v>2007</v>
      </c>
      <c r="B80" s="1">
        <v>4</v>
      </c>
      <c r="C80" s="15">
        <v>242845.633</v>
      </c>
      <c r="D80" s="15">
        <v>278106.19339948898</v>
      </c>
      <c r="E80" s="2">
        <v>-35260.560399489201</v>
      </c>
      <c r="F80" s="6">
        <v>-0.14519742423982199</v>
      </c>
      <c r="G80" s="5">
        <v>-2.3999098993177101</v>
      </c>
    </row>
    <row r="81" spans="1:7" x14ac:dyDescent="0.3">
      <c r="A81" s="1">
        <v>2007</v>
      </c>
      <c r="B81" s="1">
        <v>5</v>
      </c>
      <c r="C81" s="15">
        <v>286954.03700000001</v>
      </c>
      <c r="D81" s="15">
        <v>276767.389821661</v>
      </c>
      <c r="E81" s="2">
        <v>10186.647178338701</v>
      </c>
      <c r="F81" s="6">
        <v>3.5499229370795499E-2</v>
      </c>
      <c r="G81" s="5">
        <v>0.69332520887858995</v>
      </c>
    </row>
    <row r="82" spans="1:7" x14ac:dyDescent="0.3">
      <c r="A82" s="1">
        <v>2007</v>
      </c>
      <c r="B82" s="1">
        <v>6</v>
      </c>
      <c r="C82" s="15">
        <v>278871.97899999999</v>
      </c>
      <c r="D82" s="15">
        <v>276149.87591097702</v>
      </c>
      <c r="E82" s="2">
        <v>2722.1030890225702</v>
      </c>
      <c r="F82" s="6">
        <v>9.7611208511650706E-3</v>
      </c>
      <c r="G82" s="5">
        <v>0.18527221565098101</v>
      </c>
    </row>
    <row r="83" spans="1:7" x14ac:dyDescent="0.3">
      <c r="A83" s="1">
        <v>2007</v>
      </c>
      <c r="B83" s="1">
        <v>7</v>
      </c>
      <c r="C83" s="15">
        <v>270910.37900000002</v>
      </c>
      <c r="D83" s="15">
        <v>276064.44070857897</v>
      </c>
      <c r="E83" s="2">
        <v>-5154.06170857896</v>
      </c>
      <c r="F83" s="6">
        <v>-1.9024969540125902E-2</v>
      </c>
      <c r="G83" s="5">
        <v>-0.35079657203327402</v>
      </c>
    </row>
    <row r="84" spans="1:7" x14ac:dyDescent="0.3">
      <c r="A84" s="1">
        <v>2007</v>
      </c>
      <c r="B84" s="1">
        <v>8</v>
      </c>
      <c r="C84" s="15">
        <v>252699.50700000001</v>
      </c>
      <c r="D84" s="15">
        <v>275634.30005210399</v>
      </c>
      <c r="E84" s="2">
        <v>-22934.793052104</v>
      </c>
      <c r="F84" s="6">
        <v>-9.0759152340190302E-2</v>
      </c>
      <c r="G84" s="5">
        <v>-1.56099155149403</v>
      </c>
    </row>
    <row r="85" spans="1:7" x14ac:dyDescent="0.3">
      <c r="A85" s="1">
        <v>2007</v>
      </c>
      <c r="B85" s="1">
        <v>9</v>
      </c>
      <c r="C85" s="15">
        <v>275468.25699999998</v>
      </c>
      <c r="D85" s="15">
        <v>273657.21226960898</v>
      </c>
      <c r="E85" s="2">
        <v>1811.0447303907699</v>
      </c>
      <c r="F85" s="6">
        <v>6.5744225854333996E-3</v>
      </c>
      <c r="G85" s="5">
        <v>0.12326361598708301</v>
      </c>
    </row>
    <row r="86" spans="1:7" x14ac:dyDescent="0.3">
      <c r="A86" s="1">
        <v>2007</v>
      </c>
      <c r="B86" s="1">
        <v>10</v>
      </c>
      <c r="C86" s="15">
        <v>279559.88299999997</v>
      </c>
      <c r="D86" s="15">
        <v>271680.03664920997</v>
      </c>
      <c r="E86" s="2">
        <v>7879.8463507903498</v>
      </c>
      <c r="F86" s="6">
        <v>2.81866134233228E-2</v>
      </c>
      <c r="G86" s="5">
        <v>0.53631936214599396</v>
      </c>
    </row>
    <row r="87" spans="1:7" x14ac:dyDescent="0.3">
      <c r="A87" s="1">
        <v>2007</v>
      </c>
      <c r="B87" s="1">
        <v>11</v>
      </c>
      <c r="C87" s="15">
        <v>261196.046</v>
      </c>
      <c r="D87" s="15">
        <v>268958.35307171999</v>
      </c>
      <c r="E87" s="2">
        <v>-7762.3070717198098</v>
      </c>
      <c r="F87" s="6">
        <v>-2.9718317679739401E-2</v>
      </c>
      <c r="G87" s="5">
        <v>-0.52831938494188402</v>
      </c>
    </row>
    <row r="88" spans="1:7" x14ac:dyDescent="0.3">
      <c r="A88" s="1">
        <v>2007</v>
      </c>
      <c r="B88" s="1">
        <v>12</v>
      </c>
      <c r="C88" s="15">
        <v>250957.57500000001</v>
      </c>
      <c r="D88" s="15">
        <v>268317.81010927702</v>
      </c>
      <c r="E88" s="2">
        <v>-17360.235109277099</v>
      </c>
      <c r="F88" s="6">
        <v>-6.9175975697394504E-2</v>
      </c>
      <c r="G88" s="5">
        <v>-1.18157509753704</v>
      </c>
    </row>
    <row r="89" spans="1:7" x14ac:dyDescent="0.3">
      <c r="A89" s="1">
        <v>2008</v>
      </c>
      <c r="B89" s="1">
        <v>1</v>
      </c>
      <c r="C89" s="15">
        <v>292704.61499999999</v>
      </c>
      <c r="D89" s="15">
        <v>267503.96889576799</v>
      </c>
      <c r="E89" s="2">
        <v>25200.646104232201</v>
      </c>
      <c r="F89" s="6">
        <v>8.6095827714340004E-2</v>
      </c>
      <c r="G89" s="5">
        <v>1.7152104041893099</v>
      </c>
    </row>
    <row r="90" spans="1:7" x14ac:dyDescent="0.3">
      <c r="A90" s="1">
        <v>2008</v>
      </c>
      <c r="B90" s="1">
        <v>2</v>
      </c>
      <c r="C90" s="15">
        <v>280342.39500000002</v>
      </c>
      <c r="D90" s="15">
        <v>267161.87005445902</v>
      </c>
      <c r="E90" s="2">
        <v>13180.5249455415</v>
      </c>
      <c r="F90" s="6">
        <v>4.7015810596686698E-2</v>
      </c>
      <c r="G90" s="5">
        <v>0.89709499612681798</v>
      </c>
    </row>
    <row r="91" spans="1:7" x14ac:dyDescent="0.3">
      <c r="A91" s="1">
        <v>2008</v>
      </c>
      <c r="B91" s="1">
        <v>3</v>
      </c>
      <c r="C91" s="15">
        <v>247693.236</v>
      </c>
      <c r="D91" s="15">
        <v>265697.76406072098</v>
      </c>
      <c r="E91" s="2">
        <v>-18004.528060721401</v>
      </c>
      <c r="F91" s="6">
        <v>-7.2688816018865496E-2</v>
      </c>
      <c r="G91" s="5">
        <v>-1.2254270674068699</v>
      </c>
    </row>
    <row r="92" spans="1:7" x14ac:dyDescent="0.3">
      <c r="A92" s="1">
        <v>2008</v>
      </c>
      <c r="B92" s="1">
        <v>4</v>
      </c>
      <c r="C92" s="15">
        <v>260759.258</v>
      </c>
      <c r="D92" s="15">
        <v>266089.31042185001</v>
      </c>
      <c r="E92" s="2">
        <v>-5330.0524218500695</v>
      </c>
      <c r="F92" s="6">
        <v>-2.0440510771241999E-2</v>
      </c>
      <c r="G92" s="5">
        <v>-0.36277488009707398</v>
      </c>
    </row>
    <row r="93" spans="1:7" x14ac:dyDescent="0.3">
      <c r="A93" s="1">
        <v>2008</v>
      </c>
      <c r="B93" s="1">
        <v>5</v>
      </c>
      <c r="C93" s="15">
        <v>254647.147</v>
      </c>
      <c r="D93" s="15">
        <v>262181.478304788</v>
      </c>
      <c r="E93" s="2">
        <v>-7534.3313047881202</v>
      </c>
      <c r="F93" s="6">
        <v>-2.95873383760633E-2</v>
      </c>
      <c r="G93" s="5">
        <v>-0.51280286184454205</v>
      </c>
    </row>
    <row r="94" spans="1:7" x14ac:dyDescent="0.3">
      <c r="A94" s="1">
        <v>2008</v>
      </c>
      <c r="B94" s="1">
        <v>6</v>
      </c>
      <c r="C94" s="15">
        <v>283253.092</v>
      </c>
      <c r="D94" s="15">
        <v>256120.74773918401</v>
      </c>
      <c r="E94" s="2">
        <v>27132.344260816499</v>
      </c>
      <c r="F94" s="6">
        <v>9.57883427476105E-2</v>
      </c>
      <c r="G94" s="5">
        <v>1.84668595295987</v>
      </c>
    </row>
    <row r="95" spans="1:7" x14ac:dyDescent="0.3">
      <c r="A95" s="1">
        <v>2008</v>
      </c>
      <c r="B95" s="1">
        <v>7</v>
      </c>
      <c r="C95" s="15">
        <v>270608.02399999998</v>
      </c>
      <c r="D95" s="15">
        <v>250440.70275024499</v>
      </c>
      <c r="E95" s="2">
        <v>20167.321249755001</v>
      </c>
      <c r="F95" s="6">
        <v>7.4525954373603695E-2</v>
      </c>
      <c r="G95" s="5">
        <v>1.3726314432231399</v>
      </c>
    </row>
    <row r="96" spans="1:7" x14ac:dyDescent="0.3">
      <c r="A96" s="1">
        <v>2008</v>
      </c>
      <c r="B96" s="1">
        <v>8</v>
      </c>
      <c r="C96" s="15">
        <v>243277.74</v>
      </c>
      <c r="D96" s="15">
        <v>250148.287969945</v>
      </c>
      <c r="E96" s="2">
        <v>-6870.5479699449497</v>
      </c>
      <c r="F96" s="6">
        <v>-2.82415808776625E-2</v>
      </c>
      <c r="G96" s="5">
        <v>-0.46762433438372097</v>
      </c>
    </row>
    <row r="97" spans="1:7" x14ac:dyDescent="0.3">
      <c r="A97" s="1">
        <v>2008</v>
      </c>
      <c r="B97" s="1">
        <v>9</v>
      </c>
      <c r="C97" s="15">
        <v>261643.70600000001</v>
      </c>
      <c r="D97" s="15">
        <v>249376.23551326001</v>
      </c>
      <c r="E97" s="2">
        <v>12267.470486739499</v>
      </c>
      <c r="F97" s="6">
        <v>4.6886166972193603E-2</v>
      </c>
      <c r="G97" s="5">
        <v>0.83495053757400295</v>
      </c>
    </row>
    <row r="98" spans="1:7" x14ac:dyDescent="0.3">
      <c r="A98" s="1">
        <v>2008</v>
      </c>
      <c r="B98" s="1">
        <v>10</v>
      </c>
      <c r="C98" s="15">
        <v>252781</v>
      </c>
      <c r="D98" s="15">
        <v>253102.62947607401</v>
      </c>
      <c r="E98" s="2">
        <v>-321.629476074129</v>
      </c>
      <c r="F98" s="6">
        <v>-1.27236412576155E-3</v>
      </c>
      <c r="G98" s="5">
        <v>-2.18907968222154E-2</v>
      </c>
    </row>
    <row r="99" spans="1:7" x14ac:dyDescent="0.3">
      <c r="A99" s="1">
        <v>2008</v>
      </c>
      <c r="B99" s="1">
        <v>11</v>
      </c>
      <c r="C99" s="15">
        <v>242471.94500000001</v>
      </c>
      <c r="D99" s="15">
        <v>257770.10903968001</v>
      </c>
      <c r="E99" s="2">
        <v>-15298.164039680199</v>
      </c>
      <c r="F99" s="6">
        <v>-6.3092511752978905E-2</v>
      </c>
      <c r="G99" s="5">
        <v>-1.0412260867171701</v>
      </c>
    </row>
    <row r="100" spans="1:7" x14ac:dyDescent="0.3">
      <c r="A100" s="1">
        <v>2008</v>
      </c>
      <c r="B100" s="1">
        <v>12</v>
      </c>
      <c r="C100" s="15">
        <v>256175.24900000001</v>
      </c>
      <c r="D100" s="15">
        <v>258083.941004903</v>
      </c>
      <c r="E100" s="2">
        <v>-1908.6920049032201</v>
      </c>
      <c r="F100" s="6">
        <v>-7.4507276263180997E-3</v>
      </c>
      <c r="G100" s="5">
        <v>-0.129909700396655</v>
      </c>
    </row>
    <row r="101" spans="1:7" x14ac:dyDescent="0.3">
      <c r="A101" s="1">
        <v>2009</v>
      </c>
      <c r="B101" s="1">
        <v>1</v>
      </c>
      <c r="C101" s="15">
        <v>257038.212</v>
      </c>
      <c r="D101" s="15">
        <v>253867.05186003301</v>
      </c>
      <c r="E101" s="2">
        <v>3171.1601399669898</v>
      </c>
      <c r="F101" s="6">
        <v>1.2337310142691901E-2</v>
      </c>
      <c r="G101" s="5">
        <v>0.215836008446955</v>
      </c>
    </row>
    <row r="102" spans="1:7" x14ac:dyDescent="0.3">
      <c r="A102" s="1">
        <v>2009</v>
      </c>
      <c r="B102" s="1">
        <v>2</v>
      </c>
      <c r="C102" s="15">
        <v>240542.141</v>
      </c>
      <c r="D102" s="15">
        <v>250904.27657417901</v>
      </c>
      <c r="E102" s="2">
        <v>-10362.135574178799</v>
      </c>
      <c r="F102" s="6">
        <v>-4.3078254525799602E-2</v>
      </c>
      <c r="G102" s="5">
        <v>-0.70526932813308696</v>
      </c>
    </row>
    <row r="103" spans="1:7" x14ac:dyDescent="0.3">
      <c r="A103" s="1">
        <v>2009</v>
      </c>
      <c r="B103" s="1">
        <v>3</v>
      </c>
      <c r="C103" s="15">
        <v>224142.973</v>
      </c>
      <c r="D103" s="15">
        <v>250378.86751622401</v>
      </c>
      <c r="E103" s="2">
        <v>-26235.894516224402</v>
      </c>
      <c r="F103" s="6">
        <v>-0.117049819430317</v>
      </c>
      <c r="G103" s="5">
        <v>-1.78567164712034</v>
      </c>
    </row>
    <row r="104" spans="1:7" x14ac:dyDescent="0.3">
      <c r="A104" s="1">
        <v>2009</v>
      </c>
      <c r="B104" s="1">
        <v>4</v>
      </c>
      <c r="C104" s="15">
        <v>233237.31899999999</v>
      </c>
      <c r="D104" s="15">
        <v>249376.652304024</v>
      </c>
      <c r="E104" s="2">
        <v>-16139.333304023599</v>
      </c>
      <c r="F104" s="6">
        <v>-6.9197045195085502E-2</v>
      </c>
      <c r="G104" s="5">
        <v>-1.0984778836718501</v>
      </c>
    </row>
    <row r="105" spans="1:7" x14ac:dyDescent="0.3">
      <c r="A105" s="1">
        <v>2009</v>
      </c>
      <c r="B105" s="1">
        <v>5</v>
      </c>
      <c r="C105" s="15">
        <v>249403.08300000001</v>
      </c>
      <c r="D105" s="15">
        <v>247365.290443665</v>
      </c>
      <c r="E105" s="2">
        <v>2037.79255633496</v>
      </c>
      <c r="F105" s="6">
        <v>8.1706790943516794E-3</v>
      </c>
      <c r="G105" s="5">
        <v>0.138696562768613</v>
      </c>
    </row>
    <row r="106" spans="1:7" x14ac:dyDescent="0.3">
      <c r="A106" s="1">
        <v>2009</v>
      </c>
      <c r="B106" s="1">
        <v>6</v>
      </c>
      <c r="C106" s="15">
        <v>249778.465</v>
      </c>
      <c r="D106" s="15">
        <v>242547.229029262</v>
      </c>
      <c r="E106" s="2">
        <v>7231.23597073785</v>
      </c>
      <c r="F106" s="6">
        <v>2.89505981660102E-2</v>
      </c>
      <c r="G106" s="5">
        <v>0.492173538759966</v>
      </c>
    </row>
    <row r="107" spans="1:7" x14ac:dyDescent="0.3">
      <c r="A107" s="1">
        <v>2009</v>
      </c>
      <c r="B107" s="1">
        <v>7</v>
      </c>
      <c r="C107" s="15">
        <v>223347.47099999999</v>
      </c>
      <c r="D107" s="15">
        <v>240214.065097535</v>
      </c>
      <c r="E107" s="2">
        <v>-16866.594097534999</v>
      </c>
      <c r="F107" s="6">
        <v>-7.5517282653874293E-2</v>
      </c>
      <c r="G107" s="5">
        <v>-1.14797682407323</v>
      </c>
    </row>
    <row r="108" spans="1:7" x14ac:dyDescent="0.3">
      <c r="A108" s="1">
        <v>2009</v>
      </c>
      <c r="B108" s="1">
        <v>8</v>
      </c>
      <c r="C108" s="15">
        <v>237773.06</v>
      </c>
      <c r="D108" s="15">
        <v>237930.74939090101</v>
      </c>
      <c r="E108" s="2">
        <v>-157.68939090141799</v>
      </c>
      <c r="F108" s="6">
        <v>-6.6319283985081395E-4</v>
      </c>
      <c r="G108" s="5">
        <v>-1.0732680534685299E-2</v>
      </c>
    </row>
    <row r="109" spans="1:7" x14ac:dyDescent="0.3">
      <c r="A109" s="1">
        <v>2009</v>
      </c>
      <c r="B109" s="1">
        <v>9</v>
      </c>
      <c r="C109" s="15">
        <v>240462.74400000001</v>
      </c>
      <c r="D109" s="15">
        <v>236819.78441401801</v>
      </c>
      <c r="E109" s="2">
        <v>3642.9595859821402</v>
      </c>
      <c r="F109" s="6">
        <v>1.5149787968743099E-2</v>
      </c>
      <c r="G109" s="5">
        <v>0.247947697772255</v>
      </c>
    </row>
    <row r="110" spans="1:7" x14ac:dyDescent="0.3">
      <c r="A110" s="1">
        <v>2009</v>
      </c>
      <c r="B110" s="1">
        <v>10</v>
      </c>
      <c r="C110" s="15">
        <v>228401.93700000001</v>
      </c>
      <c r="D110" s="15">
        <v>234503.85884268899</v>
      </c>
      <c r="E110" s="2">
        <v>-6101.9218426891302</v>
      </c>
      <c r="F110" s="6">
        <v>-2.67157184515871E-2</v>
      </c>
      <c r="G110" s="5">
        <v>-0.41530998002359498</v>
      </c>
    </row>
    <row r="111" spans="1:7" x14ac:dyDescent="0.3">
      <c r="A111" s="1">
        <v>2009</v>
      </c>
      <c r="B111" s="1">
        <v>11</v>
      </c>
      <c r="C111" s="15">
        <v>219796.30300000001</v>
      </c>
      <c r="D111" s="15">
        <v>233878.23126855999</v>
      </c>
      <c r="E111" s="2">
        <v>-14081.928268559899</v>
      </c>
      <c r="F111" s="6">
        <v>-6.4068085205964201E-2</v>
      </c>
      <c r="G111" s="5">
        <v>-0.95844645321316302</v>
      </c>
    </row>
    <row r="112" spans="1:7" x14ac:dyDescent="0.3">
      <c r="A112" s="1">
        <v>2009</v>
      </c>
      <c r="B112" s="1">
        <v>12</v>
      </c>
      <c r="C112" s="15">
        <v>258170.508</v>
      </c>
      <c r="D112" s="15">
        <v>234272.83631306401</v>
      </c>
      <c r="E112" s="2">
        <v>23897.671686935901</v>
      </c>
      <c r="F112" s="6">
        <v>9.2565459440223499E-2</v>
      </c>
      <c r="G112" s="5">
        <v>1.6265271510816099</v>
      </c>
    </row>
    <row r="113" spans="1:7" x14ac:dyDescent="0.3">
      <c r="A113" s="1">
        <v>2010</v>
      </c>
      <c r="B113" s="1">
        <v>1</v>
      </c>
      <c r="C113" s="15">
        <v>236892.51800000001</v>
      </c>
      <c r="D113" s="15">
        <v>234556.358052936</v>
      </c>
      <c r="E113" s="2">
        <v>2336.1599470645001</v>
      </c>
      <c r="F113" s="6">
        <v>9.8616873457544208E-3</v>
      </c>
      <c r="G113" s="5">
        <v>0.159004091818996</v>
      </c>
    </row>
    <row r="114" spans="1:7" x14ac:dyDescent="0.3">
      <c r="A114" s="1">
        <v>2010</v>
      </c>
      <c r="B114" s="1">
        <v>2</v>
      </c>
      <c r="C114" s="15">
        <v>230895.62299999999</v>
      </c>
      <c r="D114" s="15">
        <v>235694.84529128199</v>
      </c>
      <c r="E114" s="2">
        <v>-4799.2222912821699</v>
      </c>
      <c r="F114" s="6">
        <v>-2.07852458566621E-2</v>
      </c>
      <c r="G114" s="5">
        <v>-0.32664543488200498</v>
      </c>
    </row>
    <row r="115" spans="1:7" x14ac:dyDescent="0.3">
      <c r="A115" s="1">
        <v>2010</v>
      </c>
      <c r="B115" s="1">
        <v>3</v>
      </c>
      <c r="C115" s="15">
        <v>208344.239</v>
      </c>
      <c r="D115" s="15">
        <v>236592.089284916</v>
      </c>
      <c r="E115" s="2">
        <v>-28247.850284916502</v>
      </c>
      <c r="F115" s="6">
        <v>-0.13558258399895801</v>
      </c>
      <c r="G115" s="5">
        <v>-1.92260970231766</v>
      </c>
    </row>
    <row r="116" spans="1:7" x14ac:dyDescent="0.3">
      <c r="A116" s="1">
        <v>2010</v>
      </c>
      <c r="B116" s="1">
        <v>4</v>
      </c>
      <c r="C116" s="15">
        <v>232563.927</v>
      </c>
      <c r="D116" s="15">
        <v>238015.35494027799</v>
      </c>
      <c r="E116" s="2">
        <v>-5451.4279402782304</v>
      </c>
      <c r="F116" s="6">
        <v>-2.3440556799155798E-2</v>
      </c>
      <c r="G116" s="5">
        <v>-0.37103596003767497</v>
      </c>
    </row>
    <row r="117" spans="1:7" x14ac:dyDescent="0.3">
      <c r="A117" s="1">
        <v>2010</v>
      </c>
      <c r="B117" s="1">
        <v>5</v>
      </c>
      <c r="C117" s="15">
        <v>235616.6</v>
      </c>
      <c r="D117" s="15">
        <v>238938.79218960201</v>
      </c>
      <c r="E117" s="2">
        <v>-3322.1921896024401</v>
      </c>
      <c r="F117" s="6">
        <v>-1.40999920616902E-2</v>
      </c>
      <c r="G117" s="5">
        <v>-0.22611557595602999</v>
      </c>
    </row>
    <row r="118" spans="1:7" x14ac:dyDescent="0.3">
      <c r="A118" s="1">
        <v>2010</v>
      </c>
      <c r="B118" s="1">
        <v>6</v>
      </c>
      <c r="C118" s="15">
        <v>245880.53700000001</v>
      </c>
      <c r="D118" s="15">
        <v>239261.89019192001</v>
      </c>
      <c r="E118" s="2">
        <v>6618.6468080798504</v>
      </c>
      <c r="F118" s="6">
        <v>2.69181403653753E-2</v>
      </c>
      <c r="G118" s="5">
        <v>0.45047939723126301</v>
      </c>
    </row>
    <row r="119" spans="1:7" x14ac:dyDescent="0.3">
      <c r="A119" s="1">
        <v>2010</v>
      </c>
      <c r="B119" s="1">
        <v>7</v>
      </c>
      <c r="C119" s="15">
        <v>234817.12400000001</v>
      </c>
      <c r="D119" s="15">
        <v>239154.57572097299</v>
      </c>
      <c r="E119" s="2">
        <v>-4337.4517209730702</v>
      </c>
      <c r="F119" s="6">
        <v>-1.8471615898732599E-2</v>
      </c>
      <c r="G119" s="5">
        <v>-0.295216332498412</v>
      </c>
    </row>
    <row r="120" spans="1:7" x14ac:dyDescent="0.3">
      <c r="A120" s="1">
        <v>2010</v>
      </c>
      <c r="B120" s="1">
        <v>8</v>
      </c>
      <c r="C120" s="15">
        <v>237072.076</v>
      </c>
      <c r="D120" s="15">
        <v>238452.353107067</v>
      </c>
      <c r="E120" s="2">
        <v>-1380.2771070671699</v>
      </c>
      <c r="F120" s="6">
        <v>-5.8221834066496002E-3</v>
      </c>
      <c r="G120" s="5">
        <v>-9.3944641137924598E-2</v>
      </c>
    </row>
    <row r="121" spans="1:7" x14ac:dyDescent="0.3">
      <c r="A121" s="1">
        <v>2010</v>
      </c>
      <c r="B121" s="1">
        <v>9</v>
      </c>
      <c r="C121" s="15">
        <v>236614.94</v>
      </c>
      <c r="D121" s="15">
        <v>237958.93697419099</v>
      </c>
      <c r="E121" s="2">
        <v>-1343.9969741914499</v>
      </c>
      <c r="F121" s="6">
        <v>-5.6801019166053202E-3</v>
      </c>
      <c r="G121" s="5">
        <v>-9.1475336933721896E-2</v>
      </c>
    </row>
    <row r="122" spans="1:7" x14ac:dyDescent="0.3">
      <c r="A122" s="1">
        <v>2010</v>
      </c>
      <c r="B122" s="1">
        <v>10</v>
      </c>
      <c r="C122" s="15">
        <v>222750.48800000001</v>
      </c>
      <c r="D122" s="15">
        <v>236473.90859366901</v>
      </c>
      <c r="E122" s="2">
        <v>-13723.4205936692</v>
      </c>
      <c r="F122" s="6">
        <v>-6.1608936154919497E-2</v>
      </c>
      <c r="G122" s="5">
        <v>-0.93404564652705702</v>
      </c>
    </row>
    <row r="123" spans="1:7" x14ac:dyDescent="0.3">
      <c r="A123" s="1">
        <v>2010</v>
      </c>
      <c r="B123" s="1">
        <v>11</v>
      </c>
      <c r="C123" s="15">
        <v>229899.79399999999</v>
      </c>
      <c r="D123" s="15">
        <v>236309.576062698</v>
      </c>
      <c r="E123" s="2">
        <v>-6409.7820626983303</v>
      </c>
      <c r="F123" s="6">
        <v>-2.7880764706985001E-2</v>
      </c>
      <c r="G123" s="5">
        <v>-0.436263611538111</v>
      </c>
    </row>
    <row r="124" spans="1:7" x14ac:dyDescent="0.3">
      <c r="A124" s="1">
        <v>2010</v>
      </c>
      <c r="B124" s="1">
        <v>12</v>
      </c>
      <c r="C124" s="15">
        <v>228580.823</v>
      </c>
      <c r="D124" s="15">
        <v>235315.59312451299</v>
      </c>
      <c r="E124" s="2">
        <v>-6734.7701245131602</v>
      </c>
      <c r="F124" s="6">
        <v>-2.94634083302481E-2</v>
      </c>
      <c r="G124" s="5">
        <v>-0.45838300095997597</v>
      </c>
    </row>
    <row r="125" spans="1:7" x14ac:dyDescent="0.3">
      <c r="A125" s="1">
        <v>2011</v>
      </c>
      <c r="B125" s="1">
        <v>1</v>
      </c>
      <c r="C125" s="15">
        <v>220459.405</v>
      </c>
      <c r="D125" s="15">
        <v>235301.156897976</v>
      </c>
      <c r="E125" s="2">
        <v>-14841.751897975601</v>
      </c>
      <c r="F125" s="6">
        <v>-6.7321926673872698E-2</v>
      </c>
      <c r="G125" s="5">
        <v>-1.01016169055796</v>
      </c>
    </row>
    <row r="126" spans="1:7" x14ac:dyDescent="0.3">
      <c r="A126" s="1">
        <v>2011</v>
      </c>
      <c r="B126" s="1">
        <v>2</v>
      </c>
      <c r="C126" s="15">
        <v>218087.05600000001</v>
      </c>
      <c r="D126" s="15">
        <v>233799.815534736</v>
      </c>
      <c r="E126" s="2">
        <v>-15712.7595347358</v>
      </c>
      <c r="F126" s="6">
        <v>-7.2048106948336202E-2</v>
      </c>
      <c r="G126" s="5">
        <v>-1.0694443515865799</v>
      </c>
    </row>
    <row r="127" spans="1:7" x14ac:dyDescent="0.3">
      <c r="A127" s="1">
        <v>2011</v>
      </c>
      <c r="B127" s="1">
        <v>3</v>
      </c>
      <c r="C127" s="15">
        <v>219574.117</v>
      </c>
      <c r="D127" s="15">
        <v>231637.777924536</v>
      </c>
      <c r="E127" s="2">
        <v>-12063.660924536</v>
      </c>
      <c r="F127" s="6">
        <v>-5.4941179267208297E-2</v>
      </c>
      <c r="G127" s="5">
        <v>-0.82107881856652498</v>
      </c>
    </row>
    <row r="128" spans="1:7" x14ac:dyDescent="0.3">
      <c r="A128" s="1">
        <v>2011</v>
      </c>
      <c r="B128" s="1">
        <v>4</v>
      </c>
      <c r="C128" s="15">
        <v>248652.56700000001</v>
      </c>
      <c r="D128" s="15">
        <v>230328.11374275701</v>
      </c>
      <c r="E128" s="2">
        <v>18324.453257243102</v>
      </c>
      <c r="F128" s="6">
        <v>7.3695009379264195E-2</v>
      </c>
      <c r="G128" s="5">
        <v>1.24720186728171</v>
      </c>
    </row>
    <row r="129" spans="1:9" x14ac:dyDescent="0.3">
      <c r="A129" s="1">
        <v>2011</v>
      </c>
      <c r="B129" s="1">
        <v>5</v>
      </c>
      <c r="C129" s="15">
        <v>227787.63800000001</v>
      </c>
      <c r="D129" s="15">
        <v>228971.876639947</v>
      </c>
      <c r="E129" s="2">
        <v>-1184.23863994665</v>
      </c>
      <c r="F129" s="6">
        <v>-5.1988714152549796E-3</v>
      </c>
      <c r="G129" s="5">
        <v>-8.0601839646419302E-2</v>
      </c>
    </row>
    <row r="130" spans="1:9" x14ac:dyDescent="0.3">
      <c r="A130" s="1">
        <v>2011</v>
      </c>
      <c r="B130" s="1">
        <v>6</v>
      </c>
      <c r="C130" s="15">
        <v>251288.984</v>
      </c>
      <c r="D130" s="15">
        <v>228279.17916571401</v>
      </c>
      <c r="E130" s="2">
        <v>23009.804834285598</v>
      </c>
      <c r="F130" s="6">
        <v>9.1567105203010299E-2</v>
      </c>
      <c r="G130" s="5">
        <v>1.5660970154056499</v>
      </c>
    </row>
    <row r="131" spans="1:9" x14ac:dyDescent="0.3">
      <c r="A131" s="1">
        <v>2011</v>
      </c>
      <c r="B131" s="1">
        <v>7</v>
      </c>
      <c r="C131" s="15">
        <v>229184.96599999999</v>
      </c>
      <c r="D131" s="15">
        <v>226832.77732661</v>
      </c>
      <c r="E131" s="2">
        <v>2352.1886733903402</v>
      </c>
      <c r="F131" s="6">
        <v>1.0263276489917501E-2</v>
      </c>
      <c r="G131" s="5">
        <v>0.16009504155283499</v>
      </c>
    </row>
    <row r="132" spans="1:9" x14ac:dyDescent="0.3">
      <c r="A132" s="1">
        <v>2011</v>
      </c>
      <c r="B132" s="1">
        <v>8</v>
      </c>
      <c r="C132" s="15">
        <v>240245.652</v>
      </c>
      <c r="D132" s="15">
        <v>225104.52189288699</v>
      </c>
      <c r="E132" s="2">
        <v>15141.1301071135</v>
      </c>
      <c r="F132" s="6">
        <v>6.3023534374363796E-2</v>
      </c>
      <c r="G132" s="5">
        <v>1.0305380180924599</v>
      </c>
    </row>
    <row r="133" spans="1:9" x14ac:dyDescent="0.3">
      <c r="A133" s="1">
        <v>2011</v>
      </c>
      <c r="B133" s="1">
        <v>9</v>
      </c>
      <c r="C133" s="15">
        <v>232903.079</v>
      </c>
      <c r="D133" s="15">
        <v>223618.56454794999</v>
      </c>
      <c r="E133" s="2">
        <v>9284.5144520504691</v>
      </c>
      <c r="F133" s="6">
        <v>3.9864283855390599E-2</v>
      </c>
      <c r="G133" s="5">
        <v>0.63192410703027602</v>
      </c>
    </row>
    <row r="134" spans="1:9" x14ac:dyDescent="0.3">
      <c r="A134" s="1">
        <v>2011</v>
      </c>
      <c r="B134" s="1">
        <v>10</v>
      </c>
      <c r="C134" s="15">
        <v>222298.796</v>
      </c>
      <c r="D134" s="15">
        <v>223169.77595820301</v>
      </c>
      <c r="E134" s="2">
        <v>-870.97995820330095</v>
      </c>
      <c r="F134" s="6">
        <v>-3.9180597190607404E-3</v>
      </c>
      <c r="G134" s="5">
        <v>-5.9280777166256099E-2</v>
      </c>
    </row>
    <row r="135" spans="1:9" x14ac:dyDescent="0.3">
      <c r="A135" s="1">
        <v>2011</v>
      </c>
      <c r="B135" s="1">
        <v>11</v>
      </c>
      <c r="C135" s="15">
        <v>223054.33300000001</v>
      </c>
      <c r="D135" s="15">
        <v>222472.01285825</v>
      </c>
      <c r="E135" s="2">
        <v>582.32014174966002</v>
      </c>
      <c r="F135" s="6">
        <v>2.6106650066719901E-3</v>
      </c>
      <c r="G135" s="5">
        <v>3.9633966588272097E-2</v>
      </c>
    </row>
    <row r="136" spans="1:9" x14ac:dyDescent="0.3">
      <c r="A136" s="1">
        <v>2011</v>
      </c>
      <c r="B136" s="1">
        <v>12</v>
      </c>
      <c r="C136" s="15">
        <v>220501.573</v>
      </c>
      <c r="D136" s="15">
        <v>222267.65417805</v>
      </c>
      <c r="E136" s="2">
        <v>-1766.0811780502299</v>
      </c>
      <c r="F136" s="6">
        <v>-8.0093813119883096E-3</v>
      </c>
      <c r="G136" s="5">
        <v>-0.120203299498973</v>
      </c>
    </row>
    <row r="137" spans="1:9" x14ac:dyDescent="0.3">
      <c r="A137" s="1">
        <v>2012</v>
      </c>
      <c r="B137" s="1">
        <v>1</v>
      </c>
      <c r="C137" s="15">
        <v>222236.56899999999</v>
      </c>
      <c r="D137" s="15">
        <v>220823.39975678301</v>
      </c>
      <c r="E137" s="2">
        <v>1413.16924321748</v>
      </c>
      <c r="F137" s="6">
        <v>6.3588510638745302E-3</v>
      </c>
      <c r="G137" s="5">
        <v>9.6183350967333797E-2</v>
      </c>
      <c r="H137" s="18"/>
      <c r="I137" s="18">
        <v>220937.31899999999</v>
      </c>
    </row>
    <row r="138" spans="1:9" x14ac:dyDescent="0.3">
      <c r="A138" s="1">
        <v>2012</v>
      </c>
      <c r="B138" s="1">
        <v>2</v>
      </c>
      <c r="C138" s="15">
        <v>221211.913</v>
      </c>
      <c r="D138" s="15">
        <v>219600.62937693699</v>
      </c>
      <c r="E138" s="2">
        <v>1611.2836230626599</v>
      </c>
      <c r="F138" s="6">
        <v>7.2838917272175004E-3</v>
      </c>
      <c r="G138" s="5">
        <v>0.109667443562599</v>
      </c>
      <c r="H138" s="18"/>
      <c r="I138" s="18">
        <v>220623.389</v>
      </c>
    </row>
    <row r="139" spans="1:9" x14ac:dyDescent="0.3">
      <c r="A139" s="1">
        <v>2012</v>
      </c>
      <c r="B139" s="1">
        <v>3</v>
      </c>
      <c r="C139" s="15">
        <v>216068.734</v>
      </c>
      <c r="D139" s="15">
        <v>218974.44973213799</v>
      </c>
      <c r="E139" s="2">
        <v>-2905.7157321376699</v>
      </c>
      <c r="F139" s="6">
        <v>-1.34481082864015E-2</v>
      </c>
      <c r="G139" s="5">
        <v>-0.19776928872240601</v>
      </c>
      <c r="H139" s="18"/>
      <c r="I139" s="18">
        <v>220246.68100000001</v>
      </c>
    </row>
    <row r="140" spans="1:9" x14ac:dyDescent="0.3">
      <c r="A140" s="1">
        <v>2012</v>
      </c>
      <c r="B140" s="1">
        <v>4</v>
      </c>
      <c r="C140" s="15">
        <v>222972.67300000001</v>
      </c>
      <c r="D140" s="15">
        <v>219505.612672624</v>
      </c>
      <c r="E140" s="2">
        <v>3467.0603273757702</v>
      </c>
      <c r="F140" s="6">
        <v>1.5549261175048901E-2</v>
      </c>
      <c r="G140" s="5">
        <v>0.23597561431046801</v>
      </c>
      <c r="H140" s="18"/>
      <c r="I140" s="18">
        <v>221086.247</v>
      </c>
    </row>
    <row r="141" spans="1:9" x14ac:dyDescent="0.3">
      <c r="A141" s="1">
        <v>2012</v>
      </c>
      <c r="B141" s="1">
        <v>5</v>
      </c>
      <c r="C141" s="15">
        <v>225143.70300000001</v>
      </c>
      <c r="D141" s="15">
        <v>220879.285955092</v>
      </c>
      <c r="E141" s="2">
        <v>4264.4170449080102</v>
      </c>
      <c r="F141" s="6">
        <v>1.8940867490786599E-2</v>
      </c>
      <c r="G141" s="5">
        <v>0.29024543469939301</v>
      </c>
      <c r="H141" s="18"/>
      <c r="I141" s="18">
        <v>222785.08499999999</v>
      </c>
    </row>
    <row r="142" spans="1:9" x14ac:dyDescent="0.3">
      <c r="A142" s="1">
        <v>2012</v>
      </c>
      <c r="B142" s="1">
        <v>6</v>
      </c>
      <c r="C142" s="15">
        <v>240630.565</v>
      </c>
      <c r="D142" s="15">
        <v>220889.981958508</v>
      </c>
      <c r="E142" s="2">
        <v>19740.5830414915</v>
      </c>
      <c r="F142" s="6">
        <v>8.2036889376424393E-2</v>
      </c>
      <c r="G142" s="5">
        <v>1.34358671906602</v>
      </c>
      <c r="H142" s="18"/>
      <c r="I142" s="18">
        <v>223298.51300000001</v>
      </c>
    </row>
    <row r="143" spans="1:9" x14ac:dyDescent="0.3">
      <c r="A143" s="1">
        <v>2012</v>
      </c>
      <c r="B143" s="1">
        <v>7</v>
      </c>
      <c r="C143" s="15">
        <v>223027.34400000001</v>
      </c>
      <c r="D143" s="15">
        <v>220629.392635339</v>
      </c>
      <c r="E143" s="2">
        <v>2397.9513646605501</v>
      </c>
      <c r="F143" s="6">
        <v>1.0751826756545801E-2</v>
      </c>
      <c r="G143" s="5">
        <v>0.163209749162541</v>
      </c>
      <c r="H143" s="18"/>
      <c r="I143" s="18">
        <v>222800.76300000001</v>
      </c>
    </row>
    <row r="144" spans="1:9" x14ac:dyDescent="0.3">
      <c r="A144" s="1">
        <v>2012</v>
      </c>
      <c r="B144" s="1">
        <v>8</v>
      </c>
      <c r="C144" s="22">
        <v>233789.497</v>
      </c>
      <c r="D144" s="15">
        <v>218936.29226282999</v>
      </c>
      <c r="E144" s="2">
        <v>14853.204737170099</v>
      </c>
      <c r="F144" s="6">
        <v>6.3532386731513901E-2</v>
      </c>
      <c r="G144" s="5">
        <v>1.0109411955302801</v>
      </c>
      <c r="H144" s="18"/>
      <c r="I144" s="18">
        <v>222194.69500000001</v>
      </c>
    </row>
    <row r="145" spans="1:14" x14ac:dyDescent="0.3">
      <c r="A145" s="1">
        <v>2012</v>
      </c>
      <c r="B145" s="1">
        <v>9</v>
      </c>
      <c r="C145" s="21">
        <v>202999.307</v>
      </c>
      <c r="D145" s="15">
        <v>219561.33014092801</v>
      </c>
      <c r="E145" s="2"/>
      <c r="F145" s="6"/>
      <c r="G145" s="5"/>
      <c r="H145" s="18"/>
      <c r="I145" s="18">
        <v>220930.44500000001</v>
      </c>
    </row>
    <row r="146" spans="1:14" x14ac:dyDescent="0.3">
      <c r="A146" s="1">
        <v>2012</v>
      </c>
      <c r="B146" s="1">
        <v>10</v>
      </c>
      <c r="C146" s="21">
        <v>245919.11199999999</v>
      </c>
      <c r="D146" s="15">
        <v>220586.899019962</v>
      </c>
      <c r="E146" s="2"/>
      <c r="F146" s="6"/>
      <c r="G146" s="5"/>
      <c r="H146" s="18"/>
      <c r="I146" s="18">
        <v>222312.07199999999</v>
      </c>
    </row>
    <row r="147" spans="1:14" x14ac:dyDescent="0.3">
      <c r="A147" s="1">
        <v>2012</v>
      </c>
      <c r="B147" s="1">
        <v>11</v>
      </c>
      <c r="C147" s="21">
        <v>226688.02799999999</v>
      </c>
      <c r="D147" s="15">
        <v>220542.759608883</v>
      </c>
      <c r="E147" s="2"/>
      <c r="F147" s="6"/>
      <c r="G147" s="5"/>
      <c r="H147" s="18"/>
      <c r="I147" s="18">
        <v>219697.85399999999</v>
      </c>
      <c r="K147">
        <v>2012</v>
      </c>
      <c r="M147">
        <v>2013</v>
      </c>
    </row>
    <row r="148" spans="1:14" x14ac:dyDescent="0.3">
      <c r="A148" s="1">
        <v>2012</v>
      </c>
      <c r="B148" s="1">
        <v>12</v>
      </c>
      <c r="C148" s="21">
        <v>212968.443</v>
      </c>
      <c r="D148" s="15">
        <v>220175.74225920101</v>
      </c>
      <c r="E148" s="2"/>
      <c r="F148" s="6"/>
      <c r="G148" s="5"/>
      <c r="H148" s="18"/>
      <c r="I148" s="18">
        <v>218151.95199999999</v>
      </c>
    </row>
    <row r="149" spans="1:14" x14ac:dyDescent="0.3">
      <c r="A149" s="1">
        <v>2013</v>
      </c>
      <c r="B149" s="1">
        <v>1</v>
      </c>
      <c r="C149" s="21">
        <v>220324.391</v>
      </c>
      <c r="D149" s="15">
        <v>219750.236324503</v>
      </c>
      <c r="E149" s="2"/>
      <c r="F149" s="6"/>
      <c r="G149" s="5"/>
      <c r="H149" s="18"/>
      <c r="I149" s="21">
        <v>215186.421</v>
      </c>
      <c r="K149" s="18">
        <f>+C149-D149</f>
        <v>574.15467549700406</v>
      </c>
      <c r="L149" s="23">
        <f>+C149/D149-1</f>
        <v>2.6127602186016841E-3</v>
      </c>
      <c r="M149" s="18">
        <f>+C149-I149</f>
        <v>5137.9700000000012</v>
      </c>
      <c r="N149" s="23">
        <f>+C149/I149-1</f>
        <v>2.387683189358869E-2</v>
      </c>
    </row>
    <row r="150" spans="1:14" x14ac:dyDescent="0.3">
      <c r="A150" s="1">
        <v>2013</v>
      </c>
      <c r="B150" s="1">
        <v>2</v>
      </c>
      <c r="C150" s="21">
        <v>210947.109</v>
      </c>
      <c r="D150" s="15">
        <v>219614.66686557399</v>
      </c>
      <c r="E150" s="2"/>
      <c r="F150" s="6"/>
      <c r="G150" s="5"/>
      <c r="H150" s="18"/>
      <c r="I150" s="21">
        <v>212592.67300000001</v>
      </c>
      <c r="K150" s="18">
        <f t="shared" ref="K150:K153" si="0">+C150-D150</f>
        <v>-8667.5578655739955</v>
      </c>
      <c r="L150" s="23">
        <f t="shared" ref="L150:L153" si="1">+C150/D150-1</f>
        <v>-3.9467117516697514E-2</v>
      </c>
      <c r="M150" s="18">
        <f t="shared" ref="M150:M153" si="2">+C150-I150</f>
        <v>-1645.564000000013</v>
      </c>
      <c r="N150" s="23">
        <f t="shared" ref="N150:N153" si="3">+C150/I150-1</f>
        <v>-7.7404549121032895E-3</v>
      </c>
    </row>
    <row r="151" spans="1:14" x14ac:dyDescent="0.3">
      <c r="A151" s="1">
        <v>2013</v>
      </c>
      <c r="B151" s="1">
        <v>3</v>
      </c>
      <c r="C151" s="21">
        <v>208729.57199999999</v>
      </c>
      <c r="D151" s="15">
        <v>219601.02497165799</v>
      </c>
      <c r="E151" s="2"/>
      <c r="F151" s="6"/>
      <c r="G151" s="5"/>
      <c r="H151" s="18"/>
      <c r="I151" s="21">
        <v>214225.101</v>
      </c>
      <c r="K151" s="18">
        <f t="shared" si="0"/>
        <v>-10871.452971658</v>
      </c>
      <c r="L151" s="23">
        <f t="shared" si="1"/>
        <v>-4.9505474635471725E-2</v>
      </c>
      <c r="M151" s="18">
        <f t="shared" si="2"/>
        <v>-5495.5290000000095</v>
      </c>
      <c r="N151" s="23">
        <f t="shared" si="3"/>
        <v>-2.56530582753699E-2</v>
      </c>
    </row>
    <row r="152" spans="1:14" x14ac:dyDescent="0.3">
      <c r="A152" s="1">
        <v>2013</v>
      </c>
      <c r="B152" s="1">
        <v>4</v>
      </c>
      <c r="C152" s="21">
        <v>220473.26199999999</v>
      </c>
      <c r="D152" s="15">
        <v>219772.63751948299</v>
      </c>
      <c r="E152" s="2"/>
      <c r="F152" s="6"/>
      <c r="G152" s="5"/>
      <c r="H152" s="18"/>
      <c r="I152" s="21">
        <v>218309.853</v>
      </c>
      <c r="K152" s="18">
        <f t="shared" si="0"/>
        <v>700.62448051699903</v>
      </c>
      <c r="L152" s="23">
        <f t="shared" si="1"/>
        <v>3.1879513683994443E-3</v>
      </c>
      <c r="M152" s="18">
        <f t="shared" si="2"/>
        <v>2163.4089999999851</v>
      </c>
      <c r="N152" s="23">
        <f t="shared" si="3"/>
        <v>9.9098092471345822E-3</v>
      </c>
    </row>
    <row r="153" spans="1:14" x14ac:dyDescent="0.3">
      <c r="A153" s="1">
        <v>2013</v>
      </c>
      <c r="B153" s="1">
        <v>5</v>
      </c>
      <c r="C153" s="21">
        <v>234888.739</v>
      </c>
      <c r="D153" s="15">
        <v>219464.514011122</v>
      </c>
      <c r="F153" s="6"/>
      <c r="G153" s="5"/>
      <c r="H153" s="18"/>
      <c r="I153" s="21">
        <v>217979.74100000001</v>
      </c>
      <c r="K153" s="18">
        <f t="shared" si="0"/>
        <v>15424.224988878006</v>
      </c>
      <c r="L153" s="23">
        <f t="shared" si="1"/>
        <v>7.0281179890870016E-2</v>
      </c>
      <c r="M153" s="18">
        <f t="shared" si="2"/>
        <v>16908.997999999992</v>
      </c>
      <c r="N153" s="23">
        <f t="shared" si="3"/>
        <v>7.7571419813733833E-2</v>
      </c>
    </row>
    <row r="154" spans="1:14" x14ac:dyDescent="0.3">
      <c r="A154" s="1">
        <v>2013</v>
      </c>
      <c r="B154" s="1">
        <v>6</v>
      </c>
      <c r="C154" s="2"/>
      <c r="D154" s="15">
        <v>219013.04925506</v>
      </c>
      <c r="E154" s="2"/>
      <c r="F154" s="6"/>
      <c r="G154" s="5"/>
      <c r="I154" s="18">
        <v>219388.58499999999</v>
      </c>
      <c r="K154" s="18"/>
    </row>
    <row r="155" spans="1:14" x14ac:dyDescent="0.3">
      <c r="A155" s="1">
        <v>2013</v>
      </c>
      <c r="B155" s="1">
        <v>7</v>
      </c>
      <c r="C155" s="2"/>
      <c r="D155" s="15">
        <v>218514.85756915301</v>
      </c>
      <c r="E155" s="2"/>
      <c r="F155" s="6"/>
      <c r="G155" s="5"/>
      <c r="I155" s="18">
        <v>220044.19899999999</v>
      </c>
      <c r="K155" s="21">
        <f>SUM(K149:K154)</f>
        <v>-2840.0066923399863</v>
      </c>
      <c r="L155" s="24">
        <f>AVERAGE(L149:L154)</f>
        <v>-2.5781401348596187E-3</v>
      </c>
      <c r="M155" s="21">
        <f>SUM(M149:M154)</f>
        <v>17069.283999999956</v>
      </c>
      <c r="N155" s="24">
        <f>AVERAGE(N149:N154)</f>
        <v>1.5592909553396784E-2</v>
      </c>
    </row>
    <row r="156" spans="1:14" x14ac:dyDescent="0.3">
      <c r="A156" s="1">
        <v>2013</v>
      </c>
      <c r="B156" s="1">
        <v>8</v>
      </c>
      <c r="C156" s="2"/>
      <c r="D156" s="15">
        <v>218147.90960842301</v>
      </c>
      <c r="E156" s="2"/>
      <c r="F156" s="6"/>
      <c r="G156" s="5"/>
      <c r="I156" s="18">
        <v>219944.26699999999</v>
      </c>
    </row>
    <row r="157" spans="1:14" x14ac:dyDescent="0.3">
      <c r="A157" s="1">
        <v>2013</v>
      </c>
      <c r="B157" s="1">
        <v>9</v>
      </c>
      <c r="C157" s="2"/>
      <c r="D157" s="15">
        <v>217914.34502700501</v>
      </c>
      <c r="E157" s="2"/>
      <c r="F157" s="6"/>
      <c r="G157" s="5"/>
      <c r="I157" s="18">
        <v>219208.81899999999</v>
      </c>
      <c r="J157" s="21">
        <f>SUM(C149:C153)</f>
        <v>1095363.0729999999</v>
      </c>
      <c r="K157" s="15">
        <f>SUM(D149:D153)</f>
        <v>1098203.07969234</v>
      </c>
      <c r="M157" s="18">
        <f>SUM(I149:I153)</f>
        <v>1078293.7890000001</v>
      </c>
    </row>
    <row r="158" spans="1:14" x14ac:dyDescent="0.3">
      <c r="A158" s="1">
        <v>2013</v>
      </c>
      <c r="B158" s="1">
        <v>10</v>
      </c>
      <c r="C158" s="2"/>
      <c r="D158" s="15">
        <v>217443.559839027</v>
      </c>
      <c r="E158" s="2"/>
      <c r="F158" s="6"/>
      <c r="G158" s="5"/>
      <c r="I158" s="18">
        <v>217715.481</v>
      </c>
    </row>
    <row r="159" spans="1:14" x14ac:dyDescent="0.3">
      <c r="A159" s="1">
        <v>2013</v>
      </c>
      <c r="B159" s="1">
        <v>11</v>
      </c>
      <c r="C159" s="2"/>
      <c r="D159" s="15">
        <v>217500.23692158601</v>
      </c>
      <c r="E159" s="2"/>
      <c r="F159" s="6"/>
      <c r="G159" s="5"/>
      <c r="I159" s="18">
        <v>215977.60000000001</v>
      </c>
    </row>
    <row r="160" spans="1:14" x14ac:dyDescent="0.3">
      <c r="A160" s="1">
        <v>2013</v>
      </c>
      <c r="B160" s="1">
        <v>12</v>
      </c>
      <c r="C160" s="2"/>
      <c r="D160" s="15">
        <v>217581.21964526401</v>
      </c>
      <c r="E160" s="2"/>
      <c r="F160" s="6"/>
      <c r="G160" s="5"/>
      <c r="I160" s="18">
        <v>215590.647</v>
      </c>
    </row>
    <row r="161" spans="1:9" x14ac:dyDescent="0.3">
      <c r="A161" s="1">
        <v>2014</v>
      </c>
      <c r="B161" s="1">
        <v>1</v>
      </c>
      <c r="C161" s="2"/>
      <c r="D161" s="15">
        <v>217901.45079895601</v>
      </c>
      <c r="E161" s="2"/>
      <c r="F161" s="6"/>
      <c r="G161" s="5"/>
      <c r="I161" s="18">
        <v>215890.89799999999</v>
      </c>
    </row>
    <row r="162" spans="1:9" x14ac:dyDescent="0.3">
      <c r="A162" s="1">
        <v>2014</v>
      </c>
      <c r="B162" s="1">
        <v>2</v>
      </c>
      <c r="C162" s="2"/>
      <c r="D162" s="15">
        <v>217650.28884564899</v>
      </c>
      <c r="E162" s="2"/>
      <c r="F162" s="6"/>
      <c r="G162" s="5"/>
      <c r="I162" s="18">
        <v>215905.522</v>
      </c>
    </row>
    <row r="163" spans="1:9" x14ac:dyDescent="0.3">
      <c r="A163" s="1">
        <v>2014</v>
      </c>
      <c r="B163" s="1">
        <v>3</v>
      </c>
      <c r="C163" s="2"/>
      <c r="D163" s="15">
        <v>217274.91719166399</v>
      </c>
      <c r="E163" s="2"/>
      <c r="F163" s="6"/>
      <c r="G163" s="5"/>
      <c r="I163" s="18">
        <v>216167.859</v>
      </c>
    </row>
    <row r="164" spans="1:9" x14ac:dyDescent="0.3">
      <c r="A164" s="1">
        <v>2014</v>
      </c>
      <c r="B164" s="1">
        <v>4</v>
      </c>
      <c r="C164" s="2"/>
      <c r="D164" s="15">
        <v>216830.2357508</v>
      </c>
      <c r="E164" s="2"/>
      <c r="F164" s="6"/>
      <c r="G164" s="5"/>
      <c r="I164" s="18">
        <v>216662.56200000001</v>
      </c>
    </row>
    <row r="165" spans="1:9" x14ac:dyDescent="0.3">
      <c r="A165" s="1">
        <v>2014</v>
      </c>
      <c r="B165" s="1">
        <v>5</v>
      </c>
      <c r="C165" s="2"/>
      <c r="D165" s="15">
        <v>216584.92918488599</v>
      </c>
      <c r="E165" s="2"/>
      <c r="F165" s="6"/>
      <c r="G165" s="5"/>
      <c r="I165" s="18">
        <v>218134.70600000001</v>
      </c>
    </row>
    <row r="166" spans="1:9" x14ac:dyDescent="0.3">
      <c r="A166" s="1">
        <v>2014</v>
      </c>
      <c r="B166" s="1">
        <v>6</v>
      </c>
      <c r="C166" s="2"/>
      <c r="D166" s="15">
        <v>216442.00915473999</v>
      </c>
      <c r="E166" s="2"/>
      <c r="F166" s="6"/>
      <c r="G166" s="5"/>
      <c r="I166" s="18">
        <v>219172.80300000001</v>
      </c>
    </row>
    <row r="167" spans="1:9" x14ac:dyDescent="0.3">
      <c r="A167" s="1">
        <v>2014</v>
      </c>
      <c r="B167" s="1">
        <v>7</v>
      </c>
      <c r="C167" s="2"/>
      <c r="D167" s="15">
        <v>216216.46076064801</v>
      </c>
      <c r="E167" s="2"/>
      <c r="F167" s="6"/>
      <c r="G167" s="5"/>
      <c r="I167" s="18">
        <v>219995.70499999999</v>
      </c>
    </row>
    <row r="168" spans="1:9" x14ac:dyDescent="0.3">
      <c r="A168" s="1">
        <v>2014</v>
      </c>
      <c r="B168" s="1">
        <v>8</v>
      </c>
      <c r="C168" s="2"/>
      <c r="D168" s="15">
        <v>216145.641852367</v>
      </c>
      <c r="E168" s="2"/>
      <c r="F168" s="6"/>
      <c r="G168" s="5"/>
      <c r="I168" s="18">
        <v>219858.76699999999</v>
      </c>
    </row>
    <row r="169" spans="1:9" x14ac:dyDescent="0.3">
      <c r="A169" s="1">
        <v>2014</v>
      </c>
      <c r="B169" s="1">
        <v>9</v>
      </c>
      <c r="C169" s="2"/>
      <c r="D169" s="15">
        <v>216070.85563538599</v>
      </c>
      <c r="E169" s="2"/>
      <c r="F169" s="6"/>
      <c r="G169" s="5"/>
      <c r="I169" s="18">
        <v>218908.14300000001</v>
      </c>
    </row>
    <row r="170" spans="1:9" x14ac:dyDescent="0.3">
      <c r="A170" s="1">
        <v>2014</v>
      </c>
      <c r="B170" s="1">
        <v>10</v>
      </c>
      <c r="C170" s="2"/>
      <c r="D170" s="15">
        <v>216023.19909512499</v>
      </c>
      <c r="E170" s="2"/>
      <c r="F170" s="6"/>
      <c r="G170" s="5"/>
      <c r="I170" s="18">
        <v>217131.103</v>
      </c>
    </row>
    <row r="171" spans="1:9" x14ac:dyDescent="0.3">
      <c r="A171" s="1">
        <v>2014</v>
      </c>
      <c r="B171" s="1">
        <v>11</v>
      </c>
      <c r="C171" s="2"/>
      <c r="D171" s="15">
        <v>215905.28631299001</v>
      </c>
      <c r="E171" s="2"/>
      <c r="F171" s="6"/>
      <c r="G171" s="5"/>
      <c r="I171" s="18">
        <v>215328.818</v>
      </c>
    </row>
    <row r="172" spans="1:9" x14ac:dyDescent="0.3">
      <c r="A172" s="1">
        <v>2014</v>
      </c>
      <c r="B172" s="1">
        <v>12</v>
      </c>
      <c r="C172" s="2"/>
      <c r="D172" s="15">
        <v>215788.206495488</v>
      </c>
      <c r="E172" s="2"/>
      <c r="F172" s="6"/>
      <c r="G172" s="5"/>
      <c r="I172" s="18">
        <v>215000.788</v>
      </c>
    </row>
    <row r="173" spans="1:9" x14ac:dyDescent="0.3">
      <c r="A173" s="1">
        <v>2015</v>
      </c>
      <c r="B173" s="1">
        <v>1</v>
      </c>
      <c r="C173" s="2"/>
      <c r="D173" s="15">
        <v>215594.658153864</v>
      </c>
      <c r="E173" s="2"/>
      <c r="F173" s="6"/>
      <c r="G173" s="5"/>
      <c r="I173" s="18">
        <v>215281.359</v>
      </c>
    </row>
    <row r="174" spans="1:9" x14ac:dyDescent="0.3">
      <c r="A174" s="1">
        <v>2015</v>
      </c>
      <c r="B174" s="1">
        <v>2</v>
      </c>
      <c r="C174" s="2"/>
      <c r="D174" s="15">
        <v>215571.36619987601</v>
      </c>
      <c r="E174" s="2"/>
      <c r="F174" s="6"/>
      <c r="G174" s="5"/>
      <c r="I174" s="18">
        <v>215417.56299999999</v>
      </c>
    </row>
    <row r="175" spans="1:9" x14ac:dyDescent="0.3">
      <c r="A175" s="1">
        <v>2015</v>
      </c>
      <c r="B175" s="1">
        <v>3</v>
      </c>
      <c r="C175" s="2"/>
      <c r="D175" s="15">
        <v>215597.73079628899</v>
      </c>
      <c r="E175" s="2"/>
      <c r="F175" s="6"/>
      <c r="G175" s="5"/>
      <c r="I175" s="18">
        <v>215780.68</v>
      </c>
    </row>
    <row r="176" spans="1:9" x14ac:dyDescent="0.3">
      <c r="A176" s="1">
        <v>2015</v>
      </c>
      <c r="B176" s="1">
        <v>4</v>
      </c>
      <c r="C176" s="2"/>
      <c r="D176" s="15">
        <v>215611.997796593</v>
      </c>
      <c r="E176" s="2"/>
      <c r="F176" s="6"/>
      <c r="G176" s="5"/>
      <c r="I176" s="18">
        <v>216465.69399999999</v>
      </c>
    </row>
    <row r="177" spans="1:9" x14ac:dyDescent="0.3">
      <c r="A177" s="1">
        <v>2015</v>
      </c>
      <c r="B177" s="1">
        <v>5</v>
      </c>
      <c r="C177" s="2"/>
      <c r="D177" s="15">
        <v>215671.87535851001</v>
      </c>
      <c r="E177" s="2"/>
      <c r="F177" s="6"/>
      <c r="G177" s="5"/>
      <c r="I177" s="18">
        <v>217948.745</v>
      </c>
    </row>
    <row r="178" spans="1:9" x14ac:dyDescent="0.3">
      <c r="A178" s="1">
        <v>2015</v>
      </c>
      <c r="B178" s="1">
        <v>6</v>
      </c>
      <c r="C178" s="2"/>
      <c r="D178" s="15">
        <v>215662.070912044</v>
      </c>
      <c r="E178" s="2"/>
      <c r="F178" s="6"/>
      <c r="G178" s="5"/>
      <c r="I178" s="18">
        <v>218929.53099999999</v>
      </c>
    </row>
    <row r="179" spans="1:9" x14ac:dyDescent="0.3">
      <c r="A179" s="1">
        <v>2015</v>
      </c>
      <c r="B179" s="1">
        <v>7</v>
      </c>
      <c r="C179" s="2"/>
      <c r="D179" s="15">
        <v>215905.64638784601</v>
      </c>
      <c r="E179" s="2"/>
      <c r="F179" s="6"/>
      <c r="G179" s="5"/>
      <c r="I179" s="18">
        <v>219818.00700000001</v>
      </c>
    </row>
    <row r="180" spans="1:9" x14ac:dyDescent="0.3">
      <c r="A180" s="1">
        <v>2015</v>
      </c>
      <c r="B180" s="1">
        <v>8</v>
      </c>
      <c r="C180" s="2"/>
      <c r="D180" s="15">
        <v>215553.25210601001</v>
      </c>
      <c r="E180" s="2"/>
      <c r="F180" s="6"/>
      <c r="G180" s="5"/>
      <c r="I180" s="18">
        <v>219461.58499999999</v>
      </c>
    </row>
    <row r="181" spans="1:9" x14ac:dyDescent="0.3">
      <c r="A181" s="1">
        <v>2015</v>
      </c>
      <c r="B181" s="1">
        <v>9</v>
      </c>
      <c r="C181" s="2"/>
      <c r="D181" s="15">
        <v>215150.97477994501</v>
      </c>
      <c r="E181" s="2"/>
      <c r="F181" s="6"/>
      <c r="G181" s="5"/>
      <c r="I181" s="18">
        <v>218295.74100000001</v>
      </c>
    </row>
    <row r="182" spans="1:9" x14ac:dyDescent="0.3">
      <c r="A182" s="1">
        <v>2015</v>
      </c>
      <c r="B182" s="1">
        <v>10</v>
      </c>
      <c r="C182" s="2"/>
      <c r="D182" s="15">
        <v>214487.21689059399</v>
      </c>
      <c r="E182" s="2"/>
      <c r="F182" s="6"/>
      <c r="G182" s="5"/>
      <c r="I182" s="18">
        <v>216105.084</v>
      </c>
    </row>
    <row r="183" spans="1:9" x14ac:dyDescent="0.3">
      <c r="A183" s="1">
        <v>2015</v>
      </c>
      <c r="B183" s="1">
        <v>11</v>
      </c>
      <c r="C183" s="2"/>
      <c r="D183" s="15">
        <v>214475.62798848501</v>
      </c>
      <c r="E183" s="2"/>
      <c r="F183" s="6"/>
      <c r="G183" s="5"/>
      <c r="I183" s="18">
        <v>214364.859</v>
      </c>
    </row>
    <row r="184" spans="1:9" x14ac:dyDescent="0.3">
      <c r="A184" s="1">
        <v>2015</v>
      </c>
      <c r="B184" s="1">
        <v>12</v>
      </c>
      <c r="C184" s="2"/>
      <c r="D184" s="15">
        <v>214581.59090288499</v>
      </c>
      <c r="E184" s="2"/>
      <c r="F184" s="6"/>
      <c r="G184" s="5"/>
      <c r="I184" s="18">
        <v>214174.69500000001</v>
      </c>
    </row>
    <row r="185" spans="1:9" x14ac:dyDescent="0.3">
      <c r="A185" s="1">
        <v>2016</v>
      </c>
      <c r="B185" s="1">
        <v>1</v>
      </c>
      <c r="C185" s="2"/>
      <c r="D185" s="15">
        <v>214896.15022693499</v>
      </c>
      <c r="E185" s="2"/>
      <c r="F185" s="6"/>
      <c r="G185" s="5"/>
      <c r="I185" s="18">
        <v>214734.47899999999</v>
      </c>
    </row>
    <row r="186" spans="1:9" x14ac:dyDescent="0.3">
      <c r="A186" s="1">
        <v>2016</v>
      </c>
      <c r="B186" s="1">
        <v>2</v>
      </c>
      <c r="C186" s="2"/>
      <c r="D186" s="15">
        <v>214684.10855793601</v>
      </c>
      <c r="E186" s="2"/>
      <c r="F186" s="6"/>
      <c r="G186" s="5"/>
      <c r="I186" s="18">
        <v>214794.66399999999</v>
      </c>
    </row>
    <row r="187" spans="1:9" x14ac:dyDescent="0.3">
      <c r="A187" s="1">
        <v>2016</v>
      </c>
      <c r="B187" s="1">
        <v>3</v>
      </c>
      <c r="C187" s="2"/>
      <c r="D187" s="15">
        <v>214310.03092340601</v>
      </c>
      <c r="E187" s="2"/>
      <c r="F187" s="6"/>
      <c r="G187" s="5"/>
      <c r="I187" s="18">
        <v>214973.416</v>
      </c>
    </row>
    <row r="188" spans="1:9" x14ac:dyDescent="0.3">
      <c r="A188" s="1">
        <v>2016</v>
      </c>
      <c r="B188" s="1">
        <v>4</v>
      </c>
      <c r="C188" s="2"/>
      <c r="D188" s="15">
        <v>213963.678259423</v>
      </c>
      <c r="E188" s="2"/>
      <c r="F188" s="6"/>
      <c r="G188" s="5"/>
      <c r="I188" s="18">
        <v>215459.60200000001</v>
      </c>
    </row>
    <row r="189" spans="1:9" x14ac:dyDescent="0.3">
      <c r="A189" s="1">
        <v>2016</v>
      </c>
      <c r="B189" s="1">
        <v>5</v>
      </c>
      <c r="C189" s="2"/>
      <c r="D189" s="15">
        <v>213615.55185431501</v>
      </c>
      <c r="E189" s="2"/>
      <c r="F189" s="6"/>
      <c r="G189" s="5"/>
      <c r="I189" s="18">
        <v>216786.03099999999</v>
      </c>
    </row>
    <row r="190" spans="1:9" x14ac:dyDescent="0.3">
      <c r="A190" s="1">
        <v>2016</v>
      </c>
      <c r="B190" s="1">
        <v>6</v>
      </c>
      <c r="C190" s="2"/>
      <c r="D190" s="15">
        <v>213321.22214423999</v>
      </c>
      <c r="E190" s="2"/>
      <c r="F190" s="6"/>
      <c r="G190" s="5"/>
      <c r="I190" s="18">
        <v>217713.084</v>
      </c>
    </row>
    <row r="191" spans="1:9" x14ac:dyDescent="0.3">
      <c r="A191" s="1">
        <v>2016</v>
      </c>
      <c r="B191" s="1">
        <v>7</v>
      </c>
      <c r="C191" s="2"/>
      <c r="D191" s="15">
        <v>212992.23958245799</v>
      </c>
      <c r="E191" s="2"/>
      <c r="F191" s="6"/>
      <c r="G191" s="5"/>
      <c r="I191" s="18">
        <v>218315.57800000001</v>
      </c>
    </row>
    <row r="192" spans="1:9" x14ac:dyDescent="0.3">
      <c r="A192" s="1">
        <v>2016</v>
      </c>
      <c r="B192" s="1">
        <v>8</v>
      </c>
      <c r="C192" s="2"/>
      <c r="D192" s="15">
        <v>212710.37339016999</v>
      </c>
      <c r="E192" s="2"/>
      <c r="F192" s="6"/>
      <c r="G192" s="5"/>
      <c r="I192" s="18">
        <v>218207.72700000001</v>
      </c>
    </row>
    <row r="193" spans="1:9" x14ac:dyDescent="0.3">
      <c r="A193" s="1">
        <v>2016</v>
      </c>
      <c r="B193" s="1">
        <v>9</v>
      </c>
      <c r="C193" s="2"/>
      <c r="D193" s="15">
        <v>212442.647355433</v>
      </c>
      <c r="E193" s="2"/>
      <c r="F193" s="6"/>
      <c r="G193" s="5"/>
      <c r="I193" s="18">
        <v>217314.73300000001</v>
      </c>
    </row>
    <row r="194" spans="1:9" x14ac:dyDescent="0.3">
      <c r="A194" s="1">
        <v>2016</v>
      </c>
      <c r="B194" s="1">
        <v>10</v>
      </c>
      <c r="C194" s="2"/>
      <c r="D194" s="15">
        <v>212090.047967555</v>
      </c>
      <c r="E194" s="2"/>
      <c r="F194" s="6"/>
      <c r="G194" s="5"/>
      <c r="I194" s="18">
        <v>215666.701</v>
      </c>
    </row>
    <row r="195" spans="1:9" x14ac:dyDescent="0.3">
      <c r="A195" s="1">
        <v>2016</v>
      </c>
      <c r="B195" s="1">
        <v>11</v>
      </c>
      <c r="C195" s="2"/>
      <c r="D195" s="15">
        <v>211931.78623795</v>
      </c>
      <c r="E195" s="2"/>
      <c r="F195" s="6"/>
      <c r="G195" s="5"/>
      <c r="I195" s="18">
        <v>213809.15</v>
      </c>
    </row>
    <row r="196" spans="1:9" x14ac:dyDescent="0.3">
      <c r="A196" s="1">
        <v>2016</v>
      </c>
      <c r="B196" s="1">
        <v>12</v>
      </c>
      <c r="C196" s="2"/>
      <c r="D196" s="15">
        <v>211807.37127594801</v>
      </c>
      <c r="E196" s="2"/>
      <c r="F196" s="6"/>
      <c r="G196" s="5"/>
      <c r="I196" s="18">
        <v>213388.209</v>
      </c>
    </row>
    <row r="197" spans="1:9" x14ac:dyDescent="0.3">
      <c r="A197" s="1">
        <v>2017</v>
      </c>
      <c r="B197" s="1">
        <v>1</v>
      </c>
      <c r="C197" s="2"/>
      <c r="D197" s="15">
        <v>211716.93671407999</v>
      </c>
      <c r="E197" s="2"/>
      <c r="F197" s="6"/>
      <c r="G197" s="5"/>
      <c r="I197" s="18">
        <v>213522.413</v>
      </c>
    </row>
    <row r="198" spans="1:9" x14ac:dyDescent="0.3">
      <c r="A198" s="1">
        <v>2017</v>
      </c>
      <c r="B198" s="1">
        <v>2</v>
      </c>
      <c r="C198" s="2"/>
      <c r="D198" s="15">
        <v>211541.09790758</v>
      </c>
      <c r="E198" s="2"/>
      <c r="F198" s="6"/>
      <c r="G198" s="5"/>
      <c r="I198" s="18">
        <v>213655.27100000001</v>
      </c>
    </row>
    <row r="199" spans="1:9" x14ac:dyDescent="0.3">
      <c r="A199" s="1">
        <v>2017</v>
      </c>
      <c r="B199" s="1">
        <v>3</v>
      </c>
      <c r="C199" s="2"/>
      <c r="D199" s="15">
        <v>211323.59709989</v>
      </c>
      <c r="E199" s="2"/>
      <c r="F199" s="6"/>
      <c r="G199" s="5"/>
      <c r="I199" s="18">
        <v>214051.97500000001</v>
      </c>
    </row>
    <row r="200" spans="1:9" x14ac:dyDescent="0.3">
      <c r="A200" s="1">
        <v>2017</v>
      </c>
      <c r="B200" s="1">
        <v>4</v>
      </c>
      <c r="C200" s="2"/>
      <c r="D200" s="15">
        <v>211162.71727565301</v>
      </c>
      <c r="E200" s="2"/>
      <c r="F200" s="6"/>
      <c r="G200" s="5"/>
      <c r="I200" s="18">
        <v>214770.948</v>
      </c>
    </row>
    <row r="201" spans="1:9" x14ac:dyDescent="0.3">
      <c r="A201" s="1">
        <v>2017</v>
      </c>
      <c r="B201" s="1">
        <v>5</v>
      </c>
      <c r="C201" s="2"/>
      <c r="D201" s="15">
        <v>210890.22807015601</v>
      </c>
      <c r="E201" s="2"/>
      <c r="F201" s="6"/>
      <c r="G201" s="5"/>
      <c r="I201" s="18">
        <v>216241.98499999999</v>
      </c>
    </row>
    <row r="202" spans="1:9" x14ac:dyDescent="0.3">
      <c r="A202" s="1">
        <v>2017</v>
      </c>
      <c r="B202" s="1">
        <v>6</v>
      </c>
      <c r="C202" s="2"/>
      <c r="D202" s="15">
        <v>210600.331003926</v>
      </c>
      <c r="E202" s="2"/>
      <c r="F202" s="6"/>
      <c r="G202" s="5"/>
      <c r="I202" s="18">
        <v>217241.299</v>
      </c>
    </row>
    <row r="203" spans="1:9" x14ac:dyDescent="0.3">
      <c r="A203" s="1">
        <v>2017</v>
      </c>
      <c r="B203" s="1">
        <v>7</v>
      </c>
      <c r="C203" s="2"/>
      <c r="D203" s="15">
        <v>210339.73155204201</v>
      </c>
      <c r="E203" s="2"/>
      <c r="F203" s="6"/>
      <c r="G203" s="5"/>
      <c r="I203" s="18">
        <v>217996.55</v>
      </c>
    </row>
    <row r="204" spans="1:9" x14ac:dyDescent="0.3">
      <c r="A204" s="1">
        <v>2017</v>
      </c>
      <c r="B204" s="1">
        <v>8</v>
      </c>
      <c r="C204" s="2"/>
      <c r="D204" s="15">
        <v>210026.497217759</v>
      </c>
      <c r="E204" s="2"/>
      <c r="F204" s="6"/>
      <c r="G204" s="5"/>
      <c r="I204" s="18">
        <v>217926.62400000001</v>
      </c>
    </row>
    <row r="205" spans="1:9" x14ac:dyDescent="0.3">
      <c r="A205" s="1">
        <v>2017</v>
      </c>
      <c r="B205" s="1">
        <v>9</v>
      </c>
      <c r="C205" s="2"/>
      <c r="D205" s="15">
        <v>209692.432610424</v>
      </c>
      <c r="E205" s="2"/>
      <c r="F205" s="6"/>
      <c r="G205" s="5"/>
      <c r="I205" s="18">
        <v>216994.16099999999</v>
      </c>
    </row>
    <row r="206" spans="1:9" x14ac:dyDescent="0.3">
      <c r="A206" s="1">
        <v>2017</v>
      </c>
      <c r="B206" s="1">
        <v>10</v>
      </c>
      <c r="C206" s="2"/>
      <c r="D206" s="15">
        <v>209418.16224275899</v>
      </c>
      <c r="E206" s="2"/>
      <c r="F206" s="6"/>
      <c r="G206" s="5"/>
      <c r="I206" s="18">
        <v>215616.144</v>
      </c>
    </row>
    <row r="207" spans="1:9" x14ac:dyDescent="0.3">
      <c r="A207" s="1">
        <v>2017</v>
      </c>
      <c r="B207" s="1">
        <v>11</v>
      </c>
      <c r="C207" s="2"/>
      <c r="D207" s="15">
        <v>209010.269531408</v>
      </c>
      <c r="E207" s="2"/>
      <c r="F207" s="6"/>
      <c r="G207" s="5"/>
      <c r="I207" s="18">
        <v>213324.76300000001</v>
      </c>
    </row>
    <row r="208" spans="1:9" x14ac:dyDescent="0.3">
      <c r="A208" s="1">
        <v>2017</v>
      </c>
      <c r="B208" s="1">
        <v>12</v>
      </c>
      <c r="C208" s="2"/>
      <c r="D208" s="15">
        <v>208584.46364996099</v>
      </c>
      <c r="E208" s="2"/>
      <c r="F208" s="6"/>
      <c r="G208" s="5"/>
      <c r="I208" s="18">
        <v>212365.22</v>
      </c>
    </row>
    <row r="209" spans="1:9" x14ac:dyDescent="0.3">
      <c r="A209" s="1">
        <v>2018</v>
      </c>
      <c r="B209" s="1">
        <v>1</v>
      </c>
      <c r="C209" s="2"/>
      <c r="D209" s="15">
        <v>208131.68330936399</v>
      </c>
      <c r="E209" s="2"/>
      <c r="F209" s="6"/>
      <c r="G209" s="5"/>
      <c r="I209" s="18">
        <v>211815.54</v>
      </c>
    </row>
    <row r="210" spans="1:9" x14ac:dyDescent="0.3">
      <c r="A210" s="1">
        <v>2018</v>
      </c>
      <c r="B210" s="1">
        <v>2</v>
      </c>
      <c r="C210" s="2"/>
      <c r="D210" s="15">
        <v>207749.064880194</v>
      </c>
      <c r="E210" s="2"/>
      <c r="F210" s="6"/>
      <c r="G210" s="5"/>
      <c r="I210" s="18">
        <v>211639.78899999999</v>
      </c>
    </row>
    <row r="211" spans="1:9" x14ac:dyDescent="0.3">
      <c r="A211" s="1">
        <v>2018</v>
      </c>
      <c r="B211" s="1">
        <v>3</v>
      </c>
      <c r="C211" s="2"/>
      <c r="D211" s="15">
        <v>207387.01459058601</v>
      </c>
      <c r="E211" s="2"/>
      <c r="F211" s="6"/>
      <c r="G211" s="5"/>
      <c r="I211" s="18">
        <v>211850.87100000001</v>
      </c>
    </row>
    <row r="212" spans="1:9" x14ac:dyDescent="0.3">
      <c r="A212" s="1">
        <v>2018</v>
      </c>
      <c r="B212" s="1">
        <v>4</v>
      </c>
      <c r="C212" s="2"/>
      <c r="D212" s="15">
        <v>207022.17276014501</v>
      </c>
      <c r="E212" s="2"/>
      <c r="F212" s="6"/>
      <c r="G212" s="5"/>
      <c r="I212" s="18">
        <v>212355.19200000001</v>
      </c>
    </row>
    <row r="213" spans="1:9" x14ac:dyDescent="0.3">
      <c r="A213" s="1">
        <v>2018</v>
      </c>
      <c r="B213" s="1">
        <v>5</v>
      </c>
      <c r="C213" s="2"/>
      <c r="D213" s="15">
        <v>206649.279404159</v>
      </c>
      <c r="E213" s="2"/>
      <c r="F213" s="6"/>
      <c r="G213" s="5"/>
      <c r="I213" s="18">
        <v>213627.25700000001</v>
      </c>
    </row>
    <row r="214" spans="1:9" x14ac:dyDescent="0.3">
      <c r="A214" s="1">
        <v>2018</v>
      </c>
      <c r="B214" s="1">
        <v>6</v>
      </c>
      <c r="C214" s="2"/>
      <c r="D214" s="15">
        <v>206279.06136025599</v>
      </c>
      <c r="E214" s="2"/>
      <c r="F214" s="6"/>
      <c r="G214" s="5"/>
      <c r="I214" s="18">
        <v>214397.21</v>
      </c>
    </row>
    <row r="215" spans="1:9" x14ac:dyDescent="0.3">
      <c r="A215" s="1">
        <v>2018</v>
      </c>
      <c r="B215" s="1">
        <v>7</v>
      </c>
      <c r="C215" s="2"/>
      <c r="D215" s="15">
        <v>205855.183110101</v>
      </c>
      <c r="E215" s="2"/>
      <c r="F215" s="6"/>
      <c r="G215" s="5"/>
      <c r="I215" s="18">
        <v>214879.03</v>
      </c>
    </row>
    <row r="216" spans="1:9" x14ac:dyDescent="0.3">
      <c r="A216" s="1">
        <v>2018</v>
      </c>
      <c r="B216" s="1">
        <v>8</v>
      </c>
      <c r="C216" s="2"/>
      <c r="D216" s="15">
        <v>205549.02876158</v>
      </c>
      <c r="E216" s="2"/>
      <c r="F216" s="6"/>
      <c r="G216" s="5"/>
      <c r="I216" s="18">
        <v>214621.18299999999</v>
      </c>
    </row>
    <row r="217" spans="1:9" x14ac:dyDescent="0.3">
      <c r="A217" s="1">
        <v>2018</v>
      </c>
      <c r="B217" s="1">
        <v>9</v>
      </c>
      <c r="C217" s="2"/>
      <c r="D217" s="15">
        <v>205278.254073533</v>
      </c>
      <c r="E217" s="2"/>
      <c r="F217" s="6"/>
      <c r="G217" s="5"/>
      <c r="I217" s="18">
        <v>213579.20800000001</v>
      </c>
    </row>
    <row r="218" spans="1:9" x14ac:dyDescent="0.3">
      <c r="A218" s="1">
        <v>2018</v>
      </c>
      <c r="B218" s="1">
        <v>10</v>
      </c>
      <c r="C218" s="2"/>
      <c r="D218" s="15">
        <v>204972.72238799001</v>
      </c>
      <c r="E218" s="2"/>
      <c r="F218" s="6"/>
      <c r="G218" s="5"/>
      <c r="I218" s="18">
        <v>211876.546</v>
      </c>
    </row>
    <row r="219" spans="1:9" x14ac:dyDescent="0.3">
      <c r="A219" s="1">
        <v>2018</v>
      </c>
      <c r="B219" s="1">
        <v>11</v>
      </c>
      <c r="C219" s="2"/>
      <c r="D219" s="15">
        <v>204740.895188817</v>
      </c>
      <c r="E219" s="2"/>
      <c r="F219" s="6"/>
      <c r="G219" s="5"/>
      <c r="I219" s="18">
        <v>209734.96799999999</v>
      </c>
    </row>
    <row r="220" spans="1:9" x14ac:dyDescent="0.3">
      <c r="A220" s="1">
        <v>2018</v>
      </c>
      <c r="B220" s="1">
        <v>12</v>
      </c>
      <c r="C220" s="2"/>
      <c r="D220" s="15">
        <v>204502.15958959801</v>
      </c>
      <c r="E220" s="2"/>
      <c r="F220" s="6"/>
      <c r="G220" s="5"/>
      <c r="I220" s="18">
        <v>208995.67600000001</v>
      </c>
    </row>
    <row r="221" spans="1:9" x14ac:dyDescent="0.3">
      <c r="A221" s="1">
        <v>2019</v>
      </c>
      <c r="B221" s="1">
        <v>1</v>
      </c>
      <c r="C221" s="2"/>
      <c r="D221" s="15">
        <v>204321.529657393</v>
      </c>
      <c r="E221" s="2"/>
      <c r="F221" s="6"/>
      <c r="G221" s="5"/>
      <c r="I221" s="18">
        <v>208726.58799999999</v>
      </c>
    </row>
    <row r="222" spans="1:9" x14ac:dyDescent="0.3">
      <c r="A222" s="1">
        <v>2019</v>
      </c>
      <c r="B222" s="1">
        <v>2</v>
      </c>
      <c r="C222" s="2"/>
      <c r="D222" s="15">
        <v>204009.26029656499</v>
      </c>
      <c r="E222" s="2"/>
      <c r="F222" s="6"/>
      <c r="G222" s="5"/>
      <c r="I222" s="18">
        <v>208662.86300000001</v>
      </c>
    </row>
    <row r="223" spans="1:9" x14ac:dyDescent="0.3">
      <c r="A223" s="1">
        <v>2019</v>
      </c>
      <c r="B223" s="1">
        <v>3</v>
      </c>
      <c r="C223" s="2"/>
      <c r="D223" s="15">
        <v>203668.93581066199</v>
      </c>
      <c r="E223" s="2"/>
      <c r="F223" s="6"/>
      <c r="G223" s="5"/>
      <c r="I223" s="18">
        <v>208927.00899999999</v>
      </c>
    </row>
    <row r="224" spans="1:9" x14ac:dyDescent="0.3">
      <c r="A224" s="1">
        <v>2019</v>
      </c>
      <c r="B224" s="1">
        <v>4</v>
      </c>
      <c r="C224" s="2"/>
      <c r="D224" s="15">
        <v>203334.038011272</v>
      </c>
      <c r="E224" s="2"/>
      <c r="F224" s="6"/>
      <c r="G224" s="5"/>
      <c r="I224" s="18">
        <v>209489.51699999999</v>
      </c>
    </row>
    <row r="225" spans="1:9" x14ac:dyDescent="0.3">
      <c r="A225" s="1">
        <v>2019</v>
      </c>
      <c r="B225" s="1">
        <v>5</v>
      </c>
      <c r="C225" s="2"/>
      <c r="D225" s="15">
        <v>203002.11235811599</v>
      </c>
      <c r="E225" s="2"/>
      <c r="F225" s="6"/>
      <c r="G225" s="5"/>
      <c r="I225" s="18">
        <v>210839.584</v>
      </c>
    </row>
    <row r="226" spans="1:9" x14ac:dyDescent="0.3">
      <c r="A226" s="1">
        <v>2019</v>
      </c>
      <c r="B226" s="1">
        <v>6</v>
      </c>
      <c r="C226" s="2"/>
      <c r="D226" s="15">
        <v>202672.076864628</v>
      </c>
      <c r="E226" s="2"/>
      <c r="F226" s="6"/>
      <c r="G226" s="5"/>
      <c r="I226" s="18">
        <v>211696.28200000001</v>
      </c>
    </row>
    <row r="227" spans="1:9" x14ac:dyDescent="0.3">
      <c r="A227" s="1">
        <v>2019</v>
      </c>
      <c r="B227" s="1">
        <v>7</v>
      </c>
      <c r="C227" s="2"/>
      <c r="D227" s="15">
        <v>202372.75271484</v>
      </c>
      <c r="E227" s="2"/>
      <c r="F227" s="6"/>
      <c r="G227" s="5"/>
      <c r="I227" s="18">
        <v>212338.85699999999</v>
      </c>
    </row>
    <row r="228" spans="1:9" x14ac:dyDescent="0.3">
      <c r="A228" s="1">
        <v>2019</v>
      </c>
      <c r="B228" s="1">
        <v>8</v>
      </c>
      <c r="C228" s="2"/>
      <c r="D228" s="15">
        <v>201999.66176578301</v>
      </c>
      <c r="E228" s="2"/>
      <c r="F228" s="6"/>
      <c r="G228" s="5"/>
      <c r="I228" s="18">
        <v>212079.62700000001</v>
      </c>
    </row>
    <row r="229" spans="1:9" x14ac:dyDescent="0.3">
      <c r="A229" s="1">
        <v>2019</v>
      </c>
      <c r="B229" s="1">
        <v>9</v>
      </c>
      <c r="C229" s="2"/>
      <c r="D229" s="15">
        <v>201612.48548115999</v>
      </c>
      <c r="E229" s="2"/>
      <c r="F229" s="6"/>
      <c r="G229" s="5"/>
      <c r="I229" s="18">
        <v>210974.68900000001</v>
      </c>
    </row>
    <row r="230" spans="1:9" x14ac:dyDescent="0.3">
      <c r="A230" s="1">
        <v>2019</v>
      </c>
      <c r="B230" s="1">
        <v>10</v>
      </c>
      <c r="C230" s="2"/>
      <c r="D230" s="15">
        <v>201211.942647508</v>
      </c>
      <c r="E230" s="2"/>
      <c r="F230" s="6"/>
      <c r="G230" s="5"/>
      <c r="I230" s="18">
        <v>209306.50599999999</v>
      </c>
    </row>
    <row r="231" spans="1:9" x14ac:dyDescent="0.3">
      <c r="A231" s="1">
        <v>2019</v>
      </c>
      <c r="B231" s="1">
        <v>11</v>
      </c>
      <c r="C231" s="2"/>
      <c r="D231" s="15">
        <v>200849.16754911101</v>
      </c>
      <c r="E231" s="2"/>
      <c r="F231" s="6"/>
      <c r="G231" s="5"/>
      <c r="I231" s="18">
        <v>206996.95600000001</v>
      </c>
    </row>
    <row r="232" spans="1:9" x14ac:dyDescent="0.3">
      <c r="A232" s="1">
        <v>2019</v>
      </c>
      <c r="B232" s="1">
        <v>12</v>
      </c>
      <c r="C232" s="2"/>
      <c r="D232" s="15">
        <v>200497.29237950701</v>
      </c>
      <c r="E232" s="2"/>
      <c r="F232" s="6"/>
      <c r="G232" s="5"/>
      <c r="I232" s="18">
        <v>206065.177</v>
      </c>
    </row>
    <row r="233" spans="1:9" x14ac:dyDescent="0.3">
      <c r="A233" s="1">
        <v>2020</v>
      </c>
      <c r="B233" s="1">
        <v>1</v>
      </c>
      <c r="C233" s="2"/>
      <c r="D233" s="15">
        <v>200158.26554694099</v>
      </c>
      <c r="E233" s="2"/>
      <c r="F233" s="6"/>
      <c r="G233" s="5"/>
      <c r="I233" s="18">
        <v>205586.61600000001</v>
      </c>
    </row>
    <row r="234" spans="1:9" x14ac:dyDescent="0.3">
      <c r="A234" s="1">
        <v>2020</v>
      </c>
      <c r="B234" s="1">
        <v>2</v>
      </c>
      <c r="C234" s="2"/>
      <c r="D234" s="15">
        <v>199789.159130816</v>
      </c>
      <c r="E234" s="2"/>
      <c r="F234" s="6"/>
      <c r="G234" s="5"/>
      <c r="I234" s="18">
        <v>205358.356</v>
      </c>
    </row>
    <row r="235" spans="1:9" x14ac:dyDescent="0.3">
      <c r="A235" s="1">
        <v>2020</v>
      </c>
      <c r="B235" s="1">
        <v>3</v>
      </c>
      <c r="C235" s="2"/>
      <c r="D235" s="15">
        <v>199402.87881307799</v>
      </c>
      <c r="E235" s="2"/>
      <c r="F235" s="6"/>
      <c r="G235" s="5"/>
      <c r="I235" s="18">
        <v>205483.02299999999</v>
      </c>
    </row>
    <row r="236" spans="1:9" x14ac:dyDescent="0.3">
      <c r="A236" s="1">
        <v>2020</v>
      </c>
      <c r="B236" s="1">
        <v>4</v>
      </c>
      <c r="C236" s="2"/>
      <c r="D236" s="15">
        <v>199054.54046997501</v>
      </c>
      <c r="E236" s="2"/>
      <c r="F236" s="6"/>
      <c r="G236" s="5"/>
      <c r="I236" s="18">
        <v>205874.28400000001</v>
      </c>
    </row>
    <row r="237" spans="1:9" x14ac:dyDescent="0.3">
      <c r="A237" s="1">
        <v>2020</v>
      </c>
      <c r="B237" s="1">
        <v>5</v>
      </c>
      <c r="C237" s="2"/>
      <c r="D237" s="15">
        <v>198631.53004286901</v>
      </c>
      <c r="E237" s="2"/>
      <c r="F237" s="6"/>
      <c r="G237" s="5"/>
      <c r="I237" s="18">
        <v>207118.06299999999</v>
      </c>
    </row>
    <row r="238" spans="1:9" x14ac:dyDescent="0.3">
      <c r="A238" s="1">
        <v>2020</v>
      </c>
      <c r="B238" s="1">
        <v>6</v>
      </c>
      <c r="C238" s="2"/>
      <c r="D238" s="15">
        <v>198185.933744846</v>
      </c>
      <c r="E238" s="2"/>
      <c r="F238" s="6"/>
      <c r="G238" s="5"/>
      <c r="I238" s="18">
        <v>207873.052</v>
      </c>
    </row>
    <row r="239" spans="1:9" x14ac:dyDescent="0.3">
      <c r="A239" s="1">
        <v>2020</v>
      </c>
      <c r="B239" s="1">
        <v>7</v>
      </c>
      <c r="C239" s="2"/>
      <c r="D239" s="15">
        <v>197781.225523184</v>
      </c>
      <c r="E239" s="2"/>
      <c r="F239" s="6"/>
      <c r="G239" s="5"/>
      <c r="I239" s="18">
        <v>208423.34899999999</v>
      </c>
    </row>
    <row r="240" spans="1:9" x14ac:dyDescent="0.3">
      <c r="A240" s="1">
        <v>2020</v>
      </c>
      <c r="B240" s="1">
        <v>8</v>
      </c>
      <c r="C240" s="2"/>
      <c r="D240" s="15">
        <v>197283.42993123201</v>
      </c>
      <c r="E240" s="2"/>
      <c r="F240" s="6"/>
      <c r="G240" s="5"/>
      <c r="I240" s="18">
        <v>208046.027</v>
      </c>
    </row>
    <row r="241" spans="1:9" x14ac:dyDescent="0.3">
      <c r="A241" s="1">
        <v>2020</v>
      </c>
      <c r="B241" s="1">
        <v>9</v>
      </c>
      <c r="C241" s="2"/>
      <c r="D241" s="15">
        <v>196784.298960196</v>
      </c>
      <c r="E241" s="2"/>
      <c r="F241" s="6"/>
      <c r="G241" s="5"/>
      <c r="I241" s="18">
        <v>206819.41800000001</v>
      </c>
    </row>
    <row r="242" spans="1:9" x14ac:dyDescent="0.3">
      <c r="A242" s="1">
        <v>2020</v>
      </c>
      <c r="B242" s="1">
        <v>10</v>
      </c>
      <c r="C242" s="2"/>
      <c r="D242" s="15">
        <v>196225.441375708</v>
      </c>
      <c r="E242" s="2"/>
      <c r="F242" s="6"/>
      <c r="G242" s="5"/>
      <c r="I242" s="18">
        <v>205008.34599999999</v>
      </c>
    </row>
    <row r="243" spans="1:9" x14ac:dyDescent="0.3">
      <c r="A243" s="1">
        <v>2020</v>
      </c>
      <c r="B243" s="1">
        <v>11</v>
      </c>
      <c r="C243" s="2"/>
      <c r="D243" s="15">
        <v>195803.85063522501</v>
      </c>
      <c r="E243" s="2"/>
      <c r="F243" s="6"/>
      <c r="G243" s="5"/>
      <c r="I243" s="18">
        <v>202601.79800000001</v>
      </c>
    </row>
    <row r="244" spans="1:9" x14ac:dyDescent="0.3">
      <c r="A244" s="1">
        <v>2020</v>
      </c>
      <c r="B244" s="1">
        <v>12</v>
      </c>
      <c r="C244" s="2"/>
      <c r="D244" s="15">
        <v>195416.60146162601</v>
      </c>
      <c r="E244" s="2"/>
      <c r="F244" s="6"/>
      <c r="G244" s="5"/>
      <c r="I244" s="18">
        <v>201592.63699999999</v>
      </c>
    </row>
    <row r="245" spans="1:9" x14ac:dyDescent="0.3">
      <c r="A245" s="1">
        <v>2021</v>
      </c>
      <c r="B245" s="1">
        <v>1</v>
      </c>
      <c r="C245" s="2"/>
      <c r="D245" s="15">
        <v>195018.23136798799</v>
      </c>
      <c r="E245" s="2"/>
      <c r="F245" s="6"/>
      <c r="G245" s="5"/>
      <c r="I245" s="18">
        <v>201007.326</v>
      </c>
    </row>
    <row r="246" spans="1:9" x14ac:dyDescent="0.3">
      <c r="A246" s="1">
        <v>2021</v>
      </c>
      <c r="B246" s="1">
        <v>2</v>
      </c>
      <c r="C246" s="2"/>
      <c r="D246" s="15">
        <v>194633.008085824</v>
      </c>
      <c r="E246" s="2"/>
      <c r="F246" s="6"/>
      <c r="G246" s="5"/>
      <c r="I246" s="18">
        <v>200739.27499999999</v>
      </c>
    </row>
    <row r="247" spans="1:9" x14ac:dyDescent="0.3">
      <c r="A247" s="1">
        <v>2021</v>
      </c>
      <c r="B247" s="1">
        <v>3</v>
      </c>
      <c r="C247" s="2"/>
      <c r="D247" s="15">
        <v>194238.20669972201</v>
      </c>
      <c r="E247" s="2"/>
      <c r="F247" s="6"/>
      <c r="G247" s="5"/>
      <c r="I247" s="18">
        <v>200821.568</v>
      </c>
    </row>
    <row r="248" spans="1:9" x14ac:dyDescent="0.3">
      <c r="A248" s="1">
        <v>2021</v>
      </c>
      <c r="B248" s="1">
        <v>4</v>
      </c>
      <c r="C248" s="2"/>
      <c r="D248" s="15">
        <v>193856.02343597001</v>
      </c>
      <c r="E248" s="2"/>
      <c r="F248" s="6"/>
      <c r="G248" s="5"/>
      <c r="I248" s="18">
        <v>201221.10500000001</v>
      </c>
    </row>
    <row r="249" spans="1:9" x14ac:dyDescent="0.3">
      <c r="A249" s="1">
        <v>2021</v>
      </c>
      <c r="B249" s="1">
        <v>5</v>
      </c>
      <c r="C249" s="2"/>
      <c r="D249" s="15">
        <v>193451.34553771201</v>
      </c>
      <c r="E249" s="2"/>
      <c r="F249" s="6"/>
      <c r="G249" s="5"/>
      <c r="I249" s="18">
        <v>202354.497</v>
      </c>
    </row>
    <row r="250" spans="1:9" x14ac:dyDescent="0.3">
      <c r="A250" s="1">
        <v>2021</v>
      </c>
      <c r="B250" s="1">
        <v>6</v>
      </c>
      <c r="C250" s="2"/>
      <c r="D250" s="15">
        <v>193039.51520574701</v>
      </c>
      <c r="E250" s="2"/>
      <c r="F250" s="6"/>
      <c r="G250" s="5"/>
      <c r="I250" s="18">
        <v>202977.08</v>
      </c>
    </row>
    <row r="251" spans="1:9" x14ac:dyDescent="0.3">
      <c r="A251" s="1">
        <v>2021</v>
      </c>
      <c r="B251" s="1">
        <v>7</v>
      </c>
      <c r="C251" s="2"/>
      <c r="D251" s="15">
        <v>192648.19493128301</v>
      </c>
      <c r="E251" s="2"/>
      <c r="F251" s="6"/>
      <c r="G251" s="5"/>
      <c r="I251" s="18">
        <v>203372.55600000001</v>
      </c>
    </row>
    <row r="252" spans="1:9" x14ac:dyDescent="0.3">
      <c r="A252" s="1">
        <v>2021</v>
      </c>
      <c r="B252" s="1">
        <v>8</v>
      </c>
      <c r="C252" s="2"/>
      <c r="D252" s="15">
        <v>192210.64200792401</v>
      </c>
      <c r="E252" s="2"/>
      <c r="F252" s="6"/>
      <c r="G252" s="5"/>
      <c r="I252" s="18">
        <v>202897.44699999999</v>
      </c>
    </row>
    <row r="253" spans="1:9" x14ac:dyDescent="0.3">
      <c r="A253" s="1">
        <v>2021</v>
      </c>
      <c r="B253" s="1">
        <v>9</v>
      </c>
      <c r="C253" s="2"/>
      <c r="D253" s="15">
        <v>191767.55026160899</v>
      </c>
      <c r="E253" s="2"/>
      <c r="F253" s="6"/>
      <c r="G253" s="5"/>
      <c r="I253" s="18">
        <v>201599.179</v>
      </c>
    </row>
    <row r="254" spans="1:9" x14ac:dyDescent="0.3">
      <c r="A254" s="1">
        <v>2021</v>
      </c>
      <c r="B254" s="1">
        <v>10</v>
      </c>
      <c r="C254" s="2"/>
      <c r="D254" s="15">
        <v>191308.01032127399</v>
      </c>
      <c r="E254" s="2"/>
      <c r="F254" s="6"/>
      <c r="G254" s="5"/>
      <c r="I254" s="18">
        <v>199688.85</v>
      </c>
    </row>
    <row r="255" spans="1:9" x14ac:dyDescent="0.3">
      <c r="A255" s="1">
        <v>2021</v>
      </c>
      <c r="B255" s="1">
        <v>11</v>
      </c>
      <c r="C255" s="2"/>
      <c r="D255" s="15">
        <v>190884.942085107</v>
      </c>
      <c r="E255" s="2"/>
      <c r="F255" s="6"/>
      <c r="G255" s="5"/>
      <c r="I255" s="18">
        <v>197237.965</v>
      </c>
    </row>
    <row r="256" spans="1:9" x14ac:dyDescent="0.3">
      <c r="A256" s="1">
        <v>2021</v>
      </c>
      <c r="B256" s="1">
        <v>12</v>
      </c>
      <c r="C256" s="2"/>
      <c r="D256" s="15">
        <v>190478.49789172201</v>
      </c>
      <c r="E256" s="2"/>
      <c r="F256" s="6"/>
      <c r="G256" s="5"/>
      <c r="I256" s="18">
        <v>196186.35399999999</v>
      </c>
    </row>
    <row r="257" spans="1:9" x14ac:dyDescent="0.3">
      <c r="A257" s="1">
        <v>2022</v>
      </c>
      <c r="B257" s="1">
        <v>1</v>
      </c>
      <c r="C257" s="2"/>
      <c r="D257" s="15">
        <v>190037.52514113701</v>
      </c>
      <c r="E257" s="2"/>
      <c r="F257" s="6"/>
      <c r="G257" s="5"/>
      <c r="I257" s="18">
        <v>195561.38500000001</v>
      </c>
    </row>
    <row r="258" spans="1:9" x14ac:dyDescent="0.3">
      <c r="A258" s="1">
        <v>2022</v>
      </c>
      <c r="B258" s="1">
        <v>2</v>
      </c>
      <c r="C258" s="2"/>
      <c r="D258" s="15">
        <v>189665.22983650901</v>
      </c>
      <c r="E258" s="2"/>
      <c r="F258" s="6"/>
      <c r="G258" s="5"/>
      <c r="I258" s="18">
        <v>195237.41399999999</v>
      </c>
    </row>
    <row r="259" spans="1:9" x14ac:dyDescent="0.3">
      <c r="A259" s="1">
        <v>2022</v>
      </c>
      <c r="B259" s="1">
        <v>3</v>
      </c>
      <c r="C259" s="2"/>
      <c r="D259" s="15">
        <v>189311.408548965</v>
      </c>
      <c r="E259" s="2"/>
      <c r="F259" s="6"/>
      <c r="G259" s="5"/>
      <c r="I259" s="18">
        <v>195275.12400000001</v>
      </c>
    </row>
    <row r="260" spans="1:9" x14ac:dyDescent="0.3">
      <c r="A260" s="1">
        <v>2022</v>
      </c>
      <c r="B260" s="1">
        <v>4</v>
      </c>
      <c r="C260" s="2"/>
      <c r="D260" s="15">
        <v>188919.09282834301</v>
      </c>
      <c r="E260" s="2"/>
      <c r="F260" s="6"/>
      <c r="G260" s="5"/>
      <c r="I260" s="18">
        <v>195557.38500000001</v>
      </c>
    </row>
    <row r="261" spans="1:9" x14ac:dyDescent="0.3">
      <c r="A261" s="1">
        <v>2022</v>
      </c>
      <c r="B261" s="1">
        <v>5</v>
      </c>
      <c r="C261" s="2"/>
      <c r="D261" s="15">
        <v>188605.48703124499</v>
      </c>
      <c r="E261" s="2"/>
      <c r="F261" s="6"/>
      <c r="G261" s="5"/>
      <c r="I261" s="18">
        <v>196734.53899999999</v>
      </c>
    </row>
    <row r="262" spans="1:9" x14ac:dyDescent="0.3">
      <c r="A262" s="1">
        <v>2022</v>
      </c>
      <c r="B262" s="1">
        <v>6</v>
      </c>
      <c r="C262" s="2"/>
      <c r="D262" s="15">
        <v>188309.32006408699</v>
      </c>
      <c r="E262" s="2"/>
      <c r="F262" s="6"/>
      <c r="G262" s="5"/>
      <c r="I262" s="18">
        <v>197438.758</v>
      </c>
    </row>
    <row r="263" spans="1:9" x14ac:dyDescent="0.3">
      <c r="A263" s="1">
        <v>2022</v>
      </c>
      <c r="B263" s="1">
        <v>7</v>
      </c>
      <c r="C263" s="2"/>
      <c r="D263" s="15">
        <v>187999.20813144001</v>
      </c>
      <c r="E263" s="2"/>
      <c r="F263" s="6"/>
      <c r="G263" s="5"/>
      <c r="I263" s="18">
        <v>197900.72399999999</v>
      </c>
    </row>
    <row r="264" spans="1:9" x14ac:dyDescent="0.3">
      <c r="A264" s="1">
        <v>2022</v>
      </c>
      <c r="B264" s="1">
        <v>8</v>
      </c>
      <c r="C264" s="2"/>
      <c r="D264" s="15">
        <v>187723.36690511601</v>
      </c>
      <c r="E264" s="2"/>
      <c r="F264" s="6"/>
      <c r="G264" s="5"/>
      <c r="I264" s="18">
        <v>197517.872</v>
      </c>
    </row>
    <row r="265" spans="1:9" x14ac:dyDescent="0.3">
      <c r="A265" s="1">
        <v>2022</v>
      </c>
      <c r="B265" s="1">
        <v>9</v>
      </c>
      <c r="C265" s="2"/>
      <c r="D265" s="15">
        <v>187434.460651323</v>
      </c>
      <c r="E265" s="2"/>
      <c r="F265" s="6"/>
      <c r="G265" s="5"/>
      <c r="I265" s="18">
        <v>196295.921</v>
      </c>
    </row>
    <row r="266" spans="1:9" x14ac:dyDescent="0.3">
      <c r="A266" s="1">
        <v>2022</v>
      </c>
      <c r="B266" s="1">
        <v>10</v>
      </c>
      <c r="C266" s="2"/>
      <c r="D266" s="15">
        <v>187213.44579689801</v>
      </c>
      <c r="E266" s="2"/>
      <c r="F266" s="6"/>
      <c r="G266" s="5"/>
      <c r="I266" s="18">
        <v>194502.37599999999</v>
      </c>
    </row>
    <row r="267" spans="1:9" x14ac:dyDescent="0.3">
      <c r="A267" s="1">
        <v>2022</v>
      </c>
      <c r="B267" s="1">
        <v>11</v>
      </c>
      <c r="C267" s="2"/>
      <c r="D267" s="15">
        <v>186838.630033686</v>
      </c>
      <c r="E267" s="2"/>
      <c r="F267" s="6"/>
      <c r="G267" s="5"/>
      <c r="I267" s="18">
        <v>192075.296</v>
      </c>
    </row>
    <row r="268" spans="1:9" x14ac:dyDescent="0.3">
      <c r="A268" s="1">
        <v>2022</v>
      </c>
      <c r="B268" s="1">
        <v>12</v>
      </c>
      <c r="C268" s="2"/>
      <c r="D268" s="15">
        <v>186436.015063648</v>
      </c>
      <c r="E268" s="2"/>
      <c r="F268" s="6"/>
      <c r="G268" s="5"/>
      <c r="I268" s="18">
        <v>191041.03200000001</v>
      </c>
    </row>
    <row r="269" spans="1:9" x14ac:dyDescent="0.3">
      <c r="A269" s="1">
        <v>2023</v>
      </c>
      <c r="B269" s="1">
        <v>1</v>
      </c>
      <c r="C269" s="2"/>
      <c r="D269" s="15">
        <v>186020.76264697901</v>
      </c>
      <c r="E269" s="2"/>
      <c r="F269" s="6"/>
      <c r="G269" s="5"/>
      <c r="I269" s="18">
        <v>190394.13699999999</v>
      </c>
    </row>
    <row r="270" spans="1:9" x14ac:dyDescent="0.3">
      <c r="A270" s="1">
        <v>2023</v>
      </c>
      <c r="B270" s="1">
        <v>2</v>
      </c>
      <c r="C270" s="2"/>
      <c r="D270" s="15">
        <v>185647.54420401101</v>
      </c>
      <c r="E270" s="2"/>
      <c r="F270" s="6"/>
      <c r="G270" s="5"/>
      <c r="I270" s="18">
        <v>190146.495</v>
      </c>
    </row>
    <row r="271" spans="1:9" x14ac:dyDescent="0.3">
      <c r="A271" s="1">
        <v>2023</v>
      </c>
      <c r="B271" s="1">
        <v>3</v>
      </c>
      <c r="C271" s="2"/>
      <c r="D271" s="15">
        <v>185289.62379384099</v>
      </c>
      <c r="E271" s="2"/>
      <c r="F271" s="6"/>
      <c r="G271" s="5"/>
      <c r="I271" s="18">
        <v>190276.69699999999</v>
      </c>
    </row>
    <row r="272" spans="1:9" x14ac:dyDescent="0.3">
      <c r="A272" s="1">
        <v>2023</v>
      </c>
      <c r="B272" s="1">
        <v>4</v>
      </c>
      <c r="C272" s="2"/>
      <c r="D272" s="15">
        <v>184950.305472807</v>
      </c>
      <c r="E272" s="2"/>
      <c r="F272" s="6"/>
      <c r="G272" s="5"/>
      <c r="I272" s="18">
        <v>190692.541</v>
      </c>
    </row>
    <row r="273" spans="1:9" x14ac:dyDescent="0.3">
      <c r="A273" s="1">
        <v>2023</v>
      </c>
      <c r="B273" s="1">
        <v>5</v>
      </c>
      <c r="C273" s="2"/>
      <c r="D273" s="15">
        <v>184568.27691464999</v>
      </c>
      <c r="E273" s="2"/>
      <c r="F273" s="6"/>
      <c r="G273" s="5"/>
      <c r="I273" s="18">
        <v>191906.29</v>
      </c>
    </row>
    <row r="274" spans="1:9" x14ac:dyDescent="0.3">
      <c r="A274" s="1">
        <v>2023</v>
      </c>
      <c r="B274" s="1">
        <v>6</v>
      </c>
      <c r="C274" s="2"/>
      <c r="D274" s="15">
        <v>184160.60732283801</v>
      </c>
      <c r="E274" s="2"/>
      <c r="F274" s="6"/>
      <c r="G274" s="5"/>
      <c r="I274" s="18">
        <v>192612.06400000001</v>
      </c>
    </row>
    <row r="275" spans="1:9" x14ac:dyDescent="0.3">
      <c r="A275" s="1">
        <v>2023</v>
      </c>
      <c r="B275" s="1">
        <v>7</v>
      </c>
      <c r="C275" s="2"/>
      <c r="D275" s="15">
        <v>183785.789272086</v>
      </c>
      <c r="E275" s="2"/>
      <c r="F275" s="6"/>
      <c r="G275" s="5"/>
      <c r="I275" s="18">
        <v>193094.59899999999</v>
      </c>
    </row>
    <row r="276" spans="1:9" x14ac:dyDescent="0.3">
      <c r="A276" s="1">
        <v>2023</v>
      </c>
      <c r="B276" s="1">
        <v>8</v>
      </c>
      <c r="C276" s="2"/>
      <c r="D276" s="15">
        <v>183327.71264615201</v>
      </c>
      <c r="E276" s="2"/>
      <c r="F276" s="6"/>
      <c r="G276" s="5"/>
      <c r="I276" s="18">
        <v>192685.34700000001</v>
      </c>
    </row>
    <row r="277" spans="1:9" x14ac:dyDescent="0.3">
      <c r="A277" s="1">
        <v>2023</v>
      </c>
      <c r="B277" s="1">
        <v>9</v>
      </c>
      <c r="C277" s="2"/>
      <c r="D277" s="15">
        <v>182888.75875241001</v>
      </c>
      <c r="E277" s="2"/>
      <c r="F277" s="6"/>
      <c r="G277" s="5"/>
      <c r="I277" s="18">
        <v>191466.43100000001</v>
      </c>
    </row>
    <row r="278" spans="1:9" x14ac:dyDescent="0.3">
      <c r="A278" s="1">
        <v>2023</v>
      </c>
      <c r="B278" s="1">
        <v>10</v>
      </c>
      <c r="C278" s="2"/>
      <c r="D278" s="15">
        <v>182324.080421297</v>
      </c>
      <c r="E278" s="2"/>
      <c r="F278" s="6"/>
      <c r="G278" s="5"/>
      <c r="I278" s="18">
        <v>189557.505</v>
      </c>
    </row>
    <row r="279" spans="1:9" x14ac:dyDescent="0.3">
      <c r="A279" s="1">
        <v>2023</v>
      </c>
      <c r="B279" s="1">
        <v>11</v>
      </c>
      <c r="C279" s="2"/>
      <c r="D279" s="15">
        <v>182052.596132404</v>
      </c>
      <c r="E279" s="2"/>
      <c r="F279" s="6"/>
      <c r="G279" s="5"/>
      <c r="I279" s="18">
        <v>187290.913</v>
      </c>
    </row>
    <row r="280" spans="1:9" x14ac:dyDescent="0.3">
      <c r="A280" s="1">
        <v>2023</v>
      </c>
      <c r="B280" s="1">
        <v>12</v>
      </c>
      <c r="C280" s="2"/>
      <c r="D280" s="15">
        <v>181825.09579746699</v>
      </c>
      <c r="E280" s="2"/>
      <c r="F280" s="6"/>
      <c r="G280" s="5"/>
      <c r="I280" s="18">
        <v>186447.55600000001</v>
      </c>
    </row>
    <row r="281" spans="1:9" x14ac:dyDescent="0.3">
      <c r="A281" s="1">
        <v>2024</v>
      </c>
      <c r="B281" s="1">
        <v>1</v>
      </c>
      <c r="C281" s="2"/>
      <c r="D281" s="15">
        <v>181678.572027296</v>
      </c>
      <c r="E281" s="2"/>
      <c r="F281" s="6"/>
      <c r="G281" s="5"/>
    </row>
    <row r="282" spans="1:9" x14ac:dyDescent="0.3">
      <c r="A282" s="1">
        <v>2024</v>
      </c>
      <c r="B282" s="1">
        <v>2</v>
      </c>
      <c r="C282" s="2"/>
      <c r="D282" s="15">
        <v>181332.31825395001</v>
      </c>
      <c r="E282" s="2"/>
      <c r="F282" s="6"/>
      <c r="G282" s="5"/>
    </row>
    <row r="283" spans="1:9" x14ac:dyDescent="0.3">
      <c r="A283" s="1">
        <v>2024</v>
      </c>
      <c r="B283" s="1">
        <v>3</v>
      </c>
      <c r="C283" s="2"/>
      <c r="D283" s="15">
        <v>180917.76927234899</v>
      </c>
      <c r="E283" s="2"/>
      <c r="F283" s="6"/>
      <c r="G283" s="5"/>
    </row>
    <row r="284" spans="1:9" x14ac:dyDescent="0.3">
      <c r="A284" s="1">
        <v>2024</v>
      </c>
      <c r="B284" s="1">
        <v>4</v>
      </c>
      <c r="C284" s="2"/>
      <c r="D284" s="15">
        <v>180548.36702814</v>
      </c>
      <c r="E284" s="2"/>
      <c r="F284" s="6"/>
      <c r="G284" s="5"/>
    </row>
    <row r="285" spans="1:9" x14ac:dyDescent="0.3">
      <c r="A285" s="1">
        <v>2024</v>
      </c>
      <c r="B285" s="1">
        <v>5</v>
      </c>
      <c r="C285" s="2"/>
      <c r="D285" s="15">
        <v>180103.96357617</v>
      </c>
      <c r="E285" s="2"/>
      <c r="F285" s="6"/>
      <c r="G285" s="5"/>
    </row>
    <row r="286" spans="1:9" x14ac:dyDescent="0.3">
      <c r="A286" s="1">
        <v>2024</v>
      </c>
      <c r="B286" s="1">
        <v>6</v>
      </c>
      <c r="C286" s="2"/>
      <c r="D286" s="15">
        <v>179659.77019452801</v>
      </c>
      <c r="E286" s="2"/>
      <c r="F286" s="6"/>
      <c r="G286" s="5"/>
    </row>
    <row r="287" spans="1:9" x14ac:dyDescent="0.3">
      <c r="A287" s="1">
        <v>2024</v>
      </c>
      <c r="B287" s="1">
        <v>7</v>
      </c>
      <c r="C287" s="2"/>
      <c r="D287" s="15">
        <v>179219.64174594899</v>
      </c>
      <c r="E287" s="2"/>
      <c r="F287" s="6"/>
      <c r="G287" s="5"/>
    </row>
    <row r="288" spans="1:9" x14ac:dyDescent="0.3">
      <c r="A288" s="1">
        <v>2024</v>
      </c>
      <c r="B288" s="1">
        <v>8</v>
      </c>
      <c r="C288" s="2"/>
      <c r="D288" s="15">
        <v>178758.87459802799</v>
      </c>
      <c r="E288" s="2"/>
      <c r="F288" s="6"/>
      <c r="G288" s="5"/>
    </row>
    <row r="289" spans="1:7" x14ac:dyDescent="0.3">
      <c r="A289" s="1">
        <v>2024</v>
      </c>
      <c r="B289" s="1">
        <v>9</v>
      </c>
      <c r="C289" s="2"/>
      <c r="D289" s="15">
        <v>178312.59569654299</v>
      </c>
      <c r="E289" s="2"/>
      <c r="F289" s="6"/>
      <c r="G289" s="5"/>
    </row>
    <row r="290" spans="1:7" x14ac:dyDescent="0.3">
      <c r="A290" s="1">
        <v>2024</v>
      </c>
      <c r="B290" s="1">
        <v>10</v>
      </c>
      <c r="C290" s="2"/>
      <c r="D290" s="15">
        <v>177785.974338764</v>
      </c>
      <c r="E290" s="2"/>
      <c r="F290" s="6"/>
      <c r="G290" s="5"/>
    </row>
    <row r="291" spans="1:7" x14ac:dyDescent="0.3">
      <c r="A291" s="1">
        <v>2024</v>
      </c>
      <c r="B291" s="1">
        <v>11</v>
      </c>
      <c r="C291" s="2"/>
      <c r="D291" s="15">
        <v>177445.34803489799</v>
      </c>
      <c r="E291" s="2"/>
      <c r="F291" s="6"/>
      <c r="G291" s="5"/>
    </row>
    <row r="292" spans="1:7" x14ac:dyDescent="0.3">
      <c r="A292" s="1">
        <v>2024</v>
      </c>
      <c r="B292" s="1">
        <v>12</v>
      </c>
      <c r="C292" s="2"/>
      <c r="D292" s="15">
        <v>177132.61072889701</v>
      </c>
      <c r="E292" s="2"/>
      <c r="F292" s="6"/>
      <c r="G292" s="5"/>
    </row>
    <row r="293" spans="1:7" x14ac:dyDescent="0.3">
      <c r="A293" s="1">
        <v>2025</v>
      </c>
      <c r="B293" s="1">
        <v>1</v>
      </c>
      <c r="C293" s="2"/>
      <c r="D293" s="15">
        <v>176870.26749503199</v>
      </c>
      <c r="E293" s="2"/>
      <c r="F293" s="6"/>
      <c r="G293" s="5"/>
    </row>
    <row r="294" spans="1:7" x14ac:dyDescent="0.3">
      <c r="A294" s="1">
        <v>2025</v>
      </c>
      <c r="B294" s="1">
        <v>2</v>
      </c>
      <c r="C294" s="2"/>
      <c r="D294" s="15">
        <v>176485.61076445601</v>
      </c>
      <c r="E294" s="2"/>
      <c r="F294" s="6"/>
      <c r="G294" s="5"/>
    </row>
    <row r="295" spans="1:7" x14ac:dyDescent="0.3">
      <c r="A295" s="1">
        <v>2025</v>
      </c>
      <c r="B295" s="1">
        <v>3</v>
      </c>
      <c r="C295" s="2"/>
      <c r="D295" s="15">
        <v>176054.95899253499</v>
      </c>
      <c r="E295" s="2"/>
      <c r="F295" s="6"/>
      <c r="G295" s="5"/>
    </row>
    <row r="296" spans="1:7" x14ac:dyDescent="0.3">
      <c r="A296" s="1">
        <v>2025</v>
      </c>
      <c r="B296" s="1">
        <v>4</v>
      </c>
      <c r="C296" s="2"/>
      <c r="D296" s="15">
        <v>175666.23755440299</v>
      </c>
      <c r="E296" s="2"/>
      <c r="F296" s="6"/>
      <c r="G296" s="5"/>
    </row>
    <row r="297" spans="1:7" x14ac:dyDescent="0.3">
      <c r="A297" s="1">
        <v>2025</v>
      </c>
      <c r="B297" s="1">
        <v>5</v>
      </c>
      <c r="C297" s="2"/>
      <c r="D297" s="15">
        <v>175197.12766638401</v>
      </c>
      <c r="E297" s="2"/>
      <c r="F297" s="6"/>
      <c r="G297" s="5"/>
    </row>
    <row r="298" spans="1:7" x14ac:dyDescent="0.3">
      <c r="A298" s="1">
        <v>2025</v>
      </c>
      <c r="B298" s="1">
        <v>6</v>
      </c>
      <c r="C298" s="2"/>
      <c r="D298" s="15">
        <v>174726.87415938801</v>
      </c>
      <c r="E298" s="2"/>
      <c r="F298" s="6"/>
      <c r="G298" s="5"/>
    </row>
    <row r="299" spans="1:7" x14ac:dyDescent="0.3">
      <c r="A299" s="1">
        <v>2025</v>
      </c>
      <c r="B299" s="1">
        <v>7</v>
      </c>
      <c r="C299" s="2"/>
      <c r="D299" s="15">
        <v>174238.833604824</v>
      </c>
      <c r="E299" s="2"/>
      <c r="F299" s="6"/>
      <c r="G299" s="5"/>
    </row>
    <row r="300" spans="1:7" x14ac:dyDescent="0.3">
      <c r="A300" s="1">
        <v>2025</v>
      </c>
      <c r="B300" s="1">
        <v>8</v>
      </c>
      <c r="C300" s="2"/>
      <c r="D300" s="15">
        <v>173788.996365873</v>
      </c>
      <c r="E300" s="2"/>
      <c r="F300" s="6"/>
      <c r="G300" s="5"/>
    </row>
    <row r="301" spans="1:7" x14ac:dyDescent="0.3">
      <c r="A301" s="1">
        <v>2025</v>
      </c>
      <c r="B301" s="1">
        <v>9</v>
      </c>
      <c r="C301" s="2"/>
      <c r="D301" s="15">
        <v>173354.145962746</v>
      </c>
      <c r="E301" s="2"/>
      <c r="F301" s="6"/>
      <c r="G301" s="5"/>
    </row>
    <row r="302" spans="1:7" x14ac:dyDescent="0.3">
      <c r="A302" s="1">
        <v>2025</v>
      </c>
      <c r="B302" s="1">
        <v>10</v>
      </c>
      <c r="C302" s="2"/>
      <c r="D302" s="15">
        <v>172891.687248981</v>
      </c>
      <c r="E302" s="2"/>
      <c r="F302" s="6"/>
      <c r="G302" s="5"/>
    </row>
    <row r="303" spans="1:7" x14ac:dyDescent="0.3">
      <c r="A303" s="1">
        <v>2025</v>
      </c>
      <c r="B303" s="1">
        <v>11</v>
      </c>
      <c r="C303" s="2"/>
      <c r="D303" s="15">
        <v>172486.25881845699</v>
      </c>
      <c r="E303" s="2"/>
      <c r="F303" s="6"/>
      <c r="G303" s="5"/>
    </row>
    <row r="304" spans="1:7" x14ac:dyDescent="0.3">
      <c r="A304" s="1">
        <v>2025</v>
      </c>
      <c r="B304" s="1">
        <v>12</v>
      </c>
      <c r="C304" s="2"/>
      <c r="D304" s="15">
        <v>172090.73136979601</v>
      </c>
      <c r="E304" s="2"/>
      <c r="F304" s="6"/>
      <c r="G304" s="5"/>
    </row>
    <row r="305" spans="1:7" x14ac:dyDescent="0.3">
      <c r="A305" s="1">
        <v>2026</v>
      </c>
      <c r="B305" s="1">
        <v>1</v>
      </c>
      <c r="C305" s="2"/>
      <c r="D305" s="15">
        <v>171690.57282050201</v>
      </c>
      <c r="E305" s="2"/>
      <c r="F305" s="6"/>
      <c r="G305" s="5"/>
    </row>
    <row r="306" spans="1:7" x14ac:dyDescent="0.3">
      <c r="A306" s="1">
        <v>2026</v>
      </c>
      <c r="B306" s="1">
        <v>2</v>
      </c>
      <c r="C306" s="2"/>
      <c r="D306" s="15">
        <v>171299.14516402801</v>
      </c>
      <c r="E306" s="2"/>
      <c r="F306" s="6"/>
      <c r="G306" s="5"/>
    </row>
    <row r="307" spans="1:7" x14ac:dyDescent="0.3">
      <c r="A307" s="1">
        <v>2026</v>
      </c>
      <c r="B307" s="1">
        <v>3</v>
      </c>
      <c r="C307" s="2"/>
      <c r="D307" s="15">
        <v>170903.24458899201</v>
      </c>
      <c r="E307" s="2"/>
      <c r="F307" s="6"/>
      <c r="G307" s="5"/>
    </row>
    <row r="308" spans="1:7" x14ac:dyDescent="0.3">
      <c r="A308" s="1">
        <v>2026</v>
      </c>
      <c r="B308" s="1">
        <v>4</v>
      </c>
      <c r="C308" s="2"/>
      <c r="D308" s="15">
        <v>170524.081705891</v>
      </c>
      <c r="E308" s="2"/>
      <c r="F308" s="6"/>
      <c r="G308" s="5"/>
    </row>
    <row r="309" spans="1:7" x14ac:dyDescent="0.3">
      <c r="A309" s="1">
        <v>2026</v>
      </c>
      <c r="B309" s="1">
        <v>5</v>
      </c>
      <c r="C309" s="2"/>
      <c r="D309" s="15">
        <v>170109.18064229499</v>
      </c>
      <c r="E309" s="2"/>
      <c r="F309" s="6"/>
      <c r="G309" s="5"/>
    </row>
    <row r="310" spans="1:7" x14ac:dyDescent="0.3">
      <c r="A310" s="1">
        <v>2026</v>
      </c>
      <c r="B310" s="1">
        <v>6</v>
      </c>
      <c r="C310" s="2"/>
      <c r="D310" s="15">
        <v>169685.40900026399</v>
      </c>
      <c r="E310" s="2"/>
      <c r="F310" s="6"/>
      <c r="G310" s="5"/>
    </row>
    <row r="311" spans="1:7" x14ac:dyDescent="0.3">
      <c r="A311" s="1">
        <v>2026</v>
      </c>
      <c r="B311" s="1">
        <v>7</v>
      </c>
      <c r="C311" s="2"/>
      <c r="D311" s="15">
        <v>169260.868788842</v>
      </c>
      <c r="E311" s="2"/>
      <c r="F311" s="6"/>
      <c r="G311" s="5"/>
    </row>
    <row r="312" spans="1:7" x14ac:dyDescent="0.3">
      <c r="A312" s="1">
        <v>2026</v>
      </c>
      <c r="B312" s="1">
        <v>8</v>
      </c>
      <c r="C312" s="2"/>
      <c r="D312" s="15">
        <v>168831.64531194</v>
      </c>
      <c r="E312" s="2"/>
      <c r="F312" s="6"/>
      <c r="G312" s="5"/>
    </row>
    <row r="313" spans="1:7" x14ac:dyDescent="0.3">
      <c r="A313" s="1">
        <v>2026</v>
      </c>
      <c r="B313" s="1">
        <v>9</v>
      </c>
      <c r="C313" s="2"/>
      <c r="D313" s="15">
        <v>168421.39158924899</v>
      </c>
      <c r="E313" s="2"/>
      <c r="F313" s="6"/>
      <c r="G313" s="5"/>
    </row>
    <row r="314" spans="1:7" x14ac:dyDescent="0.3">
      <c r="A314" s="1">
        <v>2026</v>
      </c>
      <c r="B314" s="1">
        <v>10</v>
      </c>
      <c r="C314" s="2"/>
      <c r="D314" s="15">
        <v>167944.146202112</v>
      </c>
      <c r="E314" s="2"/>
      <c r="F314" s="6"/>
      <c r="G314" s="5"/>
    </row>
    <row r="315" spans="1:7" x14ac:dyDescent="0.3">
      <c r="A315" s="1">
        <v>2026</v>
      </c>
      <c r="B315" s="1">
        <v>11</v>
      </c>
      <c r="C315" s="2"/>
      <c r="D315" s="15">
        <v>167624.95787865599</v>
      </c>
      <c r="E315" s="2"/>
      <c r="F315" s="6"/>
      <c r="G315" s="5"/>
    </row>
    <row r="316" spans="1:7" x14ac:dyDescent="0.3">
      <c r="A316" s="1">
        <v>2026</v>
      </c>
      <c r="B316" s="1">
        <v>12</v>
      </c>
      <c r="C316" s="2"/>
      <c r="D316" s="15">
        <v>167317.68086326</v>
      </c>
      <c r="E316" s="2"/>
      <c r="F316" s="6"/>
      <c r="G316" s="5"/>
    </row>
    <row r="317" spans="1:7" x14ac:dyDescent="0.3">
      <c r="A317" s="1">
        <v>2027</v>
      </c>
      <c r="B317" s="1">
        <v>1</v>
      </c>
      <c r="C317" s="2"/>
      <c r="D317" s="15">
        <v>167094.609394256</v>
      </c>
      <c r="E317" s="2"/>
      <c r="F317" s="6"/>
      <c r="G317" s="5"/>
    </row>
    <row r="318" spans="1:7" x14ac:dyDescent="0.3">
      <c r="A318" s="1">
        <v>2027</v>
      </c>
      <c r="B318" s="1">
        <v>2</v>
      </c>
      <c r="C318" s="2"/>
      <c r="D318" s="15">
        <v>166674.14503756099</v>
      </c>
      <c r="E318" s="2"/>
      <c r="F318" s="6"/>
      <c r="G318" s="5"/>
    </row>
    <row r="319" spans="1:7" x14ac:dyDescent="0.3">
      <c r="A319" s="1">
        <v>2027</v>
      </c>
      <c r="B319" s="1">
        <v>3</v>
      </c>
      <c r="C319" s="2"/>
      <c r="D319" s="15">
        <v>166201.036518774</v>
      </c>
      <c r="E319" s="2"/>
      <c r="F319" s="6"/>
      <c r="G319" s="5"/>
    </row>
    <row r="320" spans="1:7" x14ac:dyDescent="0.3">
      <c r="A320" s="1">
        <v>2027</v>
      </c>
      <c r="B320" s="1">
        <v>4</v>
      </c>
      <c r="C320" s="2"/>
      <c r="D320" s="15">
        <v>165749.419201602</v>
      </c>
      <c r="E320" s="2"/>
      <c r="F320" s="6"/>
      <c r="G320" s="5"/>
    </row>
    <row r="321" spans="1:7" x14ac:dyDescent="0.3">
      <c r="A321" s="1">
        <v>2027</v>
      </c>
      <c r="B321" s="1">
        <v>5</v>
      </c>
      <c r="C321" s="2"/>
      <c r="D321" s="15">
        <v>165271.84493233799</v>
      </c>
      <c r="E321" s="2"/>
      <c r="F321" s="6"/>
      <c r="G321" s="5"/>
    </row>
    <row r="322" spans="1:7" x14ac:dyDescent="0.3">
      <c r="A322" s="1">
        <v>2027</v>
      </c>
      <c r="B322" s="1">
        <v>6</v>
      </c>
      <c r="C322" s="2"/>
      <c r="D322" s="15">
        <v>164799.885446848</v>
      </c>
      <c r="E322" s="2"/>
      <c r="F322" s="6"/>
      <c r="G322" s="5"/>
    </row>
    <row r="323" spans="1:7" x14ac:dyDescent="0.3">
      <c r="A323" s="1">
        <v>2027</v>
      </c>
      <c r="B323" s="1">
        <v>7</v>
      </c>
      <c r="C323" s="2"/>
      <c r="D323" s="15">
        <v>164337.352000888</v>
      </c>
      <c r="E323" s="2"/>
      <c r="F323" s="6"/>
      <c r="G323" s="5"/>
    </row>
    <row r="324" spans="1:7" x14ac:dyDescent="0.3">
      <c r="A324" s="1">
        <v>2027</v>
      </c>
      <c r="B324" s="1">
        <v>8</v>
      </c>
      <c r="C324" s="2"/>
      <c r="D324" s="15">
        <v>163840.47437328199</v>
      </c>
      <c r="E324" s="2"/>
      <c r="F324" s="6"/>
      <c r="G324" s="5"/>
    </row>
    <row r="325" spans="1:7" x14ac:dyDescent="0.3">
      <c r="A325" s="1">
        <v>2027</v>
      </c>
      <c r="B325" s="1">
        <v>9</v>
      </c>
      <c r="C325" s="2"/>
      <c r="D325" s="15">
        <v>163351.794076247</v>
      </c>
      <c r="E325" s="2"/>
      <c r="F325" s="6"/>
      <c r="G325" s="5"/>
    </row>
    <row r="326" spans="1:7" x14ac:dyDescent="0.3">
      <c r="A326" s="1">
        <v>2027</v>
      </c>
      <c r="B326" s="1">
        <v>10</v>
      </c>
      <c r="C326" s="2"/>
      <c r="D326" s="15">
        <v>162790.08048586201</v>
      </c>
      <c r="E326" s="2"/>
      <c r="F326" s="6"/>
      <c r="G326" s="5"/>
    </row>
    <row r="327" spans="1:7" x14ac:dyDescent="0.3">
      <c r="A327" s="1">
        <v>2027</v>
      </c>
      <c r="B327" s="1">
        <v>11</v>
      </c>
      <c r="C327" s="2"/>
      <c r="D327" s="15">
        <v>162400.36450224699</v>
      </c>
      <c r="E327" s="2"/>
      <c r="F327" s="6"/>
      <c r="G327" s="5"/>
    </row>
    <row r="328" spans="1:7" x14ac:dyDescent="0.3">
      <c r="A328" s="1">
        <v>2027</v>
      </c>
      <c r="B328" s="1">
        <v>12</v>
      </c>
      <c r="C328" s="2"/>
      <c r="D328" s="15">
        <v>162036.58795131001</v>
      </c>
      <c r="E328" s="2"/>
      <c r="F328" s="6"/>
      <c r="G328" s="5"/>
    </row>
    <row r="329" spans="1:7" x14ac:dyDescent="0.3">
      <c r="A329" s="1">
        <v>2028</v>
      </c>
      <c r="B329" s="1">
        <v>1</v>
      </c>
      <c r="C329" s="2"/>
      <c r="D329" s="15">
        <v>161722.679778783</v>
      </c>
      <c r="E329" s="2"/>
      <c r="F329" s="6"/>
      <c r="G329" s="5"/>
    </row>
    <row r="330" spans="1:7" x14ac:dyDescent="0.3">
      <c r="A330" s="1">
        <v>2028</v>
      </c>
      <c r="B330" s="1">
        <v>2</v>
      </c>
      <c r="C330" s="2"/>
      <c r="D330" s="15">
        <v>161284.97033307501</v>
      </c>
      <c r="E330" s="2"/>
      <c r="F330" s="6"/>
      <c r="G330" s="5"/>
    </row>
    <row r="331" spans="1:7" x14ac:dyDescent="0.3">
      <c r="A331" s="1">
        <v>2028</v>
      </c>
      <c r="B331" s="1">
        <v>3</v>
      </c>
      <c r="C331" s="2"/>
      <c r="D331" s="15">
        <v>160807.54985082301</v>
      </c>
      <c r="E331" s="2"/>
      <c r="F331" s="6"/>
      <c r="G331" s="5"/>
    </row>
    <row r="332" spans="1:7" x14ac:dyDescent="0.3">
      <c r="A332" s="1">
        <v>2028</v>
      </c>
      <c r="B332" s="1">
        <v>4</v>
      </c>
      <c r="C332" s="2"/>
      <c r="D332" s="15">
        <v>160352.60641898299</v>
      </c>
      <c r="E332" s="2"/>
      <c r="F332" s="6"/>
      <c r="G332" s="5"/>
    </row>
    <row r="333" spans="1:7" x14ac:dyDescent="0.3">
      <c r="A333" s="1">
        <v>2028</v>
      </c>
      <c r="B333" s="1">
        <v>5</v>
      </c>
      <c r="C333" s="2"/>
      <c r="D333" s="15">
        <v>159867.236623826</v>
      </c>
      <c r="E333" s="2"/>
      <c r="F333" s="6"/>
      <c r="G333" s="5"/>
    </row>
    <row r="334" spans="1:7" x14ac:dyDescent="0.3">
      <c r="A334" s="1">
        <v>2028</v>
      </c>
      <c r="B334" s="1">
        <v>6</v>
      </c>
      <c r="C334" s="2"/>
      <c r="D334" s="15">
        <v>159377.30920853501</v>
      </c>
      <c r="E334" s="2"/>
      <c r="F334" s="6"/>
      <c r="G334" s="5"/>
    </row>
    <row r="335" spans="1:7" x14ac:dyDescent="0.3">
      <c r="A335" s="1">
        <v>2028</v>
      </c>
      <c r="B335" s="1">
        <v>7</v>
      </c>
      <c r="C335" s="2"/>
      <c r="D335" s="15">
        <v>158920.579481344</v>
      </c>
      <c r="E335" s="2"/>
      <c r="F335" s="6"/>
      <c r="G335" s="5"/>
    </row>
    <row r="336" spans="1:7" x14ac:dyDescent="0.3">
      <c r="A336" s="1">
        <v>2028</v>
      </c>
      <c r="B336" s="1">
        <v>8</v>
      </c>
      <c r="C336" s="2"/>
      <c r="D336" s="15">
        <v>158378.83400408801</v>
      </c>
      <c r="E336" s="2"/>
      <c r="F336" s="6"/>
      <c r="G336" s="5"/>
    </row>
    <row r="337" spans="1:7" x14ac:dyDescent="0.3">
      <c r="A337" s="1">
        <v>2028</v>
      </c>
      <c r="B337" s="1">
        <v>9</v>
      </c>
      <c r="C337" s="2"/>
      <c r="D337" s="15">
        <v>157836.379019671</v>
      </c>
      <c r="E337" s="2"/>
      <c r="F337" s="6"/>
      <c r="G337" s="5"/>
    </row>
    <row r="338" spans="1:7" x14ac:dyDescent="0.3">
      <c r="A338" s="1">
        <v>2028</v>
      </c>
      <c r="B338" s="1">
        <v>10</v>
      </c>
      <c r="C338" s="2"/>
      <c r="D338" s="15">
        <v>157220.17785593</v>
      </c>
      <c r="E338" s="2"/>
      <c r="F338" s="6"/>
      <c r="G338" s="5"/>
    </row>
    <row r="339" spans="1:7" x14ac:dyDescent="0.3">
      <c r="A339" s="1">
        <v>2028</v>
      </c>
      <c r="B339" s="1">
        <v>11</v>
      </c>
      <c r="C339" s="2"/>
      <c r="D339" s="15">
        <v>156778.40582585099</v>
      </c>
      <c r="E339" s="2"/>
      <c r="F339" s="6"/>
      <c r="G339" s="5"/>
    </row>
    <row r="340" spans="1:7" x14ac:dyDescent="0.3">
      <c r="A340" s="1">
        <v>2028</v>
      </c>
      <c r="B340" s="1">
        <v>12</v>
      </c>
      <c r="C340" s="2"/>
      <c r="D340" s="15">
        <v>156370.68431973399</v>
      </c>
      <c r="E340" s="2"/>
      <c r="F340" s="6"/>
      <c r="G340" s="5"/>
    </row>
    <row r="341" spans="1:7" x14ac:dyDescent="0.3">
      <c r="A341" s="1">
        <v>2029</v>
      </c>
      <c r="B341" s="1">
        <v>1</v>
      </c>
      <c r="C341" s="2"/>
      <c r="D341" s="15">
        <v>155994.27698400099</v>
      </c>
      <c r="E341" s="2"/>
      <c r="F341" s="6"/>
      <c r="G341" s="5"/>
    </row>
    <row r="342" spans="1:7" x14ac:dyDescent="0.3">
      <c r="A342" s="1">
        <v>2029</v>
      </c>
      <c r="B342" s="1">
        <v>2</v>
      </c>
      <c r="C342" s="2"/>
      <c r="D342" s="15">
        <v>155536.94437372699</v>
      </c>
      <c r="E342" s="2"/>
      <c r="F342" s="6"/>
      <c r="G342" s="5"/>
    </row>
    <row r="343" spans="1:7" x14ac:dyDescent="0.3">
      <c r="A343" s="1">
        <v>2029</v>
      </c>
      <c r="B343" s="1">
        <v>3</v>
      </c>
      <c r="C343" s="2"/>
      <c r="D343" s="15">
        <v>155041.692469759</v>
      </c>
      <c r="E343" s="2"/>
      <c r="F343" s="6"/>
      <c r="G343" s="5"/>
    </row>
    <row r="344" spans="1:7" x14ac:dyDescent="0.3">
      <c r="A344" s="1">
        <v>2029</v>
      </c>
      <c r="B344" s="1">
        <v>4</v>
      </c>
      <c r="C344" s="2"/>
      <c r="D344" s="15">
        <v>154590.23140309099</v>
      </c>
      <c r="E344" s="2"/>
      <c r="F344" s="6"/>
      <c r="G344" s="5"/>
    </row>
    <row r="345" spans="1:7" x14ac:dyDescent="0.3">
      <c r="A345" s="1">
        <v>2029</v>
      </c>
      <c r="B345" s="1">
        <v>5</v>
      </c>
      <c r="C345" s="2"/>
      <c r="D345" s="15">
        <v>154055.03135175401</v>
      </c>
      <c r="E345" s="2"/>
      <c r="F345" s="6"/>
      <c r="G345" s="5"/>
    </row>
    <row r="346" spans="1:7" x14ac:dyDescent="0.3">
      <c r="A346" s="1">
        <v>2029</v>
      </c>
      <c r="B346" s="1">
        <v>6</v>
      </c>
      <c r="C346" s="2"/>
      <c r="D346" s="15">
        <v>153508.19572192099</v>
      </c>
      <c r="E346" s="2"/>
      <c r="F346" s="6"/>
      <c r="G346" s="5"/>
    </row>
    <row r="347" spans="1:7" x14ac:dyDescent="0.3">
      <c r="A347" s="1">
        <v>2029</v>
      </c>
      <c r="B347" s="1">
        <v>7</v>
      </c>
      <c r="C347" s="2"/>
      <c r="D347" s="15">
        <v>152970.76200248001</v>
      </c>
      <c r="E347" s="2"/>
      <c r="F347" s="6"/>
      <c r="G347" s="5"/>
    </row>
    <row r="348" spans="1:7" x14ac:dyDescent="0.3">
      <c r="A348" s="1">
        <v>2029</v>
      </c>
      <c r="B348" s="1">
        <v>8</v>
      </c>
      <c r="C348" s="2"/>
      <c r="D348" s="15">
        <v>152407.430014946</v>
      </c>
      <c r="E348" s="2"/>
      <c r="F348" s="6"/>
      <c r="G348" s="5"/>
    </row>
    <row r="349" spans="1:7" x14ac:dyDescent="0.3">
      <c r="A349" s="1">
        <v>2029</v>
      </c>
      <c r="B349" s="1">
        <v>9</v>
      </c>
      <c r="C349" s="2"/>
      <c r="D349" s="15">
        <v>151856.973366483</v>
      </c>
      <c r="E349" s="2"/>
      <c r="F349" s="6"/>
      <c r="G349" s="5"/>
    </row>
    <row r="350" spans="1:7" x14ac:dyDescent="0.3">
      <c r="A350" s="1">
        <v>2029</v>
      </c>
      <c r="B350" s="1">
        <v>10</v>
      </c>
      <c r="C350" s="2"/>
      <c r="D350" s="15">
        <v>151241.019839079</v>
      </c>
      <c r="E350" s="2"/>
      <c r="F350" s="6"/>
      <c r="G350" s="5"/>
    </row>
    <row r="351" spans="1:7" x14ac:dyDescent="0.3">
      <c r="A351" s="1">
        <v>2029</v>
      </c>
      <c r="B351" s="1">
        <v>11</v>
      </c>
      <c r="C351" s="2"/>
      <c r="D351" s="15">
        <v>150774.281003312</v>
      </c>
      <c r="E351" s="2"/>
      <c r="F351" s="6"/>
      <c r="G351" s="5"/>
    </row>
    <row r="352" spans="1:7" x14ac:dyDescent="0.3">
      <c r="A352" s="1">
        <v>2029</v>
      </c>
      <c r="B352" s="1">
        <v>12</v>
      </c>
      <c r="C352" s="2"/>
      <c r="D352" s="15">
        <v>150332.83230678001</v>
      </c>
      <c r="E352" s="2"/>
      <c r="F352" s="6"/>
      <c r="G352" s="5"/>
    </row>
    <row r="353" spans="1:7" x14ac:dyDescent="0.3">
      <c r="A353" s="1">
        <v>2030</v>
      </c>
      <c r="B353" s="1">
        <v>1</v>
      </c>
      <c r="C353" s="2"/>
      <c r="D353" s="15">
        <v>149916.04377091001</v>
      </c>
      <c r="E353" s="2"/>
      <c r="F353" s="6"/>
      <c r="G353" s="5"/>
    </row>
    <row r="354" spans="1:7" x14ac:dyDescent="0.3">
      <c r="A354" s="1">
        <v>2030</v>
      </c>
      <c r="B354" s="1">
        <v>2</v>
      </c>
      <c r="C354" s="2"/>
      <c r="D354" s="15">
        <v>149435.488004877</v>
      </c>
      <c r="E354" s="2"/>
      <c r="F354" s="6"/>
      <c r="G354" s="5"/>
    </row>
    <row r="355" spans="1:7" x14ac:dyDescent="0.3">
      <c r="A355" s="1">
        <v>2030</v>
      </c>
      <c r="B355" s="1">
        <v>3</v>
      </c>
      <c r="C355" s="2"/>
      <c r="D355" s="15">
        <v>148926.65230220099</v>
      </c>
      <c r="E355" s="2"/>
      <c r="F355" s="6"/>
      <c r="G355" s="5"/>
    </row>
    <row r="356" spans="1:7" x14ac:dyDescent="0.3">
      <c r="A356" s="1">
        <v>2030</v>
      </c>
      <c r="B356" s="1">
        <v>4</v>
      </c>
      <c r="C356" s="2"/>
      <c r="D356" s="15">
        <v>148455.982101965</v>
      </c>
      <c r="E356" s="2"/>
      <c r="F356" s="6"/>
      <c r="G356" s="5"/>
    </row>
    <row r="357" spans="1:7" x14ac:dyDescent="0.3">
      <c r="A357" s="1">
        <v>2030</v>
      </c>
      <c r="B357" s="1">
        <v>5</v>
      </c>
      <c r="C357" s="2"/>
      <c r="D357" s="15">
        <v>147918.79223438801</v>
      </c>
      <c r="E357" s="2"/>
      <c r="F357" s="6"/>
      <c r="G357" s="5"/>
    </row>
    <row r="358" spans="1:7" x14ac:dyDescent="0.3">
      <c r="A358" s="1">
        <v>2030</v>
      </c>
      <c r="B358" s="1">
        <v>6</v>
      </c>
      <c r="C358" s="2"/>
      <c r="D358" s="15">
        <v>147356.99979471101</v>
      </c>
      <c r="E358" s="2"/>
      <c r="F358" s="6"/>
      <c r="G358" s="5"/>
    </row>
    <row r="359" spans="1:7" x14ac:dyDescent="0.3">
      <c r="A359" s="1">
        <v>2030</v>
      </c>
      <c r="B359" s="1">
        <v>7</v>
      </c>
      <c r="C359" s="2"/>
      <c r="D359" s="15">
        <v>146859.27817981099</v>
      </c>
      <c r="E359" s="2"/>
      <c r="F359" s="6"/>
      <c r="G359" s="5"/>
    </row>
    <row r="360" spans="1:7" x14ac:dyDescent="0.3">
      <c r="A360" s="1">
        <v>2030</v>
      </c>
      <c r="B360" s="1">
        <v>8</v>
      </c>
      <c r="C360" s="2"/>
      <c r="D360" s="15">
        <v>146206.53159529201</v>
      </c>
      <c r="E360" s="2"/>
      <c r="F360" s="6"/>
      <c r="G360" s="5"/>
    </row>
    <row r="361" spans="1:7" x14ac:dyDescent="0.3">
      <c r="A361" s="1">
        <v>2030</v>
      </c>
      <c r="B361" s="1">
        <v>9</v>
      </c>
      <c r="C361" s="2"/>
      <c r="D361" s="15">
        <v>145554.64173819401</v>
      </c>
      <c r="E361" s="2"/>
      <c r="F361" s="6"/>
      <c r="G361" s="5"/>
    </row>
    <row r="362" spans="1:7" x14ac:dyDescent="0.3">
      <c r="A362" s="1">
        <v>2030</v>
      </c>
      <c r="B362" s="1">
        <v>10</v>
      </c>
      <c r="C362" s="2"/>
      <c r="D362" s="15">
        <v>144774.13698991699</v>
      </c>
      <c r="E362" s="2"/>
      <c r="F362" s="6"/>
      <c r="G362" s="5"/>
    </row>
    <row r="363" spans="1:7" x14ac:dyDescent="0.3">
      <c r="A363" s="1">
        <v>2030</v>
      </c>
      <c r="B363" s="1">
        <v>11</v>
      </c>
      <c r="C363" s="2"/>
      <c r="D363" s="15">
        <v>144290.76721303799</v>
      </c>
      <c r="E363" s="2"/>
      <c r="F363" s="6"/>
      <c r="G363" s="5"/>
    </row>
    <row r="364" spans="1:7" x14ac:dyDescent="0.3">
      <c r="A364" s="1">
        <v>2030</v>
      </c>
      <c r="B364" s="1">
        <v>12</v>
      </c>
      <c r="C364" s="2"/>
      <c r="D364" s="15">
        <v>143875.29781635699</v>
      </c>
      <c r="E364" s="2"/>
      <c r="F364" s="6"/>
      <c r="G364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4.4" x14ac:dyDescent="0.3"/>
  <cols>
    <col min="1" max="1" width="18.21875" customWidth="1"/>
    <col min="2" max="2" width="11.3320312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26" customFormat="1" x14ac:dyDescent="0.3">
      <c r="A1" s="26" t="s">
        <v>76</v>
      </c>
    </row>
    <row r="2" spans="1:6" s="26" customFormat="1" x14ac:dyDescent="0.3">
      <c r="A2" s="26" t="s">
        <v>70</v>
      </c>
    </row>
    <row r="3" spans="1:6" s="26" customFormat="1" x14ac:dyDescent="0.3"/>
    <row r="4" spans="1:6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x14ac:dyDescent="0.3">
      <c r="A5" s="1" t="s">
        <v>8</v>
      </c>
      <c r="B5" s="5">
        <v>7073.0181885746097</v>
      </c>
      <c r="C5" s="2">
        <v>34.709051423332497</v>
      </c>
      <c r="D5" s="5">
        <v>0.91814265399506301</v>
      </c>
    </row>
    <row r="6" spans="1:6" x14ac:dyDescent="0.3">
      <c r="A6" s="1" t="s">
        <v>9</v>
      </c>
      <c r="B6" s="5">
        <v>-1732.3025207339899</v>
      </c>
      <c r="C6" s="2">
        <v>202.22872889029</v>
      </c>
      <c r="D6" s="5">
        <v>-1.3101747746638901</v>
      </c>
    </row>
    <row r="7" spans="1:6" x14ac:dyDescent="0.3">
      <c r="A7" s="1" t="s">
        <v>10</v>
      </c>
      <c r="B7" s="5">
        <v>-118976.02692728399</v>
      </c>
      <c r="C7" s="2">
        <v>7.14285714285714E-3</v>
      </c>
      <c r="D7" s="5">
        <v>-3.1782940176373299E-3</v>
      </c>
    </row>
    <row r="8" spans="1:6" x14ac:dyDescent="0.3">
      <c r="A8" s="1" t="s">
        <v>11</v>
      </c>
      <c r="B8" s="5">
        <v>74868.9578910813</v>
      </c>
      <c r="C8" s="2">
        <v>7.14285714285714E-3</v>
      </c>
      <c r="D8" s="5">
        <v>2.0000294775131401E-3</v>
      </c>
    </row>
    <row r="9" spans="1:6" x14ac:dyDescent="0.3">
      <c r="A9" s="1" t="s">
        <v>12</v>
      </c>
      <c r="B9" s="5">
        <v>52640.822190101499</v>
      </c>
      <c r="C9" s="2">
        <v>7.14285714285714E-3</v>
      </c>
      <c r="D9" s="5">
        <v>1.4062329577753099E-3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4" width="11.109375" bestFit="1" customWidth="1"/>
    <col min="5" max="5" width="14.33203125" bestFit="1" customWidth="1"/>
    <col min="6" max="7" width="11.88671875" bestFit="1" customWidth="1"/>
    <col min="8" max="8" width="15.109375" bestFit="1" customWidth="1"/>
    <col min="9" max="9" width="14.5546875" bestFit="1" customWidth="1"/>
    <col min="10" max="10" width="9.5546875" bestFit="1" customWidth="1"/>
  </cols>
  <sheetData>
    <row r="1" spans="1:10" s="26" customFormat="1" x14ac:dyDescent="0.3">
      <c r="A1" s="26" t="s">
        <v>77</v>
      </c>
    </row>
    <row r="2" spans="1:10" s="26" customFormat="1" x14ac:dyDescent="0.3">
      <c r="A2" s="26" t="s">
        <v>70</v>
      </c>
    </row>
    <row r="3" spans="1:10" s="26" customFormat="1" x14ac:dyDescent="0.3"/>
    <row r="4" spans="1:10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x14ac:dyDescent="0.3">
      <c r="A5" s="1">
        <v>2001</v>
      </c>
      <c r="B5" s="1">
        <v>1</v>
      </c>
      <c r="C5" s="2">
        <v>298429.74785832001</v>
      </c>
      <c r="D5" s="2">
        <v>372147.82381638698</v>
      </c>
      <c r="E5" s="2">
        <v>230474.24668282201</v>
      </c>
      <c r="F5" s="2">
        <v>-304192.32264088898</v>
      </c>
      <c r="G5" s="2">
        <v>0</v>
      </c>
      <c r="H5" s="2">
        <v>0</v>
      </c>
      <c r="I5" s="2">
        <v>0</v>
      </c>
      <c r="J5" s="2">
        <v>0</v>
      </c>
    </row>
    <row r="6" spans="1:10" x14ac:dyDescent="0.3">
      <c r="A6" s="1">
        <v>2001</v>
      </c>
      <c r="B6" s="1">
        <v>2</v>
      </c>
      <c r="C6" s="2">
        <v>297684.90802055702</v>
      </c>
      <c r="D6" s="2">
        <v>372147.82381638698</v>
      </c>
      <c r="E6" s="2">
        <v>230422.32785335201</v>
      </c>
      <c r="F6" s="2">
        <v>-304885.24364918203</v>
      </c>
      <c r="G6" s="2">
        <v>0</v>
      </c>
      <c r="H6" s="2">
        <v>0</v>
      </c>
      <c r="I6" s="2">
        <v>0</v>
      </c>
      <c r="J6" s="2">
        <v>0</v>
      </c>
    </row>
    <row r="7" spans="1:10" x14ac:dyDescent="0.3">
      <c r="A7" s="1">
        <v>2001</v>
      </c>
      <c r="B7" s="1">
        <v>3</v>
      </c>
      <c r="C7" s="2">
        <v>297268.63605385</v>
      </c>
      <c r="D7" s="2">
        <v>372147.82381638698</v>
      </c>
      <c r="E7" s="2">
        <v>230179.28613871901</v>
      </c>
      <c r="F7" s="2">
        <v>-305058.47390125599</v>
      </c>
      <c r="G7" s="2">
        <v>0</v>
      </c>
      <c r="H7" s="2">
        <v>0</v>
      </c>
      <c r="I7" s="2">
        <v>0</v>
      </c>
      <c r="J7" s="2">
        <v>0</v>
      </c>
    </row>
    <row r="8" spans="1:10" x14ac:dyDescent="0.3">
      <c r="A8" s="1">
        <v>2001</v>
      </c>
      <c r="B8" s="1">
        <v>4</v>
      </c>
      <c r="C8" s="2">
        <v>296576.84674539702</v>
      </c>
      <c r="D8" s="2">
        <v>372147.82381638698</v>
      </c>
      <c r="E8" s="2">
        <v>230007.18758648599</v>
      </c>
      <c r="F8" s="2">
        <v>-305578.16465747601</v>
      </c>
      <c r="G8" s="2">
        <v>0</v>
      </c>
      <c r="H8" s="2">
        <v>0</v>
      </c>
      <c r="I8" s="2">
        <v>0</v>
      </c>
      <c r="J8" s="2">
        <v>0</v>
      </c>
    </row>
    <row r="9" spans="1:10" x14ac:dyDescent="0.3">
      <c r="A9" s="1">
        <v>2001</v>
      </c>
      <c r="B9" s="1">
        <v>5</v>
      </c>
      <c r="C9" s="2">
        <v>294751.643344276</v>
      </c>
      <c r="D9" s="2">
        <v>372147.82381638698</v>
      </c>
      <c r="E9" s="2">
        <v>229741.05645402501</v>
      </c>
      <c r="F9" s="2">
        <v>-307137.23692613601</v>
      </c>
      <c r="G9" s="2">
        <v>0</v>
      </c>
      <c r="H9" s="2">
        <v>0</v>
      </c>
      <c r="I9" s="2">
        <v>0</v>
      </c>
      <c r="J9" s="2">
        <v>0</v>
      </c>
    </row>
    <row r="10" spans="1:10" x14ac:dyDescent="0.3">
      <c r="A10" s="1">
        <v>2001</v>
      </c>
      <c r="B10" s="1">
        <v>6</v>
      </c>
      <c r="C10" s="2">
        <v>293840.99030942499</v>
      </c>
      <c r="D10" s="2">
        <v>372147.82381638698</v>
      </c>
      <c r="E10" s="2">
        <v>229523.324427468</v>
      </c>
      <c r="F10" s="2">
        <v>-307830.15793443</v>
      </c>
      <c r="G10" s="2">
        <v>0</v>
      </c>
      <c r="H10" s="2">
        <v>0</v>
      </c>
      <c r="I10" s="2">
        <v>0</v>
      </c>
      <c r="J10" s="2">
        <v>0</v>
      </c>
    </row>
    <row r="11" spans="1:10" x14ac:dyDescent="0.3">
      <c r="A11" s="1">
        <v>2001</v>
      </c>
      <c r="B11" s="1">
        <v>7</v>
      </c>
      <c r="C11" s="2">
        <v>293973.77339818701</v>
      </c>
      <c r="D11" s="2">
        <v>372147.82381638698</v>
      </c>
      <c r="E11" s="2">
        <v>229136.41676001</v>
      </c>
      <c r="F11" s="2">
        <v>-307310.46717820998</v>
      </c>
      <c r="G11" s="2">
        <v>0</v>
      </c>
      <c r="H11" s="2">
        <v>0</v>
      </c>
      <c r="I11" s="2">
        <v>0</v>
      </c>
      <c r="J11" s="2">
        <v>0</v>
      </c>
    </row>
    <row r="12" spans="1:10" x14ac:dyDescent="0.3">
      <c r="A12" s="1">
        <v>2001</v>
      </c>
      <c r="B12" s="1">
        <v>8</v>
      </c>
      <c r="C12" s="2">
        <v>293845.23174222</v>
      </c>
      <c r="D12" s="2">
        <v>372147.82381638698</v>
      </c>
      <c r="E12" s="2">
        <v>229007.87510404299</v>
      </c>
      <c r="F12" s="2">
        <v>-307310.46717820998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3">
      <c r="A13" s="1">
        <v>2001</v>
      </c>
      <c r="B13" s="1">
        <v>9</v>
      </c>
      <c r="C13" s="2">
        <v>292744.832762203</v>
      </c>
      <c r="D13" s="2">
        <v>372147.82381638698</v>
      </c>
      <c r="E13" s="2">
        <v>229120.08788854</v>
      </c>
      <c r="F13" s="2">
        <v>-308523.07894272398</v>
      </c>
      <c r="G13" s="2">
        <v>0</v>
      </c>
      <c r="H13" s="2">
        <v>0</v>
      </c>
      <c r="I13" s="2">
        <v>0</v>
      </c>
      <c r="J13" s="2">
        <v>0</v>
      </c>
    </row>
    <row r="14" spans="1:10" x14ac:dyDescent="0.3">
      <c r="A14" s="1">
        <v>2001</v>
      </c>
      <c r="B14" s="1">
        <v>10</v>
      </c>
      <c r="C14" s="2">
        <v>292957.50738240703</v>
      </c>
      <c r="D14" s="2">
        <v>372147.82381638698</v>
      </c>
      <c r="E14" s="2">
        <v>228466.61124837701</v>
      </c>
      <c r="F14" s="2">
        <v>-307656.92768235703</v>
      </c>
      <c r="G14" s="2">
        <v>0</v>
      </c>
      <c r="H14" s="2">
        <v>0</v>
      </c>
      <c r="I14" s="2">
        <v>0</v>
      </c>
      <c r="J14" s="2">
        <v>0</v>
      </c>
    </row>
    <row r="15" spans="1:10" x14ac:dyDescent="0.3">
      <c r="A15" s="1">
        <v>2001</v>
      </c>
      <c r="B15" s="1">
        <v>11</v>
      </c>
      <c r="C15" s="2">
        <v>294267.36411876901</v>
      </c>
      <c r="D15" s="2">
        <v>372147.82381638698</v>
      </c>
      <c r="E15" s="2">
        <v>229603.237732665</v>
      </c>
      <c r="F15" s="2">
        <v>-307483.69743028301</v>
      </c>
      <c r="G15" s="2">
        <v>0</v>
      </c>
      <c r="H15" s="2">
        <v>0</v>
      </c>
      <c r="I15" s="2">
        <v>0</v>
      </c>
      <c r="J15" s="2">
        <v>0</v>
      </c>
    </row>
    <row r="16" spans="1:10" x14ac:dyDescent="0.3">
      <c r="A16" s="1">
        <v>2001</v>
      </c>
      <c r="B16" s="1">
        <v>12</v>
      </c>
      <c r="C16" s="2">
        <v>295714.06942662701</v>
      </c>
      <c r="D16" s="2">
        <v>372147.82381638698</v>
      </c>
      <c r="E16" s="2">
        <v>230876.71278845001</v>
      </c>
      <c r="F16" s="2">
        <v>-307310.46717820998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3">
      <c r="A17" s="1">
        <v>2002</v>
      </c>
      <c r="B17" s="1">
        <v>1</v>
      </c>
      <c r="C17" s="2">
        <v>297376.54378755501</v>
      </c>
      <c r="D17" s="2">
        <v>372147.82381638698</v>
      </c>
      <c r="E17" s="2">
        <v>233058.877905598</v>
      </c>
      <c r="F17" s="2">
        <v>-307830.15793443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3">
      <c r="A18" s="1">
        <v>2002</v>
      </c>
      <c r="B18" s="1">
        <v>2</v>
      </c>
      <c r="C18" s="2">
        <v>296905.72848215699</v>
      </c>
      <c r="D18" s="2">
        <v>372147.82381638698</v>
      </c>
      <c r="E18" s="2">
        <v>233107.75335642</v>
      </c>
      <c r="F18" s="2">
        <v>-308349.84869065002</v>
      </c>
      <c r="G18" s="2">
        <v>0</v>
      </c>
      <c r="H18" s="2">
        <v>0</v>
      </c>
      <c r="I18" s="2">
        <v>0</v>
      </c>
      <c r="J18" s="2">
        <v>0</v>
      </c>
    </row>
    <row r="19" spans="1:10" x14ac:dyDescent="0.3">
      <c r="A19" s="1">
        <v>2002</v>
      </c>
      <c r="B19" s="1">
        <v>3</v>
      </c>
      <c r="C19" s="2">
        <v>295516.77835515398</v>
      </c>
      <c r="D19" s="2">
        <v>372147.82381638698</v>
      </c>
      <c r="E19" s="2">
        <v>232584.954489784</v>
      </c>
      <c r="F19" s="2">
        <v>-309215.99995101697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3">
      <c r="A20" s="1">
        <v>2002</v>
      </c>
      <c r="B20" s="1">
        <v>4</v>
      </c>
      <c r="C20" s="2">
        <v>293749.42547253199</v>
      </c>
      <c r="D20" s="2">
        <v>372147.82381638698</v>
      </c>
      <c r="E20" s="2">
        <v>232203.44362375</v>
      </c>
      <c r="F20" s="2">
        <v>-310601.84196760401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3">
      <c r="A21" s="1">
        <v>2002</v>
      </c>
      <c r="B21" s="1">
        <v>5</v>
      </c>
      <c r="C21" s="2">
        <v>292862.12726003898</v>
      </c>
      <c r="D21" s="2">
        <v>372147.82381638698</v>
      </c>
      <c r="E21" s="2">
        <v>231662.60591540299</v>
      </c>
      <c r="F21" s="2">
        <v>-310948.302471751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3">
      <c r="A22" s="1">
        <v>2002</v>
      </c>
      <c r="B22" s="1">
        <v>6</v>
      </c>
      <c r="C22" s="2">
        <v>292393.571878138</v>
      </c>
      <c r="D22" s="2">
        <v>372147.82381638698</v>
      </c>
      <c r="E22" s="2">
        <v>231367.280785576</v>
      </c>
      <c r="F22" s="2">
        <v>-311121.53272382502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3">
      <c r="A23" s="1">
        <v>2002</v>
      </c>
      <c r="B23" s="1">
        <v>7</v>
      </c>
      <c r="C23" s="2">
        <v>290993.13681980403</v>
      </c>
      <c r="D23" s="2">
        <v>372147.82381638698</v>
      </c>
      <c r="E23" s="2">
        <v>230659.766735535</v>
      </c>
      <c r="F23" s="2">
        <v>-311814.45373211801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3">
      <c r="A24" s="1">
        <v>2002</v>
      </c>
      <c r="B24" s="1">
        <v>8</v>
      </c>
      <c r="C24" s="2">
        <v>290348.20146946597</v>
      </c>
      <c r="D24" s="2">
        <v>372147.82381638698</v>
      </c>
      <c r="E24" s="2">
        <v>230880.98264556401</v>
      </c>
      <c r="F24" s="2">
        <v>-312680.60499248502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3">
      <c r="A25" s="1">
        <v>2002</v>
      </c>
      <c r="B25" s="1">
        <v>9</v>
      </c>
      <c r="C25" s="2">
        <v>290059.87478550401</v>
      </c>
      <c r="D25" s="2">
        <v>372147.82381638698</v>
      </c>
      <c r="E25" s="2">
        <v>231112.34671782301</v>
      </c>
      <c r="F25" s="2">
        <v>-313200.29574870499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3">
      <c r="A26" s="1">
        <v>2002</v>
      </c>
      <c r="B26" s="1">
        <v>10</v>
      </c>
      <c r="C26" s="2">
        <v>290074.54347913101</v>
      </c>
      <c r="D26" s="2">
        <v>372147.82381638698</v>
      </c>
      <c r="E26" s="2">
        <v>231819.936419743</v>
      </c>
      <c r="F26" s="2">
        <v>-313893.21675699903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3">
      <c r="A27" s="1">
        <v>2002</v>
      </c>
      <c r="B27" s="1">
        <v>11</v>
      </c>
      <c r="C27" s="2">
        <v>289066.68771216698</v>
      </c>
      <c r="D27" s="2">
        <v>372147.82381638698</v>
      </c>
      <c r="E27" s="2">
        <v>231331.77140899899</v>
      </c>
      <c r="F27" s="2">
        <v>-314412.90751321899</v>
      </c>
      <c r="G27" s="2">
        <v>0</v>
      </c>
      <c r="H27" s="2">
        <v>0</v>
      </c>
      <c r="I27" s="2">
        <v>0</v>
      </c>
      <c r="J27" s="2">
        <v>0</v>
      </c>
    </row>
    <row r="28" spans="1:10" x14ac:dyDescent="0.3">
      <c r="A28" s="1">
        <v>2002</v>
      </c>
      <c r="B28" s="1">
        <v>12</v>
      </c>
      <c r="C28" s="2">
        <v>287937.41333332501</v>
      </c>
      <c r="D28" s="2">
        <v>372147.82381638698</v>
      </c>
      <c r="E28" s="2">
        <v>230722.18778637701</v>
      </c>
      <c r="F28" s="2">
        <v>-314932.59826943901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3">
      <c r="A29" s="1">
        <v>2003</v>
      </c>
      <c r="B29" s="1">
        <v>1</v>
      </c>
      <c r="C29" s="2">
        <v>285272.230810343</v>
      </c>
      <c r="D29" s="2">
        <v>372147.82381638698</v>
      </c>
      <c r="E29" s="2">
        <v>229442.84727998299</v>
      </c>
      <c r="F29" s="2">
        <v>-316318.44028602698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3">
      <c r="A30" s="1">
        <v>2003</v>
      </c>
      <c r="B30" s="1">
        <v>2</v>
      </c>
      <c r="C30" s="2">
        <v>283877.20810970402</v>
      </c>
      <c r="D30" s="2">
        <v>372147.82381638698</v>
      </c>
      <c r="E30" s="2">
        <v>229780.12710007699</v>
      </c>
      <c r="F30" s="2">
        <v>-318050.742806761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3">
      <c r="A31" s="1">
        <v>2003</v>
      </c>
      <c r="B31" s="1">
        <v>3</v>
      </c>
      <c r="C31" s="2">
        <v>284070.31283081003</v>
      </c>
      <c r="D31" s="2">
        <v>372147.82381638698</v>
      </c>
      <c r="E31" s="2">
        <v>230492.92257740401</v>
      </c>
      <c r="F31" s="2">
        <v>-318570.43356298102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3">
      <c r="A32" s="1">
        <v>2003</v>
      </c>
      <c r="B32" s="1">
        <v>4</v>
      </c>
      <c r="C32" s="2">
        <v>286065.837018108</v>
      </c>
      <c r="D32" s="2">
        <v>372147.82381638698</v>
      </c>
      <c r="E32" s="2">
        <v>231275.835000188</v>
      </c>
      <c r="F32" s="2">
        <v>-317357.82179846702</v>
      </c>
      <c r="G32" s="2">
        <v>0</v>
      </c>
      <c r="H32" s="2">
        <v>0</v>
      </c>
      <c r="I32" s="2">
        <v>0</v>
      </c>
      <c r="J32" s="2">
        <v>0</v>
      </c>
    </row>
    <row r="33" spans="1:10" x14ac:dyDescent="0.3">
      <c r="A33" s="1">
        <v>2003</v>
      </c>
      <c r="B33" s="1">
        <v>5</v>
      </c>
      <c r="C33" s="2">
        <v>286998.50175644498</v>
      </c>
      <c r="D33" s="2">
        <v>372147.82381638698</v>
      </c>
      <c r="E33" s="2">
        <v>231688.80898230401</v>
      </c>
      <c r="F33" s="2">
        <v>-316838.131042247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3">
      <c r="A34" s="1">
        <v>2003</v>
      </c>
      <c r="B34" s="1">
        <v>6</v>
      </c>
      <c r="C34" s="2">
        <v>286963.93945635401</v>
      </c>
      <c r="D34" s="2">
        <v>372147.82381638698</v>
      </c>
      <c r="E34" s="2">
        <v>232000.70718636099</v>
      </c>
      <c r="F34" s="2">
        <v>-317184.59154639399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3">
      <c r="A35" s="1">
        <v>2003</v>
      </c>
      <c r="B35" s="1">
        <v>7</v>
      </c>
      <c r="C35" s="2">
        <v>285822.63456917898</v>
      </c>
      <c r="D35" s="2">
        <v>372147.82381638698</v>
      </c>
      <c r="E35" s="2">
        <v>231898.783811626</v>
      </c>
      <c r="F35" s="2">
        <v>-318223.97305883397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3">
      <c r="A36" s="1">
        <v>2003</v>
      </c>
      <c r="B36" s="1">
        <v>8</v>
      </c>
      <c r="C36" s="2">
        <v>285352.954154326</v>
      </c>
      <c r="D36" s="2">
        <v>372147.82381638698</v>
      </c>
      <c r="E36" s="2">
        <v>232814.94541335999</v>
      </c>
      <c r="F36" s="2">
        <v>-319609.81507542101</v>
      </c>
      <c r="G36" s="2">
        <v>0</v>
      </c>
      <c r="H36" s="2">
        <v>0</v>
      </c>
      <c r="I36" s="2">
        <v>0</v>
      </c>
      <c r="J36" s="2">
        <v>0</v>
      </c>
    </row>
    <row r="37" spans="1:10" x14ac:dyDescent="0.3">
      <c r="A37" s="1">
        <v>2003</v>
      </c>
      <c r="B37" s="1">
        <v>9</v>
      </c>
      <c r="C37" s="2">
        <v>285458.96887214499</v>
      </c>
      <c r="D37" s="2">
        <v>372147.82381638698</v>
      </c>
      <c r="E37" s="2">
        <v>233960.34164361999</v>
      </c>
      <c r="F37" s="2">
        <v>-320649.19658786198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3">
      <c r="A38" s="1">
        <v>2003</v>
      </c>
      <c r="B38" s="1">
        <v>10</v>
      </c>
      <c r="C38" s="2">
        <v>287066.76802522101</v>
      </c>
      <c r="D38" s="2">
        <v>372147.82381638698</v>
      </c>
      <c r="E38" s="2">
        <v>235221.680292548</v>
      </c>
      <c r="F38" s="2">
        <v>-320302.73608371499</v>
      </c>
      <c r="G38" s="2">
        <v>0</v>
      </c>
      <c r="H38" s="2">
        <v>0</v>
      </c>
      <c r="I38" s="2">
        <v>0</v>
      </c>
      <c r="J38" s="2">
        <v>0</v>
      </c>
    </row>
    <row r="39" spans="1:10" x14ac:dyDescent="0.3">
      <c r="A39" s="1">
        <v>2003</v>
      </c>
      <c r="B39" s="1">
        <v>11</v>
      </c>
      <c r="C39" s="2">
        <v>287764.37236406701</v>
      </c>
      <c r="D39" s="2">
        <v>372147.82381638698</v>
      </c>
      <c r="E39" s="2">
        <v>236092.51488346799</v>
      </c>
      <c r="F39" s="2">
        <v>-320475.96633578802</v>
      </c>
      <c r="G39" s="2">
        <v>0</v>
      </c>
      <c r="H39" s="2">
        <v>0</v>
      </c>
      <c r="I39" s="2">
        <v>0</v>
      </c>
      <c r="J39" s="2">
        <v>0</v>
      </c>
    </row>
    <row r="40" spans="1:10" x14ac:dyDescent="0.3">
      <c r="A40" s="1">
        <v>2003</v>
      </c>
      <c r="B40" s="1">
        <v>12</v>
      </c>
      <c r="C40" s="2">
        <v>287661.80747842899</v>
      </c>
      <c r="D40" s="2">
        <v>372147.82381638698</v>
      </c>
      <c r="E40" s="2">
        <v>236856.10125819701</v>
      </c>
      <c r="F40" s="2">
        <v>-321342.11759615497</v>
      </c>
      <c r="G40" s="2">
        <v>0</v>
      </c>
      <c r="H40" s="2">
        <v>0</v>
      </c>
      <c r="I40" s="2">
        <v>0</v>
      </c>
      <c r="J40" s="2">
        <v>0</v>
      </c>
    </row>
    <row r="41" spans="1:10" x14ac:dyDescent="0.3">
      <c r="A41" s="1">
        <v>2004</v>
      </c>
      <c r="B41" s="1">
        <v>1</v>
      </c>
      <c r="C41" s="2">
        <v>286846.45187369903</v>
      </c>
      <c r="D41" s="2">
        <v>372147.82381638698</v>
      </c>
      <c r="E41" s="2">
        <v>237426.587670054</v>
      </c>
      <c r="F41" s="2">
        <v>-322727.95961274201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3">
      <c r="A42" s="1">
        <v>2004</v>
      </c>
      <c r="B42" s="1">
        <v>2</v>
      </c>
      <c r="C42" s="2">
        <v>287248.64125903498</v>
      </c>
      <c r="D42" s="2">
        <v>372147.82381638698</v>
      </c>
      <c r="E42" s="2">
        <v>238521.69806368399</v>
      </c>
      <c r="F42" s="2">
        <v>-323420.88062103599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3">
      <c r="A43" s="1">
        <v>2004</v>
      </c>
      <c r="B43" s="1">
        <v>3</v>
      </c>
      <c r="C43" s="2">
        <v>287743.54273938999</v>
      </c>
      <c r="D43" s="2">
        <v>372147.82381638698</v>
      </c>
      <c r="E43" s="2">
        <v>239709.52055233301</v>
      </c>
      <c r="F43" s="2">
        <v>-324113.80162932997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3">
      <c r="A44" s="1">
        <v>2004</v>
      </c>
      <c r="B44" s="1">
        <v>4</v>
      </c>
      <c r="C44" s="2">
        <v>288652.62534211302</v>
      </c>
      <c r="D44" s="2">
        <v>372147.82381638698</v>
      </c>
      <c r="E44" s="2">
        <v>241138.29391127499</v>
      </c>
      <c r="F44" s="2">
        <v>-324633.49238554999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3">
      <c r="A45" s="1">
        <v>2004</v>
      </c>
      <c r="B45" s="1">
        <v>5</v>
      </c>
      <c r="C45" s="2">
        <v>288077.51563412498</v>
      </c>
      <c r="D45" s="2">
        <v>372147.82381638698</v>
      </c>
      <c r="E45" s="2">
        <v>241949.026219875</v>
      </c>
      <c r="F45" s="2">
        <v>-326019.33440213703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3">
      <c r="A46" s="1">
        <v>2004</v>
      </c>
      <c r="B46" s="1">
        <v>6</v>
      </c>
      <c r="C46" s="2">
        <v>287546.18217753101</v>
      </c>
      <c r="D46" s="2">
        <v>372147.82381638698</v>
      </c>
      <c r="E46" s="2">
        <v>242630.30452779401</v>
      </c>
      <c r="F46" s="2">
        <v>-327231.94616665097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3">
      <c r="A47" s="1">
        <v>2004</v>
      </c>
      <c r="B47" s="1">
        <v>7</v>
      </c>
      <c r="C47" s="2">
        <v>287746.94055718102</v>
      </c>
      <c r="D47" s="2">
        <v>372147.82381638698</v>
      </c>
      <c r="E47" s="2">
        <v>243177.52341159101</v>
      </c>
      <c r="F47" s="2">
        <v>-327578.40667079802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3">
      <c r="A48" s="1">
        <v>2004</v>
      </c>
      <c r="B48" s="1">
        <v>8</v>
      </c>
      <c r="C48" s="2">
        <v>288523.51626204699</v>
      </c>
      <c r="D48" s="2">
        <v>372147.82381638698</v>
      </c>
      <c r="E48" s="2">
        <v>244127.32936853101</v>
      </c>
      <c r="F48" s="2">
        <v>-327751.636922871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3">
      <c r="A49" s="1">
        <v>2004</v>
      </c>
      <c r="B49" s="1">
        <v>9</v>
      </c>
      <c r="C49" s="2">
        <v>288495.75179400097</v>
      </c>
      <c r="D49" s="2">
        <v>372147.82381638698</v>
      </c>
      <c r="E49" s="2">
        <v>245138.94641292599</v>
      </c>
      <c r="F49" s="2">
        <v>-328791.01843531098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3">
      <c r="A50" s="1">
        <v>2004</v>
      </c>
      <c r="B50" s="1">
        <v>10</v>
      </c>
      <c r="C50" s="2">
        <v>169107.20099997899</v>
      </c>
      <c r="D50" s="2">
        <v>372147.82381638698</v>
      </c>
      <c r="E50" s="2">
        <v>246458.72506692199</v>
      </c>
      <c r="F50" s="2">
        <v>-330523.32095604501</v>
      </c>
      <c r="G50" s="2">
        <v>-118976.02692728399</v>
      </c>
      <c r="H50" s="2">
        <v>0</v>
      </c>
      <c r="I50" s="2">
        <v>0</v>
      </c>
      <c r="J50" s="2">
        <v>0</v>
      </c>
    </row>
    <row r="51" spans="1:10" x14ac:dyDescent="0.3">
      <c r="A51" s="1">
        <v>2004</v>
      </c>
      <c r="B51" s="1">
        <v>11</v>
      </c>
      <c r="C51" s="2">
        <v>361974.06199997902</v>
      </c>
      <c r="D51" s="2">
        <v>372147.82381638698</v>
      </c>
      <c r="E51" s="2">
        <v>247039.67351721699</v>
      </c>
      <c r="F51" s="2">
        <v>-332082.393224706</v>
      </c>
      <c r="G51" s="2">
        <v>0</v>
      </c>
      <c r="H51" s="2">
        <v>74868.9578910813</v>
      </c>
      <c r="I51" s="2">
        <v>0</v>
      </c>
      <c r="J51" s="2">
        <v>0</v>
      </c>
    </row>
    <row r="52" spans="1:10" x14ac:dyDescent="0.3">
      <c r="A52" s="1">
        <v>2004</v>
      </c>
      <c r="B52" s="1">
        <v>12</v>
      </c>
      <c r="C52" s="2">
        <v>287499.84033888398</v>
      </c>
      <c r="D52" s="2">
        <v>372147.82381638698</v>
      </c>
      <c r="E52" s="2">
        <v>247434.40974720201</v>
      </c>
      <c r="F52" s="2">
        <v>-332082.393224706</v>
      </c>
      <c r="G52" s="2">
        <v>0</v>
      </c>
      <c r="H52" s="2">
        <v>0</v>
      </c>
      <c r="I52" s="2">
        <v>0</v>
      </c>
      <c r="J52" s="2">
        <v>0</v>
      </c>
    </row>
    <row r="53" spans="1:10" x14ac:dyDescent="0.3">
      <c r="A53" s="1">
        <v>2005</v>
      </c>
      <c r="B53" s="1">
        <v>1</v>
      </c>
      <c r="C53" s="2">
        <v>288054.91123166302</v>
      </c>
      <c r="D53" s="2">
        <v>372147.82381638698</v>
      </c>
      <c r="E53" s="2">
        <v>247816.25038790799</v>
      </c>
      <c r="F53" s="2">
        <v>-331909.16297263198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3">
      <c r="A54" s="1">
        <v>2005</v>
      </c>
      <c r="B54" s="1">
        <v>2</v>
      </c>
      <c r="C54" s="2">
        <v>287144.500080559</v>
      </c>
      <c r="D54" s="2">
        <v>372147.82381638698</v>
      </c>
      <c r="E54" s="2">
        <v>248291.68125339199</v>
      </c>
      <c r="F54" s="2">
        <v>-333295.00498922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3">
      <c r="A55" s="1">
        <v>2005</v>
      </c>
      <c r="B55" s="1">
        <v>3</v>
      </c>
      <c r="C55" s="2">
        <v>286504.72842179</v>
      </c>
      <c r="D55" s="2">
        <v>372147.82381638698</v>
      </c>
      <c r="E55" s="2">
        <v>248864.521359137</v>
      </c>
      <c r="F55" s="2">
        <v>-334507.61675373302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3">
      <c r="A56" s="1">
        <v>2005</v>
      </c>
      <c r="B56" s="1">
        <v>4</v>
      </c>
      <c r="C56" s="2">
        <v>286015.77256270999</v>
      </c>
      <c r="D56" s="2">
        <v>372147.82381638698</v>
      </c>
      <c r="E56" s="2">
        <v>249414.947012497</v>
      </c>
      <c r="F56" s="2">
        <v>-335546.99826617399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3">
      <c r="A57" s="1">
        <v>2005</v>
      </c>
      <c r="B57" s="1">
        <v>5</v>
      </c>
      <c r="C57" s="2">
        <v>286817.07818051497</v>
      </c>
      <c r="D57" s="2">
        <v>372147.82381638698</v>
      </c>
      <c r="E57" s="2">
        <v>250043.02237822901</v>
      </c>
      <c r="F57" s="2">
        <v>-335373.76801409997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3">
      <c r="A58" s="1">
        <v>2005</v>
      </c>
      <c r="B58" s="1">
        <v>6</v>
      </c>
      <c r="C58" s="2">
        <v>287147.69729489501</v>
      </c>
      <c r="D58" s="2">
        <v>372147.82381638698</v>
      </c>
      <c r="E58" s="2">
        <v>250546.87174468199</v>
      </c>
      <c r="F58" s="2">
        <v>-335546.99826617399</v>
      </c>
      <c r="G58" s="2">
        <v>0</v>
      </c>
      <c r="H58" s="2">
        <v>0</v>
      </c>
      <c r="I58" s="2">
        <v>0</v>
      </c>
      <c r="J58" s="2">
        <v>0</v>
      </c>
    </row>
    <row r="59" spans="1:10" x14ac:dyDescent="0.3">
      <c r="A59" s="1">
        <v>2005</v>
      </c>
      <c r="B59" s="1">
        <v>7</v>
      </c>
      <c r="C59" s="2">
        <v>285884.68761613301</v>
      </c>
      <c r="D59" s="2">
        <v>372147.82381638698</v>
      </c>
      <c r="E59" s="2">
        <v>251362.62509080101</v>
      </c>
      <c r="F59" s="2">
        <v>-337625.76129105501</v>
      </c>
      <c r="G59" s="2">
        <v>0</v>
      </c>
      <c r="H59" s="2">
        <v>0</v>
      </c>
      <c r="I59" s="2">
        <v>0</v>
      </c>
      <c r="J59" s="2">
        <v>0</v>
      </c>
    </row>
    <row r="60" spans="1:10" x14ac:dyDescent="0.3">
      <c r="A60" s="1">
        <v>2005</v>
      </c>
      <c r="B60" s="1">
        <v>8</v>
      </c>
      <c r="C60" s="2">
        <v>283761.13124201802</v>
      </c>
      <c r="D60" s="2">
        <v>372147.82381638698</v>
      </c>
      <c r="E60" s="2">
        <v>251317.83174156601</v>
      </c>
      <c r="F60" s="2">
        <v>-339704.52431593498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3">
      <c r="A61" s="1">
        <v>2005</v>
      </c>
      <c r="B61" s="1">
        <v>9</v>
      </c>
      <c r="C61" s="2">
        <v>279206.55121045001</v>
      </c>
      <c r="D61" s="2">
        <v>372147.82381638698</v>
      </c>
      <c r="E61" s="2">
        <v>251440.46851598</v>
      </c>
      <c r="F61" s="2">
        <v>-344381.74112191697</v>
      </c>
      <c r="G61" s="2">
        <v>0</v>
      </c>
      <c r="H61" s="2">
        <v>0</v>
      </c>
      <c r="I61" s="2">
        <v>0</v>
      </c>
      <c r="J61" s="2">
        <v>0</v>
      </c>
    </row>
    <row r="62" spans="1:10" x14ac:dyDescent="0.3">
      <c r="A62" s="1">
        <v>2005</v>
      </c>
      <c r="B62" s="1">
        <v>10</v>
      </c>
      <c r="C62" s="2">
        <v>330084.63199997903</v>
      </c>
      <c r="D62" s="2">
        <v>372147.82381638698</v>
      </c>
      <c r="E62" s="2">
        <v>250197.41787162799</v>
      </c>
      <c r="F62" s="2">
        <v>-344901.43187813699</v>
      </c>
      <c r="G62" s="2">
        <v>0</v>
      </c>
      <c r="H62" s="2">
        <v>0</v>
      </c>
      <c r="I62" s="2">
        <v>52640.822190101499</v>
      </c>
      <c r="J62" s="2">
        <v>0</v>
      </c>
    </row>
    <row r="63" spans="1:10" x14ac:dyDescent="0.3">
      <c r="A63" s="1">
        <v>2005</v>
      </c>
      <c r="B63" s="1">
        <v>11</v>
      </c>
      <c r="C63" s="2">
        <v>281118.61076885898</v>
      </c>
      <c r="D63" s="2">
        <v>372147.82381638698</v>
      </c>
      <c r="E63" s="2">
        <v>252139.916309875</v>
      </c>
      <c r="F63" s="2">
        <v>-343169.12935740303</v>
      </c>
      <c r="G63" s="2">
        <v>0</v>
      </c>
      <c r="H63" s="2">
        <v>0</v>
      </c>
      <c r="I63" s="2">
        <v>0</v>
      </c>
      <c r="J63" s="2">
        <v>0</v>
      </c>
    </row>
    <row r="64" spans="1:10" x14ac:dyDescent="0.3">
      <c r="A64" s="1">
        <v>2005</v>
      </c>
      <c r="B64" s="1">
        <v>12</v>
      </c>
      <c r="C64" s="2">
        <v>283578.10513462499</v>
      </c>
      <c r="D64" s="2">
        <v>372147.82381638698</v>
      </c>
      <c r="E64" s="2">
        <v>254599.410675641</v>
      </c>
      <c r="F64" s="2">
        <v>-343169.12935740303</v>
      </c>
      <c r="G64" s="2">
        <v>0</v>
      </c>
      <c r="H64" s="2">
        <v>0</v>
      </c>
      <c r="I64" s="2">
        <v>0</v>
      </c>
      <c r="J64" s="2">
        <v>0</v>
      </c>
    </row>
    <row r="65" spans="1:10" x14ac:dyDescent="0.3">
      <c r="A65" s="1">
        <v>2006</v>
      </c>
      <c r="B65" s="1">
        <v>1</v>
      </c>
      <c r="C65" s="2">
        <v>284731.87631456897</v>
      </c>
      <c r="D65" s="2">
        <v>372147.82381638698</v>
      </c>
      <c r="E65" s="2">
        <v>257831.94488046601</v>
      </c>
      <c r="F65" s="2">
        <v>-345247.89238228399</v>
      </c>
      <c r="G65" s="2">
        <v>0</v>
      </c>
      <c r="H65" s="2">
        <v>0</v>
      </c>
      <c r="I65" s="2">
        <v>0</v>
      </c>
      <c r="J65" s="2">
        <v>0</v>
      </c>
    </row>
    <row r="66" spans="1:10" x14ac:dyDescent="0.3">
      <c r="A66" s="1">
        <v>2006</v>
      </c>
      <c r="B66" s="1">
        <v>2</v>
      </c>
      <c r="C66" s="2">
        <v>285866.13527425303</v>
      </c>
      <c r="D66" s="2">
        <v>372147.82381638698</v>
      </c>
      <c r="E66" s="2">
        <v>259139.434092223</v>
      </c>
      <c r="F66" s="2">
        <v>-345421.12263435801</v>
      </c>
      <c r="G66" s="2">
        <v>0</v>
      </c>
      <c r="H66" s="2">
        <v>0</v>
      </c>
      <c r="I66" s="2">
        <v>0</v>
      </c>
      <c r="J66" s="2">
        <v>0</v>
      </c>
    </row>
    <row r="67" spans="1:10" x14ac:dyDescent="0.3">
      <c r="A67" s="1">
        <v>2006</v>
      </c>
      <c r="B67" s="1">
        <v>3</v>
      </c>
      <c r="C67" s="2">
        <v>285932.34593563701</v>
      </c>
      <c r="D67" s="2">
        <v>372147.82381638698</v>
      </c>
      <c r="E67" s="2">
        <v>259725.335509828</v>
      </c>
      <c r="F67" s="2">
        <v>-345940.81339057803</v>
      </c>
      <c r="G67" s="2">
        <v>0</v>
      </c>
      <c r="H67" s="2">
        <v>0</v>
      </c>
      <c r="I67" s="2">
        <v>0</v>
      </c>
      <c r="J67" s="2">
        <v>0</v>
      </c>
    </row>
    <row r="68" spans="1:10" x14ac:dyDescent="0.3">
      <c r="A68" s="1">
        <v>2006</v>
      </c>
      <c r="B68" s="1">
        <v>4</v>
      </c>
      <c r="C68" s="2">
        <v>285310.28497822903</v>
      </c>
      <c r="D68" s="2">
        <v>372147.82381638698</v>
      </c>
      <c r="E68" s="2">
        <v>260835.57707315299</v>
      </c>
      <c r="F68" s="2">
        <v>-347673.11591131199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3">
      <c r="A69" s="1">
        <v>2006</v>
      </c>
      <c r="B69" s="1">
        <v>5</v>
      </c>
      <c r="C69" s="2">
        <v>284410.04655463801</v>
      </c>
      <c r="D69" s="2">
        <v>372147.82381638698</v>
      </c>
      <c r="E69" s="2">
        <v>260974.72016200301</v>
      </c>
      <c r="F69" s="2">
        <v>-348712.49742375198</v>
      </c>
      <c r="G69" s="2">
        <v>0</v>
      </c>
      <c r="H69" s="2">
        <v>0</v>
      </c>
      <c r="I69" s="2">
        <v>0</v>
      </c>
      <c r="J69" s="2">
        <v>0</v>
      </c>
    </row>
    <row r="70" spans="1:10" x14ac:dyDescent="0.3">
      <c r="A70" s="1">
        <v>2006</v>
      </c>
      <c r="B70" s="1">
        <v>6</v>
      </c>
      <c r="C70" s="2">
        <v>283763.913306106</v>
      </c>
      <c r="D70" s="2">
        <v>372147.82381638698</v>
      </c>
      <c r="E70" s="2">
        <v>261194.73817383801</v>
      </c>
      <c r="F70" s="2">
        <v>-349578.64868411899</v>
      </c>
      <c r="G70" s="2">
        <v>0</v>
      </c>
      <c r="H70" s="2">
        <v>0</v>
      </c>
      <c r="I70" s="2">
        <v>0</v>
      </c>
      <c r="J70" s="2">
        <v>0</v>
      </c>
    </row>
    <row r="71" spans="1:10" x14ac:dyDescent="0.3">
      <c r="A71" s="1">
        <v>2006</v>
      </c>
      <c r="B71" s="1">
        <v>7</v>
      </c>
      <c r="C71" s="2">
        <v>281752.71260916803</v>
      </c>
      <c r="D71" s="2">
        <v>372147.82381638698</v>
      </c>
      <c r="E71" s="2">
        <v>261089.07024970799</v>
      </c>
      <c r="F71" s="2">
        <v>-351484.18145692698</v>
      </c>
      <c r="G71" s="2">
        <v>0</v>
      </c>
      <c r="H71" s="2">
        <v>0</v>
      </c>
      <c r="I71" s="2">
        <v>0</v>
      </c>
      <c r="J71" s="2">
        <v>0</v>
      </c>
    </row>
    <row r="72" spans="1:10" x14ac:dyDescent="0.3">
      <c r="A72" s="1">
        <v>2006</v>
      </c>
      <c r="B72" s="1">
        <v>8</v>
      </c>
      <c r="C72" s="2">
        <v>280854.70143854601</v>
      </c>
      <c r="D72" s="2">
        <v>372147.82381638698</v>
      </c>
      <c r="E72" s="2">
        <v>261750.13134774601</v>
      </c>
      <c r="F72" s="2">
        <v>-353043.25372558698</v>
      </c>
      <c r="G72" s="2">
        <v>0</v>
      </c>
      <c r="H72" s="2">
        <v>0</v>
      </c>
      <c r="I72" s="2">
        <v>0</v>
      </c>
      <c r="J72" s="2">
        <v>0</v>
      </c>
    </row>
    <row r="73" spans="1:10" x14ac:dyDescent="0.3">
      <c r="A73" s="1">
        <v>2006</v>
      </c>
      <c r="B73" s="1">
        <v>9</v>
      </c>
      <c r="C73" s="2">
        <v>283319.84034494299</v>
      </c>
      <c r="D73" s="2">
        <v>372147.82381638698</v>
      </c>
      <c r="E73" s="2">
        <v>262482.96773340902</v>
      </c>
      <c r="F73" s="2">
        <v>-351310.95120485302</v>
      </c>
      <c r="G73" s="2">
        <v>0</v>
      </c>
      <c r="H73" s="2">
        <v>0</v>
      </c>
      <c r="I73" s="2">
        <v>0</v>
      </c>
      <c r="J73" s="2">
        <v>0</v>
      </c>
    </row>
    <row r="74" spans="1:10" x14ac:dyDescent="0.3">
      <c r="A74" s="1">
        <v>2006</v>
      </c>
      <c r="B74" s="1">
        <v>10</v>
      </c>
      <c r="C74" s="2">
        <v>286004.03513663099</v>
      </c>
      <c r="D74" s="2">
        <v>372147.82381638698</v>
      </c>
      <c r="E74" s="2">
        <v>263608.09025643702</v>
      </c>
      <c r="F74" s="2">
        <v>-349751.87893619301</v>
      </c>
      <c r="G74" s="2">
        <v>0</v>
      </c>
      <c r="H74" s="2">
        <v>0</v>
      </c>
      <c r="I74" s="2">
        <v>0</v>
      </c>
      <c r="J74" s="2">
        <v>0</v>
      </c>
    </row>
    <row r="75" spans="1:10" x14ac:dyDescent="0.3">
      <c r="A75" s="1">
        <v>2006</v>
      </c>
      <c r="B75" s="1">
        <v>11</v>
      </c>
      <c r="C75" s="2">
        <v>286061.08458341297</v>
      </c>
      <c r="D75" s="2">
        <v>372147.82381638698</v>
      </c>
      <c r="E75" s="2">
        <v>263838.36995529098</v>
      </c>
      <c r="F75" s="2">
        <v>-349925.10918826598</v>
      </c>
      <c r="G75" s="2">
        <v>0</v>
      </c>
      <c r="H75" s="2">
        <v>0</v>
      </c>
      <c r="I75" s="2">
        <v>0</v>
      </c>
      <c r="J75" s="2">
        <v>0</v>
      </c>
    </row>
    <row r="76" spans="1:10" x14ac:dyDescent="0.3">
      <c r="A76" s="1">
        <v>2006</v>
      </c>
      <c r="B76" s="1">
        <v>12</v>
      </c>
      <c r="C76" s="2">
        <v>284087.17590863898</v>
      </c>
      <c r="D76" s="2">
        <v>372147.82381638698</v>
      </c>
      <c r="E76" s="2">
        <v>263769.99405332602</v>
      </c>
      <c r="F76" s="2">
        <v>-351830.64196107298</v>
      </c>
      <c r="G76" s="2">
        <v>0</v>
      </c>
      <c r="H76" s="2">
        <v>0</v>
      </c>
      <c r="I76" s="2">
        <v>0</v>
      </c>
      <c r="J76" s="2">
        <v>0</v>
      </c>
    </row>
    <row r="77" spans="1:10" x14ac:dyDescent="0.3">
      <c r="A77" s="1">
        <v>2007</v>
      </c>
      <c r="B77" s="1">
        <v>1</v>
      </c>
      <c r="C77" s="2">
        <v>283716.08250999701</v>
      </c>
      <c r="D77" s="2">
        <v>372147.82381638698</v>
      </c>
      <c r="E77" s="2">
        <v>263982.68660417001</v>
      </c>
      <c r="F77" s="2">
        <v>-352414.42791056097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3">
      <c r="A78" s="1">
        <v>2007</v>
      </c>
      <c r="B78" s="1">
        <v>2</v>
      </c>
      <c r="C78" s="2">
        <v>281983.15123929398</v>
      </c>
      <c r="D78" s="2">
        <v>372147.82381638698</v>
      </c>
      <c r="E78" s="2">
        <v>263616.54202232702</v>
      </c>
      <c r="F78" s="2">
        <v>-353781.21459942003</v>
      </c>
      <c r="G78" s="2">
        <v>0</v>
      </c>
      <c r="H78" s="2">
        <v>0</v>
      </c>
      <c r="I78" s="2">
        <v>0</v>
      </c>
      <c r="J78" s="2">
        <v>0</v>
      </c>
    </row>
    <row r="79" spans="1:10" x14ac:dyDescent="0.3">
      <c r="A79" s="1">
        <v>2007</v>
      </c>
      <c r="B79" s="1">
        <v>3</v>
      </c>
      <c r="C79" s="2">
        <v>279819.93886904098</v>
      </c>
      <c r="D79" s="2">
        <v>372147.82381638698</v>
      </c>
      <c r="E79" s="2">
        <v>263293.03492909402</v>
      </c>
      <c r="F79" s="2">
        <v>-355620.91987643897</v>
      </c>
      <c r="G79" s="2">
        <v>0</v>
      </c>
      <c r="H79" s="2">
        <v>0</v>
      </c>
      <c r="I79" s="2">
        <v>0</v>
      </c>
      <c r="J79" s="2">
        <v>0</v>
      </c>
    </row>
    <row r="80" spans="1:10" x14ac:dyDescent="0.3">
      <c r="A80" s="1">
        <v>2007</v>
      </c>
      <c r="B80" s="1">
        <v>4</v>
      </c>
      <c r="C80" s="2">
        <v>278106.19339948898</v>
      </c>
      <c r="D80" s="2">
        <v>372147.82381638698</v>
      </c>
      <c r="E80" s="2">
        <v>262646.38781231397</v>
      </c>
      <c r="F80" s="2">
        <v>-356688.01822921098</v>
      </c>
      <c r="G80" s="2">
        <v>0</v>
      </c>
      <c r="H80" s="2">
        <v>0</v>
      </c>
      <c r="I80" s="2">
        <v>0</v>
      </c>
      <c r="J80" s="2">
        <v>0</v>
      </c>
    </row>
    <row r="81" spans="1:10" x14ac:dyDescent="0.3">
      <c r="A81" s="1">
        <v>2007</v>
      </c>
      <c r="B81" s="1">
        <v>5</v>
      </c>
      <c r="C81" s="2">
        <v>276767.389821661</v>
      </c>
      <c r="D81" s="2">
        <v>372147.82381638698</v>
      </c>
      <c r="E81" s="2">
        <v>262781.77367963002</v>
      </c>
      <c r="F81" s="2">
        <v>-358162.207674356</v>
      </c>
      <c r="G81" s="2">
        <v>0</v>
      </c>
      <c r="H81" s="2">
        <v>0</v>
      </c>
      <c r="I81" s="2">
        <v>0</v>
      </c>
      <c r="J81" s="2">
        <v>0</v>
      </c>
    </row>
    <row r="82" spans="1:10" x14ac:dyDescent="0.3">
      <c r="A82" s="1">
        <v>2007</v>
      </c>
      <c r="B82" s="1">
        <v>6</v>
      </c>
      <c r="C82" s="2">
        <v>276149.87591097702</v>
      </c>
      <c r="D82" s="2">
        <v>372147.82381638698</v>
      </c>
      <c r="E82" s="2">
        <v>262994.03267637797</v>
      </c>
      <c r="F82" s="2">
        <v>-358991.980581788</v>
      </c>
      <c r="G82" s="2">
        <v>0</v>
      </c>
      <c r="H82" s="2">
        <v>0</v>
      </c>
      <c r="I82" s="2">
        <v>0</v>
      </c>
      <c r="J82" s="2">
        <v>0</v>
      </c>
    </row>
    <row r="83" spans="1:10" x14ac:dyDescent="0.3">
      <c r="A83" s="1">
        <v>2007</v>
      </c>
      <c r="B83" s="1">
        <v>7</v>
      </c>
      <c r="C83" s="2">
        <v>276064.44070857897</v>
      </c>
      <c r="D83" s="2">
        <v>372147.82381638698</v>
      </c>
      <c r="E83" s="2">
        <v>263547.81710412999</v>
      </c>
      <c r="F83" s="2">
        <v>-359631.20021193899</v>
      </c>
      <c r="G83" s="2">
        <v>0</v>
      </c>
      <c r="H83" s="2">
        <v>0</v>
      </c>
      <c r="I83" s="2">
        <v>0</v>
      </c>
      <c r="J83" s="2">
        <v>0</v>
      </c>
    </row>
    <row r="84" spans="1:10" x14ac:dyDescent="0.3">
      <c r="A84" s="1">
        <v>2007</v>
      </c>
      <c r="B84" s="1">
        <v>8</v>
      </c>
      <c r="C84" s="2">
        <v>275634.30005210399</v>
      </c>
      <c r="D84" s="2">
        <v>372147.82381638698</v>
      </c>
      <c r="E84" s="2">
        <v>263228.54380898201</v>
      </c>
      <c r="F84" s="2">
        <v>-359742.067573265</v>
      </c>
      <c r="G84" s="2">
        <v>0</v>
      </c>
      <c r="H84" s="2">
        <v>0</v>
      </c>
      <c r="I84" s="2">
        <v>0</v>
      </c>
      <c r="J84" s="2">
        <v>0</v>
      </c>
    </row>
    <row r="85" spans="1:10" x14ac:dyDescent="0.3">
      <c r="A85" s="1">
        <v>2007</v>
      </c>
      <c r="B85" s="1">
        <v>9</v>
      </c>
      <c r="C85" s="2">
        <v>273657.21226960898</v>
      </c>
      <c r="D85" s="2">
        <v>372147.82381638698</v>
      </c>
      <c r="E85" s="2">
        <v>262775.88224473398</v>
      </c>
      <c r="F85" s="2">
        <v>-361266.49379151099</v>
      </c>
      <c r="G85" s="2">
        <v>0</v>
      </c>
      <c r="H85" s="2">
        <v>0</v>
      </c>
      <c r="I85" s="2">
        <v>0</v>
      </c>
      <c r="J85" s="2">
        <v>0</v>
      </c>
    </row>
    <row r="86" spans="1:10" x14ac:dyDescent="0.3">
      <c r="A86" s="1">
        <v>2007</v>
      </c>
      <c r="B86" s="1">
        <v>10</v>
      </c>
      <c r="C86" s="2">
        <v>271680.03664920997</v>
      </c>
      <c r="D86" s="2">
        <v>372147.82381638698</v>
      </c>
      <c r="E86" s="2">
        <v>261912.577145166</v>
      </c>
      <c r="F86" s="2">
        <v>-362380.36431234301</v>
      </c>
      <c r="G86" s="2">
        <v>0</v>
      </c>
      <c r="H86" s="2">
        <v>0</v>
      </c>
      <c r="I86" s="2">
        <v>0</v>
      </c>
      <c r="J86" s="2">
        <v>0</v>
      </c>
    </row>
    <row r="87" spans="1:10" x14ac:dyDescent="0.3">
      <c r="A87" s="1">
        <v>2007</v>
      </c>
      <c r="B87" s="1">
        <v>11</v>
      </c>
      <c r="C87" s="2">
        <v>268958.35307171999</v>
      </c>
      <c r="D87" s="2">
        <v>372147.82381638698</v>
      </c>
      <c r="E87" s="2">
        <v>262038.79891176301</v>
      </c>
      <c r="F87" s="2">
        <v>-365228.26965643</v>
      </c>
      <c r="G87" s="2">
        <v>0</v>
      </c>
      <c r="H87" s="2">
        <v>0</v>
      </c>
      <c r="I87" s="2">
        <v>0</v>
      </c>
      <c r="J87" s="2">
        <v>0</v>
      </c>
    </row>
    <row r="88" spans="1:10" x14ac:dyDescent="0.3">
      <c r="A88" s="1">
        <v>2007</v>
      </c>
      <c r="B88" s="1">
        <v>12</v>
      </c>
      <c r="C88" s="2">
        <v>268317.81010927702</v>
      </c>
      <c r="D88" s="2">
        <v>372147.82381638698</v>
      </c>
      <c r="E88" s="2">
        <v>262456.692789489</v>
      </c>
      <c r="F88" s="2">
        <v>-366286.70649659802</v>
      </c>
      <c r="G88" s="2">
        <v>0</v>
      </c>
      <c r="H88" s="2">
        <v>0</v>
      </c>
      <c r="I88" s="2">
        <v>0</v>
      </c>
      <c r="J88" s="2">
        <v>0</v>
      </c>
    </row>
    <row r="89" spans="1:10" x14ac:dyDescent="0.3">
      <c r="A89" s="1">
        <v>2008</v>
      </c>
      <c r="B89" s="1">
        <v>1</v>
      </c>
      <c r="C89" s="2">
        <v>267503.96889576799</v>
      </c>
      <c r="D89" s="2">
        <v>372147.82381638698</v>
      </c>
      <c r="E89" s="2">
        <v>262949.00767661299</v>
      </c>
      <c r="F89" s="2">
        <v>-367592.86259723199</v>
      </c>
      <c r="G89" s="2">
        <v>0</v>
      </c>
      <c r="H89" s="2">
        <v>0</v>
      </c>
      <c r="I89" s="2">
        <v>0</v>
      </c>
      <c r="J89" s="2">
        <v>0</v>
      </c>
    </row>
    <row r="90" spans="1:10" x14ac:dyDescent="0.3">
      <c r="A90" s="1">
        <v>2008</v>
      </c>
      <c r="B90" s="1">
        <v>2</v>
      </c>
      <c r="C90" s="2">
        <v>267161.87005445902</v>
      </c>
      <c r="D90" s="2">
        <v>372147.82381638698</v>
      </c>
      <c r="E90" s="2">
        <v>263341.405104095</v>
      </c>
      <c r="F90" s="2">
        <v>-368327.35886602302</v>
      </c>
      <c r="G90" s="2">
        <v>0</v>
      </c>
      <c r="H90" s="2">
        <v>0</v>
      </c>
      <c r="I90" s="2">
        <v>0</v>
      </c>
      <c r="J90" s="2">
        <v>0</v>
      </c>
    </row>
    <row r="91" spans="1:10" x14ac:dyDescent="0.3">
      <c r="A91" s="1">
        <v>2008</v>
      </c>
      <c r="B91" s="1">
        <v>3</v>
      </c>
      <c r="C91" s="2">
        <v>265697.76406072098</v>
      </c>
      <c r="D91" s="2">
        <v>372147.82381638698</v>
      </c>
      <c r="E91" s="2">
        <v>263294.32257231802</v>
      </c>
      <c r="F91" s="2">
        <v>-369744.38232798403</v>
      </c>
      <c r="G91" s="2">
        <v>0</v>
      </c>
      <c r="H91" s="2">
        <v>0</v>
      </c>
      <c r="I91" s="2">
        <v>0</v>
      </c>
      <c r="J91" s="2">
        <v>0</v>
      </c>
    </row>
    <row r="92" spans="1:10" x14ac:dyDescent="0.3">
      <c r="A92" s="1">
        <v>2008</v>
      </c>
      <c r="B92" s="1">
        <v>4</v>
      </c>
      <c r="C92" s="2">
        <v>266089.31042185001</v>
      </c>
      <c r="D92" s="2">
        <v>372147.82381638698</v>
      </c>
      <c r="E92" s="2">
        <v>264603.98926943599</v>
      </c>
      <c r="F92" s="2">
        <v>-370662.50266397302</v>
      </c>
      <c r="G92" s="2">
        <v>0</v>
      </c>
      <c r="H92" s="2">
        <v>0</v>
      </c>
      <c r="I92" s="2">
        <v>0</v>
      </c>
      <c r="J92" s="2">
        <v>0</v>
      </c>
    </row>
    <row r="93" spans="1:10" x14ac:dyDescent="0.3">
      <c r="A93" s="1">
        <v>2008</v>
      </c>
      <c r="B93" s="1">
        <v>5</v>
      </c>
      <c r="C93" s="2">
        <v>262181.478304788</v>
      </c>
      <c r="D93" s="2">
        <v>372147.82381638698</v>
      </c>
      <c r="E93" s="2">
        <v>262835.55076547997</v>
      </c>
      <c r="F93" s="2">
        <v>-372801.89627707901</v>
      </c>
      <c r="G93" s="2">
        <v>0</v>
      </c>
      <c r="H93" s="2">
        <v>0</v>
      </c>
      <c r="I93" s="2">
        <v>0</v>
      </c>
      <c r="J93" s="2">
        <v>0</v>
      </c>
    </row>
    <row r="94" spans="1:10" x14ac:dyDescent="0.3">
      <c r="A94" s="1">
        <v>2008</v>
      </c>
      <c r="B94" s="1">
        <v>6</v>
      </c>
      <c r="C94" s="2">
        <v>256120.74773918401</v>
      </c>
      <c r="D94" s="2">
        <v>372147.82381638698</v>
      </c>
      <c r="E94" s="2">
        <v>260696.75310681699</v>
      </c>
      <c r="F94" s="2">
        <v>-376723.82918402099</v>
      </c>
      <c r="G94" s="2">
        <v>0</v>
      </c>
      <c r="H94" s="2">
        <v>0</v>
      </c>
      <c r="I94" s="2">
        <v>0</v>
      </c>
      <c r="J94" s="2">
        <v>0</v>
      </c>
    </row>
    <row r="95" spans="1:10" x14ac:dyDescent="0.3">
      <c r="A95" s="1">
        <v>2008</v>
      </c>
      <c r="B95" s="1">
        <v>7</v>
      </c>
      <c r="C95" s="2">
        <v>250440.70275024499</v>
      </c>
      <c r="D95" s="2">
        <v>372147.82381638698</v>
      </c>
      <c r="E95" s="2">
        <v>257823.03820146801</v>
      </c>
      <c r="F95" s="2">
        <v>-379530.15926761</v>
      </c>
      <c r="G95" s="2">
        <v>0</v>
      </c>
      <c r="H95" s="2">
        <v>0</v>
      </c>
      <c r="I95" s="2">
        <v>0</v>
      </c>
      <c r="J95" s="2">
        <v>0</v>
      </c>
    </row>
    <row r="96" spans="1:10" x14ac:dyDescent="0.3">
      <c r="A96" s="1">
        <v>2008</v>
      </c>
      <c r="B96" s="1">
        <v>8</v>
      </c>
      <c r="C96" s="2">
        <v>250148.287969945</v>
      </c>
      <c r="D96" s="2">
        <v>372147.82381638698</v>
      </c>
      <c r="E96" s="2">
        <v>256939.90826159701</v>
      </c>
      <c r="F96" s="2">
        <v>-378939.44410804001</v>
      </c>
      <c r="G96" s="2">
        <v>0</v>
      </c>
      <c r="H96" s="2">
        <v>0</v>
      </c>
      <c r="I96" s="2">
        <v>0</v>
      </c>
      <c r="J96" s="2">
        <v>0</v>
      </c>
    </row>
    <row r="97" spans="1:10" x14ac:dyDescent="0.3">
      <c r="A97" s="1">
        <v>2008</v>
      </c>
      <c r="B97" s="1">
        <v>9</v>
      </c>
      <c r="C97" s="2">
        <v>249376.23551326001</v>
      </c>
      <c r="D97" s="2">
        <v>372147.82381638698</v>
      </c>
      <c r="E97" s="2">
        <v>256380.92901496301</v>
      </c>
      <c r="F97" s="2">
        <v>-379152.51731809002</v>
      </c>
      <c r="G97" s="2">
        <v>0</v>
      </c>
      <c r="H97" s="2">
        <v>0</v>
      </c>
      <c r="I97" s="2">
        <v>0</v>
      </c>
      <c r="J97" s="2">
        <v>0</v>
      </c>
    </row>
    <row r="98" spans="1:10" x14ac:dyDescent="0.3">
      <c r="A98" s="1">
        <v>2008</v>
      </c>
      <c r="B98" s="1">
        <v>10</v>
      </c>
      <c r="C98" s="2">
        <v>253102.62947607401</v>
      </c>
      <c r="D98" s="2">
        <v>372147.82381638698</v>
      </c>
      <c r="E98" s="2">
        <v>256805.554373258</v>
      </c>
      <c r="F98" s="2">
        <v>-375850.748713571</v>
      </c>
      <c r="G98" s="2">
        <v>0</v>
      </c>
      <c r="H98" s="2">
        <v>0</v>
      </c>
      <c r="I98" s="2">
        <v>0</v>
      </c>
      <c r="J98" s="2">
        <v>0</v>
      </c>
    </row>
    <row r="99" spans="1:10" x14ac:dyDescent="0.3">
      <c r="A99" s="1">
        <v>2008</v>
      </c>
      <c r="B99" s="1">
        <v>11</v>
      </c>
      <c r="C99" s="2">
        <v>257770.10903968001</v>
      </c>
      <c r="D99" s="2">
        <v>372147.82381638698</v>
      </c>
      <c r="E99" s="2">
        <v>254730.912526167</v>
      </c>
      <c r="F99" s="2">
        <v>-369108.627302874</v>
      </c>
      <c r="G99" s="2">
        <v>0</v>
      </c>
      <c r="H99" s="2">
        <v>0</v>
      </c>
      <c r="I99" s="2">
        <v>0</v>
      </c>
      <c r="J99" s="2">
        <v>0</v>
      </c>
    </row>
    <row r="100" spans="1:10" x14ac:dyDescent="0.3">
      <c r="A100" s="1">
        <v>2008</v>
      </c>
      <c r="B100" s="1">
        <v>12</v>
      </c>
      <c r="C100" s="2">
        <v>258083.941004903</v>
      </c>
      <c r="D100" s="2">
        <v>372147.82381638698</v>
      </c>
      <c r="E100" s="2">
        <v>252146.60237420199</v>
      </c>
      <c r="F100" s="2">
        <v>-366210.48518568598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3">
      <c r="A101" s="1">
        <v>2009</v>
      </c>
      <c r="B101" s="1">
        <v>1</v>
      </c>
      <c r="C101" s="2">
        <v>253867.05186003301</v>
      </c>
      <c r="D101" s="2">
        <v>372147.82381638698</v>
      </c>
      <c r="E101" s="2">
        <v>248901.53494346401</v>
      </c>
      <c r="F101" s="2">
        <v>-367182.30689981801</v>
      </c>
      <c r="G101" s="2">
        <v>0</v>
      </c>
      <c r="H101" s="2">
        <v>0</v>
      </c>
      <c r="I101" s="2">
        <v>0</v>
      </c>
      <c r="J101" s="2">
        <v>0</v>
      </c>
    </row>
    <row r="102" spans="1:10" x14ac:dyDescent="0.3">
      <c r="A102" s="1">
        <v>2009</v>
      </c>
      <c r="B102" s="1">
        <v>2</v>
      </c>
      <c r="C102" s="2">
        <v>250904.27657417901</v>
      </c>
      <c r="D102" s="2">
        <v>372147.82381638698</v>
      </c>
      <c r="E102" s="2">
        <v>247430.272127962</v>
      </c>
      <c r="F102" s="2">
        <v>-368673.81937017001</v>
      </c>
      <c r="G102" s="2">
        <v>0</v>
      </c>
      <c r="H102" s="2">
        <v>0</v>
      </c>
      <c r="I102" s="2">
        <v>0</v>
      </c>
      <c r="J102" s="2">
        <v>0</v>
      </c>
    </row>
    <row r="103" spans="1:10" x14ac:dyDescent="0.3">
      <c r="A103" s="1">
        <v>2009</v>
      </c>
      <c r="B103" s="1">
        <v>3</v>
      </c>
      <c r="C103" s="2">
        <v>250378.86751622401</v>
      </c>
      <c r="D103" s="2">
        <v>372147.82381638698</v>
      </c>
      <c r="E103" s="2">
        <v>246450.99980957501</v>
      </c>
      <c r="F103" s="2">
        <v>-368219.95610973798</v>
      </c>
      <c r="G103" s="2">
        <v>0</v>
      </c>
      <c r="H103" s="2">
        <v>0</v>
      </c>
      <c r="I103" s="2">
        <v>0</v>
      </c>
      <c r="J103" s="2">
        <v>0</v>
      </c>
    </row>
    <row r="104" spans="1:10" x14ac:dyDescent="0.3">
      <c r="A104" s="1">
        <v>2009</v>
      </c>
      <c r="B104" s="1">
        <v>4</v>
      </c>
      <c r="C104" s="2">
        <v>249376.652304024</v>
      </c>
      <c r="D104" s="2">
        <v>372147.82381638698</v>
      </c>
      <c r="E104" s="2">
        <v>245698.23616035999</v>
      </c>
      <c r="F104" s="2">
        <v>-368469.407672723</v>
      </c>
      <c r="G104" s="2">
        <v>0</v>
      </c>
      <c r="H104" s="2">
        <v>0</v>
      </c>
      <c r="I104" s="2">
        <v>0</v>
      </c>
      <c r="J104" s="2">
        <v>0</v>
      </c>
    </row>
    <row r="105" spans="1:10" x14ac:dyDescent="0.3">
      <c r="A105" s="1">
        <v>2009</v>
      </c>
      <c r="B105" s="1">
        <v>5</v>
      </c>
      <c r="C105" s="2">
        <v>247365.290443665</v>
      </c>
      <c r="D105" s="2">
        <v>372147.82381638698</v>
      </c>
      <c r="E105" s="2">
        <v>244158.06058564101</v>
      </c>
      <c r="F105" s="2">
        <v>-368940.593958363</v>
      </c>
      <c r="G105" s="2">
        <v>0</v>
      </c>
      <c r="H105" s="2">
        <v>0</v>
      </c>
      <c r="I105" s="2">
        <v>0</v>
      </c>
      <c r="J105" s="2">
        <v>0</v>
      </c>
    </row>
    <row r="106" spans="1:10" x14ac:dyDescent="0.3">
      <c r="A106" s="1">
        <v>2009</v>
      </c>
      <c r="B106" s="1">
        <v>6</v>
      </c>
      <c r="C106" s="2">
        <v>242547.229029262</v>
      </c>
      <c r="D106" s="2">
        <v>372147.82381638698</v>
      </c>
      <c r="E106" s="2">
        <v>242400.97772537501</v>
      </c>
      <c r="F106" s="2">
        <v>-372001.57251249999</v>
      </c>
      <c r="G106" s="2">
        <v>0</v>
      </c>
      <c r="H106" s="2">
        <v>0</v>
      </c>
      <c r="I106" s="2">
        <v>0</v>
      </c>
      <c r="J106" s="2">
        <v>0</v>
      </c>
    </row>
    <row r="107" spans="1:10" x14ac:dyDescent="0.3">
      <c r="A107" s="1">
        <v>2009</v>
      </c>
      <c r="B107" s="1">
        <v>7</v>
      </c>
      <c r="C107" s="2">
        <v>240214.065097535</v>
      </c>
      <c r="D107" s="2">
        <v>372147.82381638698</v>
      </c>
      <c r="E107" s="2">
        <v>240036.63234827499</v>
      </c>
      <c r="F107" s="2">
        <v>-371970.391067127</v>
      </c>
      <c r="G107" s="2">
        <v>0</v>
      </c>
      <c r="H107" s="2">
        <v>0</v>
      </c>
      <c r="I107" s="2">
        <v>0</v>
      </c>
      <c r="J107" s="2">
        <v>0</v>
      </c>
    </row>
    <row r="108" spans="1:10" x14ac:dyDescent="0.3">
      <c r="A108" s="1">
        <v>2009</v>
      </c>
      <c r="B108" s="1">
        <v>8</v>
      </c>
      <c r="C108" s="2">
        <v>237930.74939090101</v>
      </c>
      <c r="D108" s="2">
        <v>372147.82381638698</v>
      </c>
      <c r="E108" s="2">
        <v>239057.74043975401</v>
      </c>
      <c r="F108" s="2">
        <v>-373274.81486523902</v>
      </c>
      <c r="G108" s="2">
        <v>0</v>
      </c>
      <c r="H108" s="2">
        <v>0</v>
      </c>
      <c r="I108" s="2">
        <v>0</v>
      </c>
      <c r="J108" s="2">
        <v>0</v>
      </c>
    </row>
    <row r="109" spans="1:10" x14ac:dyDescent="0.3">
      <c r="A109" s="1">
        <v>2009</v>
      </c>
      <c r="B109" s="1">
        <v>9</v>
      </c>
      <c r="C109" s="2">
        <v>236819.78441401801</v>
      </c>
      <c r="D109" s="2">
        <v>372147.82381638698</v>
      </c>
      <c r="E109" s="2">
        <v>238646.62568124701</v>
      </c>
      <c r="F109" s="2">
        <v>-373974.66508361598</v>
      </c>
      <c r="G109" s="2">
        <v>0</v>
      </c>
      <c r="H109" s="2">
        <v>0</v>
      </c>
      <c r="I109" s="2">
        <v>0</v>
      </c>
      <c r="J109" s="2">
        <v>0</v>
      </c>
    </row>
    <row r="110" spans="1:10" x14ac:dyDescent="0.3">
      <c r="A110" s="1">
        <v>2009</v>
      </c>
      <c r="B110" s="1">
        <v>10</v>
      </c>
      <c r="C110" s="2">
        <v>234503.85884268899</v>
      </c>
      <c r="D110" s="2">
        <v>372147.82381638698</v>
      </c>
      <c r="E110" s="2">
        <v>237357.955504713</v>
      </c>
      <c r="F110" s="2">
        <v>-375001.92047841102</v>
      </c>
      <c r="G110" s="2">
        <v>0</v>
      </c>
      <c r="H110" s="2">
        <v>0</v>
      </c>
      <c r="I110" s="2">
        <v>0</v>
      </c>
      <c r="J110" s="2">
        <v>0</v>
      </c>
    </row>
    <row r="111" spans="1:10" x14ac:dyDescent="0.3">
      <c r="A111" s="1">
        <v>2009</v>
      </c>
      <c r="B111" s="1">
        <v>11</v>
      </c>
      <c r="C111" s="2">
        <v>233878.23126855999</v>
      </c>
      <c r="D111" s="2">
        <v>372147.82381638698</v>
      </c>
      <c r="E111" s="2">
        <v>237835.80463629201</v>
      </c>
      <c r="F111" s="2">
        <v>-376105.39718411898</v>
      </c>
      <c r="G111" s="2">
        <v>0</v>
      </c>
      <c r="H111" s="2">
        <v>0</v>
      </c>
      <c r="I111" s="2">
        <v>0</v>
      </c>
      <c r="J111" s="2">
        <v>0</v>
      </c>
    </row>
    <row r="112" spans="1:10" x14ac:dyDescent="0.3">
      <c r="A112" s="1">
        <v>2009</v>
      </c>
      <c r="B112" s="1">
        <v>12</v>
      </c>
      <c r="C112" s="2">
        <v>234272.83631306401</v>
      </c>
      <c r="D112" s="2">
        <v>372147.82381638698</v>
      </c>
      <c r="E112" s="2">
        <v>238606.319327795</v>
      </c>
      <c r="F112" s="2">
        <v>-376481.30683111801</v>
      </c>
      <c r="G112" s="2">
        <v>0</v>
      </c>
      <c r="H112" s="2">
        <v>0</v>
      </c>
      <c r="I112" s="2">
        <v>0</v>
      </c>
      <c r="J112" s="2">
        <v>0</v>
      </c>
    </row>
    <row r="113" spans="1:10" x14ac:dyDescent="0.3">
      <c r="A113" s="1">
        <v>2010</v>
      </c>
      <c r="B113" s="1">
        <v>1</v>
      </c>
      <c r="C113" s="2">
        <v>234556.358052936</v>
      </c>
      <c r="D113" s="2">
        <v>372147.82381638698</v>
      </c>
      <c r="E113" s="2">
        <v>239130.63111804801</v>
      </c>
      <c r="F113" s="2">
        <v>-376722.09688149998</v>
      </c>
      <c r="G113" s="2">
        <v>0</v>
      </c>
      <c r="H113" s="2">
        <v>0</v>
      </c>
      <c r="I113" s="2">
        <v>0</v>
      </c>
      <c r="J113" s="2">
        <v>0</v>
      </c>
    </row>
    <row r="114" spans="1:10" x14ac:dyDescent="0.3">
      <c r="A114" s="1">
        <v>2010</v>
      </c>
      <c r="B114" s="1">
        <v>2</v>
      </c>
      <c r="C114" s="2">
        <v>235694.84529128199</v>
      </c>
      <c r="D114" s="2">
        <v>372147.82381638698</v>
      </c>
      <c r="E114" s="2">
        <v>240144.39257490201</v>
      </c>
      <c r="F114" s="2">
        <v>-376597.37110000697</v>
      </c>
      <c r="G114" s="2">
        <v>0</v>
      </c>
      <c r="H114" s="2">
        <v>0</v>
      </c>
      <c r="I114" s="2">
        <v>0</v>
      </c>
      <c r="J114" s="2">
        <v>0</v>
      </c>
    </row>
    <row r="115" spans="1:10" x14ac:dyDescent="0.3">
      <c r="A115" s="1">
        <v>2010</v>
      </c>
      <c r="B115" s="1">
        <v>3</v>
      </c>
      <c r="C115" s="2">
        <v>236592.089284916</v>
      </c>
      <c r="D115" s="2">
        <v>372147.82381638698</v>
      </c>
      <c r="E115" s="2">
        <v>241116.125576928</v>
      </c>
      <c r="F115" s="2">
        <v>-376671.86010839901</v>
      </c>
      <c r="G115" s="2">
        <v>0</v>
      </c>
      <c r="H115" s="2">
        <v>0</v>
      </c>
      <c r="I115" s="2">
        <v>0</v>
      </c>
      <c r="J115" s="2">
        <v>0</v>
      </c>
    </row>
    <row r="116" spans="1:10" x14ac:dyDescent="0.3">
      <c r="A116" s="1">
        <v>2010</v>
      </c>
      <c r="B116" s="1">
        <v>4</v>
      </c>
      <c r="C116" s="2">
        <v>238015.35494027799</v>
      </c>
      <c r="D116" s="2">
        <v>372147.82381638698</v>
      </c>
      <c r="E116" s="2">
        <v>242423.32696340099</v>
      </c>
      <c r="F116" s="2">
        <v>-376555.79583950998</v>
      </c>
      <c r="G116" s="2">
        <v>0</v>
      </c>
      <c r="H116" s="2">
        <v>0</v>
      </c>
      <c r="I116" s="2">
        <v>0</v>
      </c>
      <c r="J116" s="2">
        <v>0</v>
      </c>
    </row>
    <row r="117" spans="1:10" x14ac:dyDescent="0.3">
      <c r="A117" s="1">
        <v>2010</v>
      </c>
      <c r="B117" s="1">
        <v>5</v>
      </c>
      <c r="C117" s="2">
        <v>238938.79218960201</v>
      </c>
      <c r="D117" s="2">
        <v>372147.82381638698</v>
      </c>
      <c r="E117" s="2">
        <v>243015.89443126501</v>
      </c>
      <c r="F117" s="2">
        <v>-376224.92605804902</v>
      </c>
      <c r="G117" s="2">
        <v>0</v>
      </c>
      <c r="H117" s="2">
        <v>0</v>
      </c>
      <c r="I117" s="2">
        <v>0</v>
      </c>
      <c r="J117" s="2">
        <v>0</v>
      </c>
    </row>
    <row r="118" spans="1:10" x14ac:dyDescent="0.3">
      <c r="A118" s="1">
        <v>2010</v>
      </c>
      <c r="B118" s="1">
        <v>6</v>
      </c>
      <c r="C118" s="2">
        <v>239261.89019192001</v>
      </c>
      <c r="D118" s="2">
        <v>372147.82381638698</v>
      </c>
      <c r="E118" s="2">
        <v>243380.56769408</v>
      </c>
      <c r="F118" s="2">
        <v>-376266.501318547</v>
      </c>
      <c r="G118" s="2">
        <v>0</v>
      </c>
      <c r="H118" s="2">
        <v>0</v>
      </c>
      <c r="I118" s="2">
        <v>0</v>
      </c>
      <c r="J118" s="2">
        <v>0</v>
      </c>
    </row>
    <row r="119" spans="1:10" x14ac:dyDescent="0.3">
      <c r="A119" s="1">
        <v>2010</v>
      </c>
      <c r="B119" s="1">
        <v>7</v>
      </c>
      <c r="C119" s="2">
        <v>239154.57572097299</v>
      </c>
      <c r="D119" s="2">
        <v>372147.82381638698</v>
      </c>
      <c r="E119" s="2">
        <v>244040.66323981801</v>
      </c>
      <c r="F119" s="2">
        <v>-377033.91133523203</v>
      </c>
      <c r="G119" s="2">
        <v>0</v>
      </c>
      <c r="H119" s="2">
        <v>0</v>
      </c>
      <c r="I119" s="2">
        <v>0</v>
      </c>
      <c r="J119" s="2">
        <v>0</v>
      </c>
    </row>
    <row r="120" spans="1:10" x14ac:dyDescent="0.3">
      <c r="A120" s="1">
        <v>2010</v>
      </c>
      <c r="B120" s="1">
        <v>8</v>
      </c>
      <c r="C120" s="2">
        <v>238452.353107067</v>
      </c>
      <c r="D120" s="2">
        <v>372147.82381638698</v>
      </c>
      <c r="E120" s="2">
        <v>244053.881566975</v>
      </c>
      <c r="F120" s="2">
        <v>-377749.35227629502</v>
      </c>
      <c r="G120" s="2">
        <v>0</v>
      </c>
      <c r="H120" s="2">
        <v>0</v>
      </c>
      <c r="I120" s="2">
        <v>0</v>
      </c>
      <c r="J120" s="2">
        <v>0</v>
      </c>
    </row>
    <row r="121" spans="1:10" x14ac:dyDescent="0.3">
      <c r="A121" s="1">
        <v>2010</v>
      </c>
      <c r="B121" s="1">
        <v>9</v>
      </c>
      <c r="C121" s="2">
        <v>237958.93697419099</v>
      </c>
      <c r="D121" s="2">
        <v>372147.82381638698</v>
      </c>
      <c r="E121" s="2">
        <v>244083.620795361</v>
      </c>
      <c r="F121" s="2">
        <v>-378272.50763755699</v>
      </c>
      <c r="G121" s="2">
        <v>0</v>
      </c>
      <c r="H121" s="2">
        <v>0</v>
      </c>
      <c r="I121" s="2">
        <v>0</v>
      </c>
      <c r="J121" s="2">
        <v>0</v>
      </c>
    </row>
    <row r="122" spans="1:10" x14ac:dyDescent="0.3">
      <c r="A122" s="1">
        <v>2010</v>
      </c>
      <c r="B122" s="1">
        <v>10</v>
      </c>
      <c r="C122" s="2">
        <v>236473.90859366901</v>
      </c>
      <c r="D122" s="2">
        <v>372147.82381638698</v>
      </c>
      <c r="E122" s="2">
        <v>243734.982868441</v>
      </c>
      <c r="F122" s="2">
        <v>-379408.89809115801</v>
      </c>
      <c r="G122" s="2">
        <v>0</v>
      </c>
      <c r="H122" s="2">
        <v>0</v>
      </c>
      <c r="I122" s="2">
        <v>0</v>
      </c>
      <c r="J122" s="2">
        <v>0</v>
      </c>
    </row>
    <row r="123" spans="1:10" x14ac:dyDescent="0.3">
      <c r="A123" s="1">
        <v>2010</v>
      </c>
      <c r="B123" s="1">
        <v>11</v>
      </c>
      <c r="C123" s="2">
        <v>236309.576062698</v>
      </c>
      <c r="D123" s="2">
        <v>372147.82381638698</v>
      </c>
      <c r="E123" s="2">
        <v>244299.949698699</v>
      </c>
      <c r="F123" s="2">
        <v>-380138.19745238702</v>
      </c>
      <c r="G123" s="2">
        <v>0</v>
      </c>
      <c r="H123" s="2">
        <v>0</v>
      </c>
      <c r="I123" s="2">
        <v>0</v>
      </c>
      <c r="J123" s="2">
        <v>0</v>
      </c>
    </row>
    <row r="124" spans="1:10" x14ac:dyDescent="0.3">
      <c r="A124" s="1">
        <v>2010</v>
      </c>
      <c r="B124" s="1">
        <v>12</v>
      </c>
      <c r="C124" s="2">
        <v>235315.59312451299</v>
      </c>
      <c r="D124" s="2">
        <v>372147.82381638698</v>
      </c>
      <c r="E124" s="2">
        <v>244991.497113188</v>
      </c>
      <c r="F124" s="2">
        <v>-381823.72780506202</v>
      </c>
      <c r="G124" s="2">
        <v>0</v>
      </c>
      <c r="H124" s="2">
        <v>0</v>
      </c>
      <c r="I124" s="2">
        <v>0</v>
      </c>
      <c r="J124" s="2">
        <v>0</v>
      </c>
    </row>
    <row r="125" spans="1:10" x14ac:dyDescent="0.3">
      <c r="A125" s="1">
        <v>2011</v>
      </c>
      <c r="B125" s="1">
        <v>1</v>
      </c>
      <c r="C125" s="2">
        <v>235301.156897976</v>
      </c>
      <c r="D125" s="2">
        <v>372147.82381638698</v>
      </c>
      <c r="E125" s="2">
        <v>246054.553054547</v>
      </c>
      <c r="F125" s="2">
        <v>-382901.21997295797</v>
      </c>
      <c r="G125" s="2">
        <v>0</v>
      </c>
      <c r="H125" s="2">
        <v>0</v>
      </c>
      <c r="I125" s="2">
        <v>0</v>
      </c>
      <c r="J125" s="2">
        <v>0</v>
      </c>
    </row>
    <row r="126" spans="1:10" x14ac:dyDescent="0.3">
      <c r="A126" s="1">
        <v>2011</v>
      </c>
      <c r="B126" s="1">
        <v>2</v>
      </c>
      <c r="C126" s="2">
        <v>233799.815534736</v>
      </c>
      <c r="D126" s="2">
        <v>372147.82381638698</v>
      </c>
      <c r="E126" s="2">
        <v>246237.00974146</v>
      </c>
      <c r="F126" s="2">
        <v>-384585.01802311197</v>
      </c>
      <c r="G126" s="2">
        <v>0</v>
      </c>
      <c r="H126" s="2">
        <v>0</v>
      </c>
      <c r="I126" s="2">
        <v>0</v>
      </c>
      <c r="J126" s="2">
        <v>0</v>
      </c>
    </row>
    <row r="127" spans="1:10" x14ac:dyDescent="0.3">
      <c r="A127" s="1">
        <v>2011</v>
      </c>
      <c r="B127" s="1">
        <v>3</v>
      </c>
      <c r="C127" s="2">
        <v>231637.777924536</v>
      </c>
      <c r="D127" s="2">
        <v>372147.82381638698</v>
      </c>
      <c r="E127" s="2">
        <v>246127.75061833</v>
      </c>
      <c r="F127" s="2">
        <v>-386637.79651018098</v>
      </c>
      <c r="G127" s="2">
        <v>0</v>
      </c>
      <c r="H127" s="2">
        <v>0</v>
      </c>
      <c r="I127" s="2">
        <v>0</v>
      </c>
      <c r="J127" s="2">
        <v>0</v>
      </c>
    </row>
    <row r="128" spans="1:10" x14ac:dyDescent="0.3">
      <c r="A128" s="1">
        <v>2011</v>
      </c>
      <c r="B128" s="1">
        <v>4</v>
      </c>
      <c r="C128" s="2">
        <v>230328.11374275701</v>
      </c>
      <c r="D128" s="2">
        <v>372147.82381638698</v>
      </c>
      <c r="E128" s="2">
        <v>246268.02364640601</v>
      </c>
      <c r="F128" s="2">
        <v>-388087.73372003599</v>
      </c>
      <c r="G128" s="2">
        <v>0</v>
      </c>
      <c r="H128" s="2">
        <v>0</v>
      </c>
      <c r="I128" s="2">
        <v>0</v>
      </c>
      <c r="J128" s="2">
        <v>0</v>
      </c>
    </row>
    <row r="129" spans="1:10" x14ac:dyDescent="0.3">
      <c r="A129" s="1">
        <v>2011</v>
      </c>
      <c r="B129" s="1">
        <v>5</v>
      </c>
      <c r="C129" s="2">
        <v>228971.876639947</v>
      </c>
      <c r="D129" s="2">
        <v>372147.82381638698</v>
      </c>
      <c r="E129" s="2">
        <v>245958.097266119</v>
      </c>
      <c r="F129" s="2">
        <v>-389134.04444255901</v>
      </c>
      <c r="G129" s="2">
        <v>0</v>
      </c>
      <c r="H129" s="2">
        <v>0</v>
      </c>
      <c r="I129" s="2">
        <v>0</v>
      </c>
      <c r="J129" s="2">
        <v>0</v>
      </c>
    </row>
    <row r="130" spans="1:10" x14ac:dyDescent="0.3">
      <c r="A130" s="1">
        <v>2011</v>
      </c>
      <c r="B130" s="1">
        <v>6</v>
      </c>
      <c r="C130" s="2">
        <v>228279.17916571401</v>
      </c>
      <c r="D130" s="2">
        <v>372147.82381638698</v>
      </c>
      <c r="E130" s="2">
        <v>245617.057203595</v>
      </c>
      <c r="F130" s="2">
        <v>-389485.70185426797</v>
      </c>
      <c r="G130" s="2">
        <v>0</v>
      </c>
      <c r="H130" s="2">
        <v>0</v>
      </c>
      <c r="I130" s="2">
        <v>0</v>
      </c>
      <c r="J130" s="2">
        <v>0</v>
      </c>
    </row>
    <row r="131" spans="1:10" x14ac:dyDescent="0.3">
      <c r="A131" s="1">
        <v>2011</v>
      </c>
      <c r="B131" s="1">
        <v>7</v>
      </c>
      <c r="C131" s="2">
        <v>226832.77732661</v>
      </c>
      <c r="D131" s="2">
        <v>372147.82381638698</v>
      </c>
      <c r="E131" s="2">
        <v>245345.15647354801</v>
      </c>
      <c r="F131" s="2">
        <v>-390660.20296332601</v>
      </c>
      <c r="G131" s="2">
        <v>0</v>
      </c>
      <c r="H131" s="2">
        <v>0</v>
      </c>
      <c r="I131" s="2">
        <v>0</v>
      </c>
      <c r="J131" s="2">
        <v>0</v>
      </c>
    </row>
    <row r="132" spans="1:10" x14ac:dyDescent="0.3">
      <c r="A132" s="1">
        <v>2011</v>
      </c>
      <c r="B132" s="1">
        <v>8</v>
      </c>
      <c r="C132" s="2">
        <v>225104.52189288699</v>
      </c>
      <c r="D132" s="2">
        <v>372147.82381638698</v>
      </c>
      <c r="E132" s="2">
        <v>244917.860232896</v>
      </c>
      <c r="F132" s="2">
        <v>-391961.16215639701</v>
      </c>
      <c r="G132" s="2">
        <v>0</v>
      </c>
      <c r="H132" s="2">
        <v>0</v>
      </c>
      <c r="I132" s="2">
        <v>0</v>
      </c>
      <c r="J132" s="2">
        <v>0</v>
      </c>
    </row>
    <row r="133" spans="1:10" x14ac:dyDescent="0.3">
      <c r="A133" s="1">
        <v>2011</v>
      </c>
      <c r="B133" s="1">
        <v>9</v>
      </c>
      <c r="C133" s="2">
        <v>223618.56454794999</v>
      </c>
      <c r="D133" s="2">
        <v>372147.82381638698</v>
      </c>
      <c r="E133" s="2">
        <v>244478.21361048301</v>
      </c>
      <c r="F133" s="2">
        <v>-393007.47287891997</v>
      </c>
      <c r="G133" s="2">
        <v>0</v>
      </c>
      <c r="H133" s="2">
        <v>0</v>
      </c>
      <c r="I133" s="2">
        <v>0</v>
      </c>
      <c r="J133" s="2">
        <v>0</v>
      </c>
    </row>
    <row r="134" spans="1:10" x14ac:dyDescent="0.3">
      <c r="A134" s="1">
        <v>2011</v>
      </c>
      <c r="B134" s="1">
        <v>10</v>
      </c>
      <c r="C134" s="2">
        <v>223169.77595820301</v>
      </c>
      <c r="D134" s="2">
        <v>372147.82381638698</v>
      </c>
      <c r="E134" s="2">
        <v>243915.09305436799</v>
      </c>
      <c r="F134" s="2">
        <v>-392893.14091255201</v>
      </c>
      <c r="G134" s="2">
        <v>0</v>
      </c>
      <c r="H134" s="2">
        <v>0</v>
      </c>
      <c r="I134" s="2">
        <v>0</v>
      </c>
      <c r="J134" s="2">
        <v>0</v>
      </c>
    </row>
    <row r="135" spans="1:10" x14ac:dyDescent="0.3">
      <c r="A135" s="1">
        <v>2011</v>
      </c>
      <c r="B135" s="1">
        <v>11</v>
      </c>
      <c r="C135" s="2">
        <v>222472.01285825</v>
      </c>
      <c r="D135" s="2">
        <v>372147.82381638698</v>
      </c>
      <c r="E135" s="2">
        <v>243581.113483769</v>
      </c>
      <c r="F135" s="2">
        <v>-393256.92444190598</v>
      </c>
      <c r="G135" s="2">
        <v>0</v>
      </c>
      <c r="H135" s="2">
        <v>0</v>
      </c>
      <c r="I135" s="2">
        <v>0</v>
      </c>
      <c r="J135" s="2">
        <v>0</v>
      </c>
    </row>
    <row r="136" spans="1:10" x14ac:dyDescent="0.3">
      <c r="A136" s="1">
        <v>2011</v>
      </c>
      <c r="B136" s="1">
        <v>12</v>
      </c>
      <c r="C136" s="2">
        <v>222267.65417805</v>
      </c>
      <c r="D136" s="2">
        <v>372147.82381638698</v>
      </c>
      <c r="E136" s="2">
        <v>243409.66855146299</v>
      </c>
      <c r="F136" s="2">
        <v>-393289.83818979998</v>
      </c>
      <c r="G136" s="2">
        <v>0</v>
      </c>
      <c r="H136" s="2">
        <v>0</v>
      </c>
      <c r="I136" s="2">
        <v>0</v>
      </c>
      <c r="J136" s="2">
        <v>0</v>
      </c>
    </row>
    <row r="137" spans="1:10" x14ac:dyDescent="0.3">
      <c r="A137" s="1">
        <v>2012</v>
      </c>
      <c r="B137" s="1">
        <v>1</v>
      </c>
      <c r="C137" s="2">
        <v>220823.39975678301</v>
      </c>
      <c r="D137" s="2">
        <v>372147.82381638698</v>
      </c>
      <c r="E137" s="2">
        <v>242783.060919982</v>
      </c>
      <c r="F137" s="2">
        <v>-394107.48497958598</v>
      </c>
      <c r="G137" s="2">
        <v>0</v>
      </c>
      <c r="H137" s="2">
        <v>0</v>
      </c>
      <c r="I137" s="2">
        <v>0</v>
      </c>
      <c r="J137" s="2">
        <v>0</v>
      </c>
    </row>
    <row r="138" spans="1:10" x14ac:dyDescent="0.3">
      <c r="A138" s="1">
        <v>2012</v>
      </c>
      <c r="B138" s="1">
        <v>2</v>
      </c>
      <c r="C138" s="2">
        <v>219600.62937693699</v>
      </c>
      <c r="D138" s="2">
        <v>372147.82381638698</v>
      </c>
      <c r="E138" s="2">
        <v>243167.867279378</v>
      </c>
      <c r="F138" s="2">
        <v>-395715.06171882799</v>
      </c>
      <c r="G138" s="2">
        <v>0</v>
      </c>
      <c r="H138" s="2">
        <v>0</v>
      </c>
      <c r="I138" s="2">
        <v>0</v>
      </c>
      <c r="J138" s="2">
        <v>0</v>
      </c>
    </row>
    <row r="139" spans="1:10" x14ac:dyDescent="0.3">
      <c r="A139" s="1">
        <v>2012</v>
      </c>
      <c r="B139" s="1">
        <v>3</v>
      </c>
      <c r="C139" s="2">
        <v>218974.44973213799</v>
      </c>
      <c r="D139" s="2">
        <v>372147.82381638698</v>
      </c>
      <c r="E139" s="2">
        <v>243693.66881086599</v>
      </c>
      <c r="F139" s="2">
        <v>-396867.04289511603</v>
      </c>
      <c r="G139" s="2">
        <v>0</v>
      </c>
      <c r="H139" s="2">
        <v>0</v>
      </c>
      <c r="I139" s="2">
        <v>0</v>
      </c>
      <c r="J139" s="2">
        <v>0</v>
      </c>
    </row>
    <row r="140" spans="1:10" x14ac:dyDescent="0.3">
      <c r="A140" s="1">
        <v>2012</v>
      </c>
      <c r="B140" s="1">
        <v>4</v>
      </c>
      <c r="C140" s="2">
        <v>219505.612672624</v>
      </c>
      <c r="D140" s="2">
        <v>372147.82381638698</v>
      </c>
      <c r="E140" s="2">
        <v>244361.683650491</v>
      </c>
      <c r="F140" s="2">
        <v>-397003.89479425398</v>
      </c>
      <c r="G140" s="2">
        <v>0</v>
      </c>
      <c r="H140" s="2">
        <v>0</v>
      </c>
      <c r="I140" s="2">
        <v>0</v>
      </c>
      <c r="J140" s="2">
        <v>0</v>
      </c>
    </row>
    <row r="141" spans="1:10" x14ac:dyDescent="0.3">
      <c r="A141" s="1">
        <v>2012</v>
      </c>
      <c r="B141" s="1">
        <v>5</v>
      </c>
      <c r="C141" s="2">
        <v>220879.285955092</v>
      </c>
      <c r="D141" s="2">
        <v>372147.82381638698</v>
      </c>
      <c r="E141" s="2">
        <v>244609.36029448101</v>
      </c>
      <c r="F141" s="2">
        <v>-395877.89815577603</v>
      </c>
      <c r="G141" s="2">
        <v>0</v>
      </c>
      <c r="H141" s="2">
        <v>0</v>
      </c>
      <c r="I141" s="2">
        <v>0</v>
      </c>
      <c r="J141" s="2">
        <v>0</v>
      </c>
    </row>
    <row r="142" spans="1:10" x14ac:dyDescent="0.3">
      <c r="A142" s="1">
        <v>2012</v>
      </c>
      <c r="B142" s="1">
        <v>6</v>
      </c>
      <c r="C142" s="2">
        <v>220889.981958508</v>
      </c>
      <c r="D142" s="2">
        <v>372147.82381638698</v>
      </c>
      <c r="E142" s="2">
        <v>244777.695827285</v>
      </c>
      <c r="F142" s="2">
        <v>-396035.53768516303</v>
      </c>
      <c r="G142" s="2">
        <v>0</v>
      </c>
      <c r="H142" s="2">
        <v>0</v>
      </c>
      <c r="I142" s="2">
        <v>0</v>
      </c>
      <c r="J142" s="2">
        <v>0</v>
      </c>
    </row>
    <row r="143" spans="1:10" x14ac:dyDescent="0.3">
      <c r="A143" s="1">
        <v>2012</v>
      </c>
      <c r="B143" s="1">
        <v>7</v>
      </c>
      <c r="C143" s="2">
        <v>220629.392635339</v>
      </c>
      <c r="D143" s="2">
        <v>372147.82381638698</v>
      </c>
      <c r="E143" s="2">
        <v>244698.99826879299</v>
      </c>
      <c r="F143" s="2">
        <v>-396217.42944983998</v>
      </c>
      <c r="G143" s="2">
        <v>0</v>
      </c>
      <c r="H143" s="2">
        <v>0</v>
      </c>
      <c r="I143" s="2">
        <v>0</v>
      </c>
      <c r="J143" s="2">
        <v>0</v>
      </c>
    </row>
    <row r="144" spans="1:10" x14ac:dyDescent="0.3">
      <c r="A144" s="1">
        <v>2012</v>
      </c>
      <c r="B144" s="1">
        <v>8</v>
      </c>
      <c r="C144" s="2">
        <v>218936.29226282999</v>
      </c>
      <c r="D144" s="2">
        <v>372147.82381638698</v>
      </c>
      <c r="E144" s="2">
        <v>245240.645479033</v>
      </c>
      <c r="F144" s="2">
        <v>-398452.17703259003</v>
      </c>
      <c r="G144" s="2">
        <v>0</v>
      </c>
      <c r="H144" s="2">
        <v>0</v>
      </c>
      <c r="I144" s="2">
        <v>0</v>
      </c>
      <c r="J144" s="2">
        <v>0</v>
      </c>
    </row>
    <row r="145" spans="1:10" x14ac:dyDescent="0.3">
      <c r="A145" s="1">
        <v>2012</v>
      </c>
      <c r="B145" s="1">
        <v>9</v>
      </c>
      <c r="C145" s="2">
        <v>219561.33014092801</v>
      </c>
      <c r="D145" s="2">
        <v>372147.82381638698</v>
      </c>
      <c r="E145" s="2">
        <v>245919.24901254501</v>
      </c>
      <c r="F145" s="2">
        <v>-398505.74268800399</v>
      </c>
      <c r="G145" s="2">
        <v>0</v>
      </c>
      <c r="H145" s="2">
        <v>0</v>
      </c>
      <c r="I145" s="2">
        <v>0</v>
      </c>
      <c r="J145" s="2">
        <v>0</v>
      </c>
    </row>
    <row r="146" spans="1:10" x14ac:dyDescent="0.3">
      <c r="A146" s="1">
        <v>2012</v>
      </c>
      <c r="B146" s="1">
        <v>10</v>
      </c>
      <c r="C146" s="2">
        <v>220586.899019962</v>
      </c>
      <c r="D146" s="2">
        <v>372147.82381638698</v>
      </c>
      <c r="E146" s="2">
        <v>246718.07580640301</v>
      </c>
      <c r="F146" s="2">
        <v>-398279.00060282898</v>
      </c>
      <c r="G146" s="2">
        <v>0</v>
      </c>
      <c r="H146" s="2">
        <v>0</v>
      </c>
      <c r="I146" s="2">
        <v>0</v>
      </c>
      <c r="J146" s="2">
        <v>0</v>
      </c>
    </row>
    <row r="147" spans="1:10" x14ac:dyDescent="0.3">
      <c r="A147" s="1">
        <v>2012</v>
      </c>
      <c r="B147" s="1">
        <v>11</v>
      </c>
      <c r="C147" s="2">
        <v>220542.759608883</v>
      </c>
      <c r="D147" s="2">
        <v>372147.82381638698</v>
      </c>
      <c r="E147" s="2">
        <v>247178.297295903</v>
      </c>
      <c r="F147" s="2">
        <v>-398783.361503408</v>
      </c>
      <c r="G147" s="2">
        <v>0</v>
      </c>
      <c r="H147" s="2">
        <v>0</v>
      </c>
      <c r="I147" s="2">
        <v>0</v>
      </c>
      <c r="J147" s="2">
        <v>0</v>
      </c>
    </row>
    <row r="148" spans="1:10" x14ac:dyDescent="0.3">
      <c r="A148" s="1">
        <v>2012</v>
      </c>
      <c r="B148" s="1">
        <v>12</v>
      </c>
      <c r="C148" s="2">
        <v>220175.74225920101</v>
      </c>
      <c r="D148" s="2">
        <v>372147.82381638698</v>
      </c>
      <c r="E148" s="2">
        <v>247528.577377282</v>
      </c>
      <c r="F148" s="2">
        <v>-399500.65893446899</v>
      </c>
      <c r="G148" s="2">
        <v>0</v>
      </c>
      <c r="H148" s="2">
        <v>0</v>
      </c>
      <c r="I148" s="2">
        <v>0</v>
      </c>
      <c r="J148" s="2">
        <v>0</v>
      </c>
    </row>
    <row r="149" spans="1:10" x14ac:dyDescent="0.3">
      <c r="A149" s="1">
        <v>2013</v>
      </c>
      <c r="B149" s="1">
        <v>1</v>
      </c>
      <c r="C149" s="2">
        <v>219750.236324503</v>
      </c>
      <c r="D149" s="2">
        <v>372147.82381638698</v>
      </c>
      <c r="E149" s="2">
        <v>247849.172390152</v>
      </c>
      <c r="F149" s="2">
        <v>-400246.75988203502</v>
      </c>
      <c r="G149" s="2">
        <v>0</v>
      </c>
      <c r="H149" s="2">
        <v>0</v>
      </c>
      <c r="I149" s="2">
        <v>0</v>
      </c>
      <c r="J149" s="2">
        <v>0</v>
      </c>
    </row>
    <row r="150" spans="1:10" x14ac:dyDescent="0.3">
      <c r="A150" s="1">
        <v>2013</v>
      </c>
      <c r="B150" s="1">
        <v>2</v>
      </c>
      <c r="C150" s="2">
        <v>219614.66686557399</v>
      </c>
      <c r="D150" s="2">
        <v>372147.82381638698</v>
      </c>
      <c r="E150" s="2">
        <v>248290.795597277</v>
      </c>
      <c r="F150" s="2">
        <v>-400823.95254809002</v>
      </c>
      <c r="G150" s="2">
        <v>0</v>
      </c>
      <c r="H150" s="2">
        <v>0</v>
      </c>
      <c r="I150" s="2">
        <v>0</v>
      </c>
      <c r="J150" s="2">
        <v>0</v>
      </c>
    </row>
    <row r="151" spans="1:10" x14ac:dyDescent="0.3">
      <c r="A151" s="1">
        <v>2013</v>
      </c>
      <c r="B151" s="1">
        <v>3</v>
      </c>
      <c r="C151" s="2">
        <v>219601.02497165799</v>
      </c>
      <c r="D151" s="2">
        <v>372147.82381638698</v>
      </c>
      <c r="E151" s="2">
        <v>248779.55819517901</v>
      </c>
      <c r="F151" s="2">
        <v>-401326.35703990801</v>
      </c>
      <c r="G151" s="2">
        <v>0</v>
      </c>
      <c r="H151" s="2">
        <v>0</v>
      </c>
      <c r="I151" s="2">
        <v>0</v>
      </c>
      <c r="J151" s="2">
        <v>0</v>
      </c>
    </row>
    <row r="152" spans="1:10" x14ac:dyDescent="0.3">
      <c r="A152" s="1">
        <v>2013</v>
      </c>
      <c r="B152" s="1">
        <v>4</v>
      </c>
      <c r="C152" s="2">
        <v>219772.63751948299</v>
      </c>
      <c r="D152" s="2">
        <v>372147.82381638698</v>
      </c>
      <c r="E152" s="2">
        <v>249337.41997124601</v>
      </c>
      <c r="F152" s="2">
        <v>-401712.60626815102</v>
      </c>
      <c r="G152" s="2">
        <v>0</v>
      </c>
      <c r="H152" s="2">
        <v>0</v>
      </c>
      <c r="I152" s="2">
        <v>0</v>
      </c>
      <c r="J152" s="2">
        <v>0</v>
      </c>
    </row>
    <row r="153" spans="1:10" x14ac:dyDescent="0.3">
      <c r="A153" s="1">
        <v>2013</v>
      </c>
      <c r="B153" s="1">
        <v>5</v>
      </c>
      <c r="C153" s="2">
        <v>219464.514011122</v>
      </c>
      <c r="D153" s="2">
        <v>372147.82381638698</v>
      </c>
      <c r="E153" s="2">
        <v>249724.09033444899</v>
      </c>
      <c r="F153" s="2">
        <v>-402407.40013971302</v>
      </c>
      <c r="G153" s="2">
        <v>0</v>
      </c>
      <c r="H153" s="2">
        <v>0</v>
      </c>
      <c r="I153" s="2">
        <v>0</v>
      </c>
      <c r="J153" s="2">
        <v>0</v>
      </c>
    </row>
    <row r="154" spans="1:10" x14ac:dyDescent="0.3">
      <c r="A154" s="1">
        <v>2013</v>
      </c>
      <c r="B154" s="1">
        <v>6</v>
      </c>
      <c r="C154" s="2">
        <v>219013.04925506</v>
      </c>
      <c r="D154" s="2">
        <v>372147.82381638698</v>
      </c>
      <c r="E154" s="2">
        <v>250044.01171351099</v>
      </c>
      <c r="F154" s="2">
        <v>-403178.78627483803</v>
      </c>
      <c r="G154" s="2">
        <v>0</v>
      </c>
      <c r="H154" s="2">
        <v>0</v>
      </c>
      <c r="I154" s="2">
        <v>0</v>
      </c>
      <c r="J154" s="2">
        <v>0</v>
      </c>
    </row>
    <row r="155" spans="1:10" x14ac:dyDescent="0.3">
      <c r="A155" s="1">
        <v>2013</v>
      </c>
      <c r="B155" s="1">
        <v>7</v>
      </c>
      <c r="C155" s="2">
        <v>218514.85756915301</v>
      </c>
      <c r="D155" s="2">
        <v>372147.82381638698</v>
      </c>
      <c r="E155" s="2">
        <v>250388.470258949</v>
      </c>
      <c r="F155" s="2">
        <v>-404021.436506183</v>
      </c>
      <c r="G155" s="2">
        <v>0</v>
      </c>
      <c r="H155" s="2">
        <v>0</v>
      </c>
      <c r="I155" s="2">
        <v>0</v>
      </c>
      <c r="J155" s="2">
        <v>0</v>
      </c>
    </row>
    <row r="156" spans="1:10" x14ac:dyDescent="0.3">
      <c r="A156" s="1">
        <v>2013</v>
      </c>
      <c r="B156" s="1">
        <v>8</v>
      </c>
      <c r="C156" s="2">
        <v>218147.90960842301</v>
      </c>
      <c r="D156" s="2">
        <v>372147.82381638698</v>
      </c>
      <c r="E156" s="2">
        <v>250667.26057988999</v>
      </c>
      <c r="F156" s="2">
        <v>-404667.17478785402</v>
      </c>
      <c r="G156" s="2">
        <v>0</v>
      </c>
      <c r="H156" s="2">
        <v>0</v>
      </c>
      <c r="I156" s="2">
        <v>0</v>
      </c>
      <c r="J156" s="2">
        <v>0</v>
      </c>
    </row>
    <row r="157" spans="1:10" x14ac:dyDescent="0.3">
      <c r="A157" s="1">
        <v>2013</v>
      </c>
      <c r="B157" s="1">
        <v>9</v>
      </c>
      <c r="C157" s="2">
        <v>217914.34502700501</v>
      </c>
      <c r="D157" s="2">
        <v>372147.82381638698</v>
      </c>
      <c r="E157" s="2">
        <v>251013.15355621401</v>
      </c>
      <c r="F157" s="2">
        <v>-405246.63234559598</v>
      </c>
      <c r="G157" s="2">
        <v>0</v>
      </c>
      <c r="H157" s="2">
        <v>0</v>
      </c>
      <c r="I157" s="2">
        <v>0</v>
      </c>
      <c r="J157" s="2">
        <v>0</v>
      </c>
    </row>
    <row r="158" spans="1:10" x14ac:dyDescent="0.3">
      <c r="A158" s="1">
        <v>2013</v>
      </c>
      <c r="B158" s="1">
        <v>10</v>
      </c>
      <c r="C158" s="2">
        <v>217443.559839027</v>
      </c>
      <c r="D158" s="2">
        <v>372147.82381638698</v>
      </c>
      <c r="E158" s="2">
        <v>251112.60460148199</v>
      </c>
      <c r="F158" s="2">
        <v>-405816.86857884203</v>
      </c>
      <c r="G158" s="2">
        <v>0</v>
      </c>
      <c r="H158" s="2">
        <v>0</v>
      </c>
      <c r="I158" s="2">
        <v>0</v>
      </c>
      <c r="J158" s="2">
        <v>0</v>
      </c>
    </row>
    <row r="159" spans="1:10" x14ac:dyDescent="0.3">
      <c r="A159" s="1">
        <v>2013</v>
      </c>
      <c r="B159" s="1">
        <v>11</v>
      </c>
      <c r="C159" s="2">
        <v>217500.23692158601</v>
      </c>
      <c r="D159" s="2">
        <v>372147.82381638698</v>
      </c>
      <c r="E159" s="2">
        <v>251785.72508866401</v>
      </c>
      <c r="F159" s="2">
        <v>-406433.31198346498</v>
      </c>
      <c r="G159" s="2">
        <v>0</v>
      </c>
      <c r="H159" s="2">
        <v>0</v>
      </c>
      <c r="I159" s="2">
        <v>0</v>
      </c>
      <c r="J159" s="2">
        <v>0</v>
      </c>
    </row>
    <row r="160" spans="1:10" x14ac:dyDescent="0.3">
      <c r="A160" s="1">
        <v>2013</v>
      </c>
      <c r="B160" s="1">
        <v>12</v>
      </c>
      <c r="C160" s="2">
        <v>217581.21964526401</v>
      </c>
      <c r="D160" s="2">
        <v>372147.82381638698</v>
      </c>
      <c r="E160" s="2">
        <v>252517.00648181699</v>
      </c>
      <c r="F160" s="2">
        <v>-407083.61065294</v>
      </c>
      <c r="G160" s="2">
        <v>0</v>
      </c>
      <c r="H160" s="2">
        <v>0</v>
      </c>
      <c r="I160" s="2">
        <v>0</v>
      </c>
      <c r="J160" s="2">
        <v>0</v>
      </c>
    </row>
    <row r="161" spans="1:10" x14ac:dyDescent="0.3">
      <c r="A161" s="1">
        <v>2014</v>
      </c>
      <c r="B161" s="1">
        <v>1</v>
      </c>
      <c r="C161" s="2">
        <v>217901.45079895601</v>
      </c>
      <c r="D161" s="2">
        <v>372147.82381638698</v>
      </c>
      <c r="E161" s="2">
        <v>253471.67389592199</v>
      </c>
      <c r="F161" s="2">
        <v>-407718.04691335402</v>
      </c>
      <c r="G161" s="2">
        <v>0</v>
      </c>
      <c r="H161" s="2">
        <v>0</v>
      </c>
      <c r="I161" s="2">
        <v>0</v>
      </c>
      <c r="J161" s="2">
        <v>0</v>
      </c>
    </row>
    <row r="162" spans="1:10" x14ac:dyDescent="0.3">
      <c r="A162" s="1">
        <v>2014</v>
      </c>
      <c r="B162" s="1">
        <v>2</v>
      </c>
      <c r="C162" s="2">
        <v>217650.28884564899</v>
      </c>
      <c r="D162" s="2">
        <v>372147.82381638698</v>
      </c>
      <c r="E162" s="2">
        <v>253876.93767123501</v>
      </c>
      <c r="F162" s="2">
        <v>-408374.472641973</v>
      </c>
      <c r="G162" s="2">
        <v>0</v>
      </c>
      <c r="H162" s="2">
        <v>0</v>
      </c>
      <c r="I162" s="2">
        <v>0</v>
      </c>
      <c r="J162" s="2">
        <v>0</v>
      </c>
    </row>
    <row r="163" spans="1:10" x14ac:dyDescent="0.3">
      <c r="A163" s="1">
        <v>2014</v>
      </c>
      <c r="B163" s="1">
        <v>3</v>
      </c>
      <c r="C163" s="2">
        <v>217274.91719166399</v>
      </c>
      <c r="D163" s="2">
        <v>372147.82381638698</v>
      </c>
      <c r="E163" s="2">
        <v>254154.601914956</v>
      </c>
      <c r="F163" s="2">
        <v>-409027.50853967801</v>
      </c>
      <c r="G163" s="2">
        <v>0</v>
      </c>
      <c r="H163" s="2">
        <v>0</v>
      </c>
      <c r="I163" s="2">
        <v>0</v>
      </c>
      <c r="J163" s="2">
        <v>0</v>
      </c>
    </row>
    <row r="164" spans="1:10" x14ac:dyDescent="0.3">
      <c r="A164" s="1">
        <v>2014</v>
      </c>
      <c r="B164" s="1">
        <v>4</v>
      </c>
      <c r="C164" s="2">
        <v>216830.2357508</v>
      </c>
      <c r="D164" s="2">
        <v>372147.82381638698</v>
      </c>
      <c r="E164" s="2">
        <v>254363.120848149</v>
      </c>
      <c r="F164" s="2">
        <v>-409680.70891373698</v>
      </c>
      <c r="G164" s="2">
        <v>0</v>
      </c>
      <c r="H164" s="2">
        <v>0</v>
      </c>
      <c r="I164" s="2">
        <v>0</v>
      </c>
      <c r="J164" s="2">
        <v>0</v>
      </c>
    </row>
    <row r="165" spans="1:10" x14ac:dyDescent="0.3">
      <c r="A165" s="1">
        <v>2014</v>
      </c>
      <c r="B165" s="1">
        <v>5</v>
      </c>
      <c r="C165" s="2">
        <v>216584.92918488599</v>
      </c>
      <c r="D165" s="2">
        <v>372147.82381638698</v>
      </c>
      <c r="E165" s="2">
        <v>254780.386915768</v>
      </c>
      <c r="F165" s="2">
        <v>-410343.28154726903</v>
      </c>
      <c r="G165" s="2">
        <v>0</v>
      </c>
      <c r="H165" s="2">
        <v>0</v>
      </c>
      <c r="I165" s="2">
        <v>0</v>
      </c>
      <c r="J165" s="2">
        <v>0</v>
      </c>
    </row>
    <row r="166" spans="1:10" x14ac:dyDescent="0.3">
      <c r="A166" s="1">
        <v>2014</v>
      </c>
      <c r="B166" s="1">
        <v>6</v>
      </c>
      <c r="C166" s="2">
        <v>216442.00915473999</v>
      </c>
      <c r="D166" s="2">
        <v>372147.82381638698</v>
      </c>
      <c r="E166" s="2">
        <v>255288.71305545099</v>
      </c>
      <c r="F166" s="2">
        <v>-410994.52771709801</v>
      </c>
      <c r="G166" s="2">
        <v>0</v>
      </c>
      <c r="H166" s="2">
        <v>0</v>
      </c>
      <c r="I166" s="2">
        <v>0</v>
      </c>
      <c r="J166" s="2">
        <v>0</v>
      </c>
    </row>
    <row r="167" spans="1:10" x14ac:dyDescent="0.3">
      <c r="A167" s="1">
        <v>2014</v>
      </c>
      <c r="B167" s="1">
        <v>7</v>
      </c>
      <c r="C167" s="2">
        <v>216216.46076064801</v>
      </c>
      <c r="D167" s="2">
        <v>372147.82381638698</v>
      </c>
      <c r="E167" s="2">
        <v>255768.43815911701</v>
      </c>
      <c r="F167" s="2">
        <v>-411699.80121485703</v>
      </c>
      <c r="G167" s="2">
        <v>0</v>
      </c>
      <c r="H167" s="2">
        <v>0</v>
      </c>
      <c r="I167" s="2">
        <v>0</v>
      </c>
      <c r="J167" s="2">
        <v>0</v>
      </c>
    </row>
    <row r="168" spans="1:10" x14ac:dyDescent="0.3">
      <c r="A168" s="1">
        <v>2014</v>
      </c>
      <c r="B168" s="1">
        <v>8</v>
      </c>
      <c r="C168" s="2">
        <v>216145.641852367</v>
      </c>
      <c r="D168" s="2">
        <v>372147.82381638698</v>
      </c>
      <c r="E168" s="2">
        <v>256271.65842251701</v>
      </c>
      <c r="F168" s="2">
        <v>-412273.84038653702</v>
      </c>
      <c r="G168" s="2">
        <v>0</v>
      </c>
      <c r="H168" s="2">
        <v>0</v>
      </c>
      <c r="I168" s="2">
        <v>0</v>
      </c>
      <c r="J168" s="2">
        <v>0</v>
      </c>
    </row>
    <row r="169" spans="1:10" x14ac:dyDescent="0.3">
      <c r="A169" s="1">
        <v>2014</v>
      </c>
      <c r="B169" s="1">
        <v>9</v>
      </c>
      <c r="C169" s="2">
        <v>216070.85563538599</v>
      </c>
      <c r="D169" s="2">
        <v>372147.82381638698</v>
      </c>
      <c r="E169" s="2">
        <v>256762.98001832099</v>
      </c>
      <c r="F169" s="2">
        <v>-412839.94819932198</v>
      </c>
      <c r="G169" s="2">
        <v>0</v>
      </c>
      <c r="H169" s="2">
        <v>0</v>
      </c>
      <c r="I169" s="2">
        <v>0</v>
      </c>
      <c r="J169" s="2">
        <v>0</v>
      </c>
    </row>
    <row r="170" spans="1:10" x14ac:dyDescent="0.3">
      <c r="A170" s="1">
        <v>2014</v>
      </c>
      <c r="B170" s="1">
        <v>10</v>
      </c>
      <c r="C170" s="2">
        <v>216023.19909512499</v>
      </c>
      <c r="D170" s="2">
        <v>372147.82381638698</v>
      </c>
      <c r="E170" s="2">
        <v>257216.40676064399</v>
      </c>
      <c r="F170" s="2">
        <v>-413341.03148190601</v>
      </c>
      <c r="G170" s="2">
        <v>0</v>
      </c>
      <c r="H170" s="2">
        <v>0</v>
      </c>
      <c r="I170" s="2">
        <v>0</v>
      </c>
      <c r="J170" s="2">
        <v>0</v>
      </c>
    </row>
    <row r="171" spans="1:10" x14ac:dyDescent="0.3">
      <c r="A171" s="1">
        <v>2014</v>
      </c>
      <c r="B171" s="1">
        <v>11</v>
      </c>
      <c r="C171" s="2">
        <v>215905.28631299001</v>
      </c>
      <c r="D171" s="2">
        <v>372147.82381638698</v>
      </c>
      <c r="E171" s="2">
        <v>257770.68357358201</v>
      </c>
      <c r="F171" s="2">
        <v>-414013.22107697901</v>
      </c>
      <c r="G171" s="2">
        <v>0</v>
      </c>
      <c r="H171" s="2">
        <v>0</v>
      </c>
      <c r="I171" s="2">
        <v>0</v>
      </c>
      <c r="J171" s="2">
        <v>0</v>
      </c>
    </row>
    <row r="172" spans="1:10" x14ac:dyDescent="0.3">
      <c r="A172" s="1">
        <v>2014</v>
      </c>
      <c r="B172" s="1">
        <v>12</v>
      </c>
      <c r="C172" s="2">
        <v>215788.206495488</v>
      </c>
      <c r="D172" s="2">
        <v>372147.82381638698</v>
      </c>
      <c r="E172" s="2">
        <v>258337.16336211699</v>
      </c>
      <c r="F172" s="2">
        <v>-414696.780683016</v>
      </c>
      <c r="G172" s="2">
        <v>0</v>
      </c>
      <c r="H172" s="2">
        <v>0</v>
      </c>
      <c r="I172" s="2">
        <v>0</v>
      </c>
      <c r="J172" s="2">
        <v>0</v>
      </c>
    </row>
    <row r="173" spans="1:10" x14ac:dyDescent="0.3">
      <c r="A173" s="1">
        <v>2015</v>
      </c>
      <c r="B173" s="1">
        <v>1</v>
      </c>
      <c r="C173" s="2">
        <v>215594.658153864</v>
      </c>
      <c r="D173" s="2">
        <v>372147.82381638698</v>
      </c>
      <c r="E173" s="2">
        <v>258961.52809504399</v>
      </c>
      <c r="F173" s="2">
        <v>-415514.69375756697</v>
      </c>
      <c r="G173" s="2">
        <v>0</v>
      </c>
      <c r="H173" s="2">
        <v>0</v>
      </c>
      <c r="I173" s="2">
        <v>0</v>
      </c>
      <c r="J173" s="2">
        <v>0</v>
      </c>
    </row>
    <row r="174" spans="1:10" x14ac:dyDescent="0.3">
      <c r="A174" s="1">
        <v>2015</v>
      </c>
      <c r="B174" s="1">
        <v>2</v>
      </c>
      <c r="C174" s="2">
        <v>215571.36619987601</v>
      </c>
      <c r="D174" s="2">
        <v>372147.82381638698</v>
      </c>
      <c r="E174" s="2">
        <v>259440.80984376301</v>
      </c>
      <c r="F174" s="2">
        <v>-416017.26746027399</v>
      </c>
      <c r="G174" s="2">
        <v>0</v>
      </c>
      <c r="H174" s="2">
        <v>0</v>
      </c>
      <c r="I174" s="2">
        <v>0</v>
      </c>
      <c r="J174" s="2">
        <v>0</v>
      </c>
    </row>
    <row r="175" spans="1:10" x14ac:dyDescent="0.3">
      <c r="A175" s="1">
        <v>2015</v>
      </c>
      <c r="B175" s="1">
        <v>3</v>
      </c>
      <c r="C175" s="2">
        <v>215597.73079628899</v>
      </c>
      <c r="D175" s="2">
        <v>372147.82381638698</v>
      </c>
      <c r="E175" s="2">
        <v>259893.97331563101</v>
      </c>
      <c r="F175" s="2">
        <v>-416444.06633572798</v>
      </c>
      <c r="G175" s="2">
        <v>0</v>
      </c>
      <c r="H175" s="2">
        <v>0</v>
      </c>
      <c r="I175" s="2">
        <v>0</v>
      </c>
      <c r="J175" s="2">
        <v>0</v>
      </c>
    </row>
    <row r="176" spans="1:10" x14ac:dyDescent="0.3">
      <c r="A176" s="1">
        <v>2015</v>
      </c>
      <c r="B176" s="1">
        <v>4</v>
      </c>
      <c r="C176" s="2">
        <v>215611.997796593</v>
      </c>
      <c r="D176" s="2">
        <v>372147.82381638698</v>
      </c>
      <c r="E176" s="2">
        <v>260313.76067173999</v>
      </c>
      <c r="F176" s="2">
        <v>-416849.58669153397</v>
      </c>
      <c r="G176" s="2">
        <v>0</v>
      </c>
      <c r="H176" s="2">
        <v>0</v>
      </c>
      <c r="I176" s="2">
        <v>0</v>
      </c>
      <c r="J176" s="2">
        <v>0</v>
      </c>
    </row>
    <row r="177" spans="1:10" x14ac:dyDescent="0.3">
      <c r="A177" s="1">
        <v>2015</v>
      </c>
      <c r="B177" s="1">
        <v>5</v>
      </c>
      <c r="C177" s="2">
        <v>215671.87535851001</v>
      </c>
      <c r="D177" s="2">
        <v>372147.82381638698</v>
      </c>
      <c r="E177" s="2">
        <v>260834.93002645101</v>
      </c>
      <c r="F177" s="2">
        <v>-417310.87848432799</v>
      </c>
      <c r="G177" s="2">
        <v>0</v>
      </c>
      <c r="H177" s="2">
        <v>0</v>
      </c>
      <c r="I177" s="2">
        <v>0</v>
      </c>
      <c r="J177" s="2">
        <v>0</v>
      </c>
    </row>
    <row r="178" spans="1:10" x14ac:dyDescent="0.3">
      <c r="A178" s="1">
        <v>2015</v>
      </c>
      <c r="B178" s="1">
        <v>6</v>
      </c>
      <c r="C178" s="2">
        <v>215662.070912044</v>
      </c>
      <c r="D178" s="2">
        <v>372147.82381638698</v>
      </c>
      <c r="E178" s="2">
        <v>261363.649123143</v>
      </c>
      <c r="F178" s="2">
        <v>-417849.40202748601</v>
      </c>
      <c r="G178" s="2">
        <v>0</v>
      </c>
      <c r="H178" s="2">
        <v>0</v>
      </c>
      <c r="I178" s="2">
        <v>0</v>
      </c>
      <c r="J178" s="2">
        <v>0</v>
      </c>
    </row>
    <row r="179" spans="1:10" x14ac:dyDescent="0.3">
      <c r="A179" s="1">
        <v>2015</v>
      </c>
      <c r="B179" s="1">
        <v>7</v>
      </c>
      <c r="C179" s="2">
        <v>215905.64638784601</v>
      </c>
      <c r="D179" s="2">
        <v>372147.82381638698</v>
      </c>
      <c r="E179" s="2">
        <v>261965.00774305299</v>
      </c>
      <c r="F179" s="2">
        <v>-418207.18517159502</v>
      </c>
      <c r="G179" s="2">
        <v>0</v>
      </c>
      <c r="H179" s="2">
        <v>0</v>
      </c>
      <c r="I179" s="2">
        <v>0</v>
      </c>
      <c r="J179" s="2">
        <v>0</v>
      </c>
    </row>
    <row r="180" spans="1:10" x14ac:dyDescent="0.3">
      <c r="A180" s="1">
        <v>2015</v>
      </c>
      <c r="B180" s="1">
        <v>8</v>
      </c>
      <c r="C180" s="2">
        <v>215553.25210601001</v>
      </c>
      <c r="D180" s="2">
        <v>372147.82381638698</v>
      </c>
      <c r="E180" s="2">
        <v>262363.506265526</v>
      </c>
      <c r="F180" s="2">
        <v>-418958.077975903</v>
      </c>
      <c r="G180" s="2">
        <v>0</v>
      </c>
      <c r="H180" s="2">
        <v>0</v>
      </c>
      <c r="I180" s="2">
        <v>0</v>
      </c>
      <c r="J180" s="2">
        <v>0</v>
      </c>
    </row>
    <row r="181" spans="1:10" x14ac:dyDescent="0.3">
      <c r="A181" s="1">
        <v>2015</v>
      </c>
      <c r="B181" s="1">
        <v>9</v>
      </c>
      <c r="C181" s="2">
        <v>215150.97477994501</v>
      </c>
      <c r="D181" s="2">
        <v>372147.82381638698</v>
      </c>
      <c r="E181" s="2">
        <v>262768.187099303</v>
      </c>
      <c r="F181" s="2">
        <v>-419765.036135745</v>
      </c>
      <c r="G181" s="2">
        <v>0</v>
      </c>
      <c r="H181" s="2">
        <v>0</v>
      </c>
      <c r="I181" s="2">
        <v>0</v>
      </c>
      <c r="J181" s="2">
        <v>0</v>
      </c>
    </row>
    <row r="182" spans="1:10" x14ac:dyDescent="0.3">
      <c r="A182" s="1">
        <v>2015</v>
      </c>
      <c r="B182" s="1">
        <v>10</v>
      </c>
      <c r="C182" s="2">
        <v>214487.21689059399</v>
      </c>
      <c r="D182" s="2">
        <v>372147.82381638698</v>
      </c>
      <c r="E182" s="2">
        <v>262951.42726315401</v>
      </c>
      <c r="F182" s="2">
        <v>-420612.034188947</v>
      </c>
      <c r="G182" s="2">
        <v>0</v>
      </c>
      <c r="H182" s="2">
        <v>0</v>
      </c>
      <c r="I182" s="2">
        <v>0</v>
      </c>
      <c r="J182" s="2">
        <v>0</v>
      </c>
    </row>
    <row r="183" spans="1:10" x14ac:dyDescent="0.3">
      <c r="A183" s="1">
        <v>2015</v>
      </c>
      <c r="B183" s="1">
        <v>11</v>
      </c>
      <c r="C183" s="2">
        <v>214475.62798848501</v>
      </c>
      <c r="D183" s="2">
        <v>372147.82381638698</v>
      </c>
      <c r="E183" s="2">
        <v>263667.57731886301</v>
      </c>
      <c r="F183" s="2">
        <v>-421339.77314676403</v>
      </c>
      <c r="G183" s="2">
        <v>0</v>
      </c>
      <c r="H183" s="2">
        <v>0</v>
      </c>
      <c r="I183" s="2">
        <v>0</v>
      </c>
      <c r="J183" s="2">
        <v>0</v>
      </c>
    </row>
    <row r="184" spans="1:10" x14ac:dyDescent="0.3">
      <c r="A184" s="1">
        <v>2015</v>
      </c>
      <c r="B184" s="1">
        <v>12</v>
      </c>
      <c r="C184" s="2">
        <v>214581.59090288499</v>
      </c>
      <c r="D184" s="2">
        <v>372147.82381638698</v>
      </c>
      <c r="E184" s="2">
        <v>264463.94290518202</v>
      </c>
      <c r="F184" s="2">
        <v>-422030.17581868399</v>
      </c>
      <c r="G184" s="2">
        <v>0</v>
      </c>
      <c r="H184" s="2">
        <v>0</v>
      </c>
      <c r="I184" s="2">
        <v>0</v>
      </c>
      <c r="J184" s="2">
        <v>0</v>
      </c>
    </row>
    <row r="185" spans="1:10" x14ac:dyDescent="0.3">
      <c r="A185" s="1">
        <v>2016</v>
      </c>
      <c r="B185" s="1">
        <v>1</v>
      </c>
      <c r="C185" s="2">
        <v>214896.15022693499</v>
      </c>
      <c r="D185" s="2">
        <v>372147.82381638698</v>
      </c>
      <c r="E185" s="2">
        <v>265440.13435272098</v>
      </c>
      <c r="F185" s="2">
        <v>-422691.80794217298</v>
      </c>
      <c r="G185" s="2">
        <v>0</v>
      </c>
      <c r="H185" s="2">
        <v>0</v>
      </c>
      <c r="I185" s="2">
        <v>0</v>
      </c>
      <c r="J185" s="2">
        <v>0</v>
      </c>
    </row>
    <row r="186" spans="1:10" x14ac:dyDescent="0.3">
      <c r="A186" s="1">
        <v>2016</v>
      </c>
      <c r="B186" s="1">
        <v>2</v>
      </c>
      <c r="C186" s="2">
        <v>214684.10855793601</v>
      </c>
      <c r="D186" s="2">
        <v>372147.82381638698</v>
      </c>
      <c r="E186" s="2">
        <v>265972.753297619</v>
      </c>
      <c r="F186" s="2">
        <v>-423436.46855607099</v>
      </c>
      <c r="G186" s="2">
        <v>0</v>
      </c>
      <c r="H186" s="2">
        <v>0</v>
      </c>
      <c r="I186" s="2">
        <v>0</v>
      </c>
      <c r="J186" s="2">
        <v>0</v>
      </c>
    </row>
    <row r="187" spans="1:10" x14ac:dyDescent="0.3">
      <c r="A187" s="1">
        <v>2016</v>
      </c>
      <c r="B187" s="1">
        <v>3</v>
      </c>
      <c r="C187" s="2">
        <v>214310.03092340601</v>
      </c>
      <c r="D187" s="2">
        <v>372147.82381638698</v>
      </c>
      <c r="E187" s="2">
        <v>266371.212020987</v>
      </c>
      <c r="F187" s="2">
        <v>-424209.00491396798</v>
      </c>
      <c r="G187" s="2">
        <v>0</v>
      </c>
      <c r="H187" s="2">
        <v>0</v>
      </c>
      <c r="I187" s="2">
        <v>0</v>
      </c>
      <c r="J187" s="2">
        <v>0</v>
      </c>
    </row>
    <row r="188" spans="1:10" x14ac:dyDescent="0.3">
      <c r="A188" s="1">
        <v>2016</v>
      </c>
      <c r="B188" s="1">
        <v>4</v>
      </c>
      <c r="C188" s="2">
        <v>213963.678259423</v>
      </c>
      <c r="D188" s="2">
        <v>372147.82381638698</v>
      </c>
      <c r="E188" s="2">
        <v>266805.82135942701</v>
      </c>
      <c r="F188" s="2">
        <v>-424989.96691639099</v>
      </c>
      <c r="G188" s="2">
        <v>0</v>
      </c>
      <c r="H188" s="2">
        <v>0</v>
      </c>
      <c r="I188" s="2">
        <v>0</v>
      </c>
      <c r="J188" s="2">
        <v>0</v>
      </c>
    </row>
    <row r="189" spans="1:10" x14ac:dyDescent="0.3">
      <c r="A189" s="1">
        <v>2016</v>
      </c>
      <c r="B189" s="1">
        <v>5</v>
      </c>
      <c r="C189" s="2">
        <v>213615.55185431501</v>
      </c>
      <c r="D189" s="2">
        <v>372147.82381638698</v>
      </c>
      <c r="E189" s="2">
        <v>267206.11553510302</v>
      </c>
      <c r="F189" s="2">
        <v>-425738.38749717502</v>
      </c>
      <c r="G189" s="2">
        <v>0</v>
      </c>
      <c r="H189" s="2">
        <v>0</v>
      </c>
      <c r="I189" s="2">
        <v>0</v>
      </c>
      <c r="J189" s="2">
        <v>0</v>
      </c>
    </row>
    <row r="190" spans="1:10" x14ac:dyDescent="0.3">
      <c r="A190" s="1">
        <v>2016</v>
      </c>
      <c r="B190" s="1">
        <v>6</v>
      </c>
      <c r="C190" s="2">
        <v>213321.22214423999</v>
      </c>
      <c r="D190" s="2">
        <v>372147.82381638698</v>
      </c>
      <c r="E190" s="2">
        <v>267647.44021616702</v>
      </c>
      <c r="F190" s="2">
        <v>-426474.04188831401</v>
      </c>
      <c r="G190" s="2">
        <v>0</v>
      </c>
      <c r="H190" s="2">
        <v>0</v>
      </c>
      <c r="I190" s="2">
        <v>0</v>
      </c>
      <c r="J190" s="2">
        <v>0</v>
      </c>
    </row>
    <row r="191" spans="1:10" x14ac:dyDescent="0.3">
      <c r="A191" s="1">
        <v>2016</v>
      </c>
      <c r="B191" s="1">
        <v>7</v>
      </c>
      <c r="C191" s="2">
        <v>212992.23958245799</v>
      </c>
      <c r="D191" s="2">
        <v>372147.82381638698</v>
      </c>
      <c r="E191" s="2">
        <v>268051.77846963197</v>
      </c>
      <c r="F191" s="2">
        <v>-427207.36270356103</v>
      </c>
      <c r="G191" s="2">
        <v>0</v>
      </c>
      <c r="H191" s="2">
        <v>0</v>
      </c>
      <c r="I191" s="2">
        <v>0</v>
      </c>
      <c r="J191" s="2">
        <v>0</v>
      </c>
    </row>
    <row r="192" spans="1:10" x14ac:dyDescent="0.3">
      <c r="A192" s="1">
        <v>2016</v>
      </c>
      <c r="B192" s="1">
        <v>8</v>
      </c>
      <c r="C192" s="2">
        <v>212710.37339016999</v>
      </c>
      <c r="D192" s="2">
        <v>372147.82381638698</v>
      </c>
      <c r="E192" s="2">
        <v>268524.98884884198</v>
      </c>
      <c r="F192" s="2">
        <v>-427962.43927505898</v>
      </c>
      <c r="G192" s="2">
        <v>0</v>
      </c>
      <c r="H192" s="2">
        <v>0</v>
      </c>
      <c r="I192" s="2">
        <v>0</v>
      </c>
      <c r="J192" s="2">
        <v>0</v>
      </c>
    </row>
    <row r="193" spans="1:10" x14ac:dyDescent="0.3">
      <c r="A193" s="1">
        <v>2016</v>
      </c>
      <c r="B193" s="1">
        <v>9</v>
      </c>
      <c r="C193" s="2">
        <v>212442.647355433</v>
      </c>
      <c r="D193" s="2">
        <v>372147.82381638698</v>
      </c>
      <c r="E193" s="2">
        <v>269001.806244443</v>
      </c>
      <c r="F193" s="2">
        <v>-428706.98270539701</v>
      </c>
      <c r="G193" s="2">
        <v>0</v>
      </c>
      <c r="H193" s="2">
        <v>0</v>
      </c>
      <c r="I193" s="2">
        <v>0</v>
      </c>
      <c r="J193" s="2">
        <v>0</v>
      </c>
    </row>
    <row r="194" spans="1:10" x14ac:dyDescent="0.3">
      <c r="A194" s="1">
        <v>2016</v>
      </c>
      <c r="B194" s="1">
        <v>10</v>
      </c>
      <c r="C194" s="2">
        <v>212090.047967555</v>
      </c>
      <c r="D194" s="2">
        <v>372147.82381638698</v>
      </c>
      <c r="E194" s="2">
        <v>269478.09818403301</v>
      </c>
      <c r="F194" s="2">
        <v>-429535.87403286598</v>
      </c>
      <c r="G194" s="2">
        <v>0</v>
      </c>
      <c r="H194" s="2">
        <v>0</v>
      </c>
      <c r="I194" s="2">
        <v>0</v>
      </c>
      <c r="J194" s="2">
        <v>0</v>
      </c>
    </row>
    <row r="195" spans="1:10" x14ac:dyDescent="0.3">
      <c r="A195" s="1">
        <v>2016</v>
      </c>
      <c r="B195" s="1">
        <v>11</v>
      </c>
      <c r="C195" s="2">
        <v>211931.78623795</v>
      </c>
      <c r="D195" s="2">
        <v>372147.82381638698</v>
      </c>
      <c r="E195" s="2">
        <v>269955.35401198099</v>
      </c>
      <c r="F195" s="2">
        <v>-430171.39159041899</v>
      </c>
      <c r="G195" s="2">
        <v>0</v>
      </c>
      <c r="H195" s="2">
        <v>0</v>
      </c>
      <c r="I195" s="2">
        <v>0</v>
      </c>
      <c r="J195" s="2">
        <v>0</v>
      </c>
    </row>
    <row r="196" spans="1:10" x14ac:dyDescent="0.3">
      <c r="A196" s="1">
        <v>2016</v>
      </c>
      <c r="B196" s="1">
        <v>12</v>
      </c>
      <c r="C196" s="2">
        <v>211807.37127594801</v>
      </c>
      <c r="D196" s="2">
        <v>372147.82381638698</v>
      </c>
      <c r="E196" s="2">
        <v>270429.65881504602</v>
      </c>
      <c r="F196" s="2">
        <v>-430770.11135548499</v>
      </c>
      <c r="G196" s="2">
        <v>0</v>
      </c>
      <c r="H196" s="2">
        <v>0</v>
      </c>
      <c r="I196" s="2">
        <v>0</v>
      </c>
      <c r="J196" s="2">
        <v>0</v>
      </c>
    </row>
    <row r="197" spans="1:10" x14ac:dyDescent="0.3">
      <c r="A197" s="1">
        <v>2017</v>
      </c>
      <c r="B197" s="1">
        <v>1</v>
      </c>
      <c r="C197" s="2">
        <v>211716.93671407999</v>
      </c>
      <c r="D197" s="2">
        <v>372147.82381638698</v>
      </c>
      <c r="E197" s="2">
        <v>270918.01108194701</v>
      </c>
      <c r="F197" s="2">
        <v>-431348.89818425401</v>
      </c>
      <c r="G197" s="2">
        <v>0</v>
      </c>
      <c r="H197" s="2">
        <v>0</v>
      </c>
      <c r="I197" s="2">
        <v>0</v>
      </c>
      <c r="J197" s="2">
        <v>0</v>
      </c>
    </row>
    <row r="198" spans="1:10" x14ac:dyDescent="0.3">
      <c r="A198" s="1">
        <v>2017</v>
      </c>
      <c r="B198" s="1">
        <v>2</v>
      </c>
      <c r="C198" s="2">
        <v>211541.09790758</v>
      </c>
      <c r="D198" s="2">
        <v>372147.82381638698</v>
      </c>
      <c r="E198" s="2">
        <v>271379.67476436798</v>
      </c>
      <c r="F198" s="2">
        <v>-431986.400673175</v>
      </c>
      <c r="G198" s="2">
        <v>0</v>
      </c>
      <c r="H198" s="2">
        <v>0</v>
      </c>
      <c r="I198" s="2">
        <v>0</v>
      </c>
      <c r="J198" s="2">
        <v>0</v>
      </c>
    </row>
    <row r="199" spans="1:10" x14ac:dyDescent="0.3">
      <c r="A199" s="1">
        <v>2017</v>
      </c>
      <c r="B199" s="1">
        <v>3</v>
      </c>
      <c r="C199" s="2">
        <v>211323.59709989</v>
      </c>
      <c r="D199" s="2">
        <v>372147.82381638698</v>
      </c>
      <c r="E199" s="2">
        <v>271828.132493046</v>
      </c>
      <c r="F199" s="2">
        <v>-432652.35920954298</v>
      </c>
      <c r="G199" s="2">
        <v>0</v>
      </c>
      <c r="H199" s="2">
        <v>0</v>
      </c>
      <c r="I199" s="2">
        <v>0</v>
      </c>
      <c r="J199" s="2">
        <v>0</v>
      </c>
    </row>
    <row r="200" spans="1:10" x14ac:dyDescent="0.3">
      <c r="A200" s="1">
        <v>2017</v>
      </c>
      <c r="B200" s="1">
        <v>4</v>
      </c>
      <c r="C200" s="2">
        <v>211162.71727565301</v>
      </c>
      <c r="D200" s="2">
        <v>372147.82381638698</v>
      </c>
      <c r="E200" s="2">
        <v>272316.89238732</v>
      </c>
      <c r="F200" s="2">
        <v>-433301.99892805499</v>
      </c>
      <c r="G200" s="2">
        <v>0</v>
      </c>
      <c r="H200" s="2">
        <v>0</v>
      </c>
      <c r="I200" s="2">
        <v>0</v>
      </c>
      <c r="J200" s="2">
        <v>0</v>
      </c>
    </row>
    <row r="201" spans="1:10" x14ac:dyDescent="0.3">
      <c r="A201" s="1">
        <v>2017</v>
      </c>
      <c r="B201" s="1">
        <v>5</v>
      </c>
      <c r="C201" s="2">
        <v>210890.22807015601</v>
      </c>
      <c r="D201" s="2">
        <v>372147.82381638698</v>
      </c>
      <c r="E201" s="2">
        <v>272721.84613047302</v>
      </c>
      <c r="F201" s="2">
        <v>-433979.44187670399</v>
      </c>
      <c r="G201" s="2">
        <v>0</v>
      </c>
      <c r="H201" s="2">
        <v>0</v>
      </c>
      <c r="I201" s="2">
        <v>0</v>
      </c>
      <c r="J201" s="2">
        <v>0</v>
      </c>
    </row>
    <row r="202" spans="1:10" x14ac:dyDescent="0.3">
      <c r="A202" s="1">
        <v>2017</v>
      </c>
      <c r="B202" s="1">
        <v>6</v>
      </c>
      <c r="C202" s="2">
        <v>210600.331003926</v>
      </c>
      <c r="D202" s="2">
        <v>372147.82381638698</v>
      </c>
      <c r="E202" s="2">
        <v>273104.50639166799</v>
      </c>
      <c r="F202" s="2">
        <v>-434651.99920412898</v>
      </c>
      <c r="G202" s="2">
        <v>0</v>
      </c>
      <c r="H202" s="2">
        <v>0</v>
      </c>
      <c r="I202" s="2">
        <v>0</v>
      </c>
      <c r="J202" s="2">
        <v>0</v>
      </c>
    </row>
    <row r="203" spans="1:10" x14ac:dyDescent="0.3">
      <c r="A203" s="1">
        <v>2017</v>
      </c>
      <c r="B203" s="1">
        <v>7</v>
      </c>
      <c r="C203" s="2">
        <v>210339.73155204201</v>
      </c>
      <c r="D203" s="2">
        <v>372147.82381638698</v>
      </c>
      <c r="E203" s="2">
        <v>273516.096730416</v>
      </c>
      <c r="F203" s="2">
        <v>-435324.18899476097</v>
      </c>
      <c r="G203" s="2">
        <v>0</v>
      </c>
      <c r="H203" s="2">
        <v>0</v>
      </c>
      <c r="I203" s="2">
        <v>0</v>
      </c>
      <c r="J203" s="2">
        <v>0</v>
      </c>
    </row>
    <row r="204" spans="1:10" x14ac:dyDescent="0.3">
      <c r="A204" s="1">
        <v>2017</v>
      </c>
      <c r="B204" s="1">
        <v>8</v>
      </c>
      <c r="C204" s="2">
        <v>210026.497217759</v>
      </c>
      <c r="D204" s="2">
        <v>372147.82381638698</v>
      </c>
      <c r="E204" s="2">
        <v>273866.13791740203</v>
      </c>
      <c r="F204" s="2">
        <v>-435987.46451602998</v>
      </c>
      <c r="G204" s="2">
        <v>0</v>
      </c>
      <c r="H204" s="2">
        <v>0</v>
      </c>
      <c r="I204" s="2">
        <v>0</v>
      </c>
      <c r="J204" s="2">
        <v>0</v>
      </c>
    </row>
    <row r="205" spans="1:10" x14ac:dyDescent="0.3">
      <c r="A205" s="1">
        <v>2017</v>
      </c>
      <c r="B205" s="1">
        <v>9</v>
      </c>
      <c r="C205" s="2">
        <v>209692.432610424</v>
      </c>
      <c r="D205" s="2">
        <v>372147.82381638698</v>
      </c>
      <c r="E205" s="2">
        <v>274215.07600378199</v>
      </c>
      <c r="F205" s="2">
        <v>-436670.46720974502</v>
      </c>
      <c r="G205" s="2">
        <v>0</v>
      </c>
      <c r="H205" s="2">
        <v>0</v>
      </c>
      <c r="I205" s="2">
        <v>0</v>
      </c>
      <c r="J205" s="2">
        <v>0</v>
      </c>
    </row>
    <row r="206" spans="1:10" x14ac:dyDescent="0.3">
      <c r="A206" s="1">
        <v>2017</v>
      </c>
      <c r="B206" s="1">
        <v>10</v>
      </c>
      <c r="C206" s="2">
        <v>209418.16224275899</v>
      </c>
      <c r="D206" s="2">
        <v>372147.82381638698</v>
      </c>
      <c r="E206" s="2">
        <v>274538.02485193399</v>
      </c>
      <c r="F206" s="2">
        <v>-437267.68642556301</v>
      </c>
      <c r="G206" s="2">
        <v>0</v>
      </c>
      <c r="H206" s="2">
        <v>0</v>
      </c>
      <c r="I206" s="2">
        <v>0</v>
      </c>
      <c r="J206" s="2">
        <v>0</v>
      </c>
    </row>
    <row r="207" spans="1:10" x14ac:dyDescent="0.3">
      <c r="A207" s="1">
        <v>2017</v>
      </c>
      <c r="B207" s="1">
        <v>11</v>
      </c>
      <c r="C207" s="2">
        <v>209010.269531408</v>
      </c>
      <c r="D207" s="2">
        <v>372147.82381638698</v>
      </c>
      <c r="E207" s="2">
        <v>274923.03812444501</v>
      </c>
      <c r="F207" s="2">
        <v>-438060.59240942402</v>
      </c>
      <c r="G207" s="2">
        <v>0</v>
      </c>
      <c r="H207" s="2">
        <v>0</v>
      </c>
      <c r="I207" s="2">
        <v>0</v>
      </c>
      <c r="J207" s="2">
        <v>0</v>
      </c>
    </row>
    <row r="208" spans="1:10" x14ac:dyDescent="0.3">
      <c r="A208" s="1">
        <v>2017</v>
      </c>
      <c r="B208" s="1">
        <v>12</v>
      </c>
      <c r="C208" s="2">
        <v>208584.46364996099</v>
      </c>
      <c r="D208" s="2">
        <v>372147.82381638698</v>
      </c>
      <c r="E208" s="2">
        <v>275320.014813933</v>
      </c>
      <c r="F208" s="2">
        <v>-438883.374980358</v>
      </c>
      <c r="G208" s="2">
        <v>0</v>
      </c>
      <c r="H208" s="2">
        <v>0</v>
      </c>
      <c r="I208" s="2">
        <v>0</v>
      </c>
      <c r="J208" s="2">
        <v>0</v>
      </c>
    </row>
    <row r="209" spans="1:10" x14ac:dyDescent="0.3">
      <c r="A209" s="1">
        <v>2018</v>
      </c>
      <c r="B209" s="1">
        <v>1</v>
      </c>
      <c r="C209" s="2">
        <v>208131.68330936399</v>
      </c>
      <c r="D209" s="2">
        <v>372147.82381638698</v>
      </c>
      <c r="E209" s="2">
        <v>275727.76709773397</v>
      </c>
      <c r="F209" s="2">
        <v>-439743.907604757</v>
      </c>
      <c r="G209" s="2">
        <v>0</v>
      </c>
      <c r="H209" s="2">
        <v>0</v>
      </c>
      <c r="I209" s="2">
        <v>0</v>
      </c>
      <c r="J209" s="2">
        <v>0</v>
      </c>
    </row>
    <row r="210" spans="1:10" x14ac:dyDescent="0.3">
      <c r="A210" s="1">
        <v>2018</v>
      </c>
      <c r="B210" s="1">
        <v>2</v>
      </c>
      <c r="C210" s="2">
        <v>207749.064880194</v>
      </c>
      <c r="D210" s="2">
        <v>372147.82381638698</v>
      </c>
      <c r="E210" s="2">
        <v>276105.47036518599</v>
      </c>
      <c r="F210" s="2">
        <v>-440504.229301379</v>
      </c>
      <c r="G210" s="2">
        <v>0</v>
      </c>
      <c r="H210" s="2">
        <v>0</v>
      </c>
      <c r="I210" s="2">
        <v>0</v>
      </c>
      <c r="J210" s="2">
        <v>0</v>
      </c>
    </row>
    <row r="211" spans="1:10" x14ac:dyDescent="0.3">
      <c r="A211" s="1">
        <v>2018</v>
      </c>
      <c r="B211" s="1">
        <v>3</v>
      </c>
      <c r="C211" s="2">
        <v>207387.01459058601</v>
      </c>
      <c r="D211" s="2">
        <v>372147.82381638698</v>
      </c>
      <c r="E211" s="2">
        <v>276473.181362929</v>
      </c>
      <c r="F211" s="2">
        <v>-441233.99058873003</v>
      </c>
      <c r="G211" s="2">
        <v>0</v>
      </c>
      <c r="H211" s="2">
        <v>0</v>
      </c>
      <c r="I211" s="2">
        <v>0</v>
      </c>
      <c r="J211" s="2">
        <v>0</v>
      </c>
    </row>
    <row r="212" spans="1:10" x14ac:dyDescent="0.3">
      <c r="A212" s="1">
        <v>2018</v>
      </c>
      <c r="B212" s="1">
        <v>4</v>
      </c>
      <c r="C212" s="2">
        <v>207022.17276014501</v>
      </c>
      <c r="D212" s="2">
        <v>372147.82381638698</v>
      </c>
      <c r="E212" s="2">
        <v>276837.26799422503</v>
      </c>
      <c r="F212" s="2">
        <v>-441962.91905046703</v>
      </c>
      <c r="G212" s="2">
        <v>0</v>
      </c>
      <c r="H212" s="2">
        <v>0</v>
      </c>
      <c r="I212" s="2">
        <v>0</v>
      </c>
      <c r="J212" s="2">
        <v>0</v>
      </c>
    </row>
    <row r="213" spans="1:10" x14ac:dyDescent="0.3">
      <c r="A213" s="1">
        <v>2018</v>
      </c>
      <c r="B213" s="1">
        <v>5</v>
      </c>
      <c r="C213" s="2">
        <v>206649.279404159</v>
      </c>
      <c r="D213" s="2">
        <v>372147.82381638698</v>
      </c>
      <c r="E213" s="2">
        <v>277212.21827426698</v>
      </c>
      <c r="F213" s="2">
        <v>-442710.76268649503</v>
      </c>
      <c r="G213" s="2">
        <v>0</v>
      </c>
      <c r="H213" s="2">
        <v>0</v>
      </c>
      <c r="I213" s="2">
        <v>0</v>
      </c>
      <c r="J213" s="2">
        <v>0</v>
      </c>
    </row>
    <row r="214" spans="1:10" x14ac:dyDescent="0.3">
      <c r="A214" s="1">
        <v>2018</v>
      </c>
      <c r="B214" s="1">
        <v>6</v>
      </c>
      <c r="C214" s="2">
        <v>206279.06136025599</v>
      </c>
      <c r="D214" s="2">
        <v>372147.82381638698</v>
      </c>
      <c r="E214" s="2">
        <v>277595.36281668599</v>
      </c>
      <c r="F214" s="2">
        <v>-443464.12527281599</v>
      </c>
      <c r="G214" s="2">
        <v>0</v>
      </c>
      <c r="H214" s="2">
        <v>0</v>
      </c>
      <c r="I214" s="2">
        <v>0</v>
      </c>
      <c r="J214" s="2">
        <v>0</v>
      </c>
    </row>
    <row r="215" spans="1:10" x14ac:dyDescent="0.3">
      <c r="A215" s="1">
        <v>2018</v>
      </c>
      <c r="B215" s="1">
        <v>7</v>
      </c>
      <c r="C215" s="2">
        <v>205855.183110101</v>
      </c>
      <c r="D215" s="2">
        <v>372147.82381638698</v>
      </c>
      <c r="E215" s="2">
        <v>277955.94793274399</v>
      </c>
      <c r="F215" s="2">
        <v>-444248.58863903</v>
      </c>
      <c r="G215" s="2">
        <v>0</v>
      </c>
      <c r="H215" s="2">
        <v>0</v>
      </c>
      <c r="I215" s="2">
        <v>0</v>
      </c>
      <c r="J215" s="2">
        <v>0</v>
      </c>
    </row>
    <row r="216" spans="1:10" x14ac:dyDescent="0.3">
      <c r="A216" s="1">
        <v>2018</v>
      </c>
      <c r="B216" s="1">
        <v>8</v>
      </c>
      <c r="C216" s="2">
        <v>205549.02876158</v>
      </c>
      <c r="D216" s="2">
        <v>372147.82381638698</v>
      </c>
      <c r="E216" s="2">
        <v>278355.202658439</v>
      </c>
      <c r="F216" s="2">
        <v>-444953.99771324702</v>
      </c>
      <c r="G216" s="2">
        <v>0</v>
      </c>
      <c r="H216" s="2">
        <v>0</v>
      </c>
      <c r="I216" s="2">
        <v>0</v>
      </c>
      <c r="J216" s="2">
        <v>0</v>
      </c>
    </row>
    <row r="217" spans="1:10" x14ac:dyDescent="0.3">
      <c r="A217" s="1">
        <v>2018</v>
      </c>
      <c r="B217" s="1">
        <v>9</v>
      </c>
      <c r="C217" s="2">
        <v>205278.254073533</v>
      </c>
      <c r="D217" s="2">
        <v>372147.82381638698</v>
      </c>
      <c r="E217" s="2">
        <v>278778.496412743</v>
      </c>
      <c r="F217" s="2">
        <v>-445648.06615559798</v>
      </c>
      <c r="G217" s="2">
        <v>0</v>
      </c>
      <c r="H217" s="2">
        <v>0</v>
      </c>
      <c r="I217" s="2">
        <v>0</v>
      </c>
      <c r="J217" s="2">
        <v>0</v>
      </c>
    </row>
    <row r="218" spans="1:10" x14ac:dyDescent="0.3">
      <c r="A218" s="1">
        <v>2018</v>
      </c>
      <c r="B218" s="1">
        <v>10</v>
      </c>
      <c r="C218" s="2">
        <v>204972.72238799001</v>
      </c>
      <c r="D218" s="2">
        <v>372147.82381638698</v>
      </c>
      <c r="E218" s="2">
        <v>279132.61871199898</v>
      </c>
      <c r="F218" s="2">
        <v>-446307.72014039702</v>
      </c>
      <c r="G218" s="2">
        <v>0</v>
      </c>
      <c r="H218" s="2">
        <v>0</v>
      </c>
      <c r="I218" s="2">
        <v>0</v>
      </c>
      <c r="J218" s="2">
        <v>0</v>
      </c>
    </row>
    <row r="219" spans="1:10" x14ac:dyDescent="0.3">
      <c r="A219" s="1">
        <v>2018</v>
      </c>
      <c r="B219" s="1">
        <v>11</v>
      </c>
      <c r="C219" s="2">
        <v>204740.895188817</v>
      </c>
      <c r="D219" s="2">
        <v>372147.82381638698</v>
      </c>
      <c r="E219" s="2">
        <v>279647.38180595299</v>
      </c>
      <c r="F219" s="2">
        <v>-447054.31043352297</v>
      </c>
      <c r="G219" s="2">
        <v>0</v>
      </c>
      <c r="H219" s="2">
        <v>0</v>
      </c>
      <c r="I219" s="2">
        <v>0</v>
      </c>
      <c r="J219" s="2">
        <v>0</v>
      </c>
    </row>
    <row r="220" spans="1:10" x14ac:dyDescent="0.3">
      <c r="A220" s="1">
        <v>2018</v>
      </c>
      <c r="B220" s="1">
        <v>12</v>
      </c>
      <c r="C220" s="2">
        <v>204502.15958959801</v>
      </c>
      <c r="D220" s="2">
        <v>372147.82381638698</v>
      </c>
      <c r="E220" s="2">
        <v>280173.83049944002</v>
      </c>
      <c r="F220" s="2">
        <v>-447819.49472622998</v>
      </c>
      <c r="G220" s="2">
        <v>0</v>
      </c>
      <c r="H220" s="2">
        <v>0</v>
      </c>
      <c r="I220" s="2">
        <v>0</v>
      </c>
      <c r="J220" s="2">
        <v>0</v>
      </c>
    </row>
    <row r="221" spans="1:10" x14ac:dyDescent="0.3">
      <c r="A221" s="1">
        <v>2019</v>
      </c>
      <c r="B221" s="1">
        <v>1</v>
      </c>
      <c r="C221" s="2">
        <v>204321.529657393</v>
      </c>
      <c r="D221" s="2">
        <v>372147.82381638698</v>
      </c>
      <c r="E221" s="2">
        <v>280780.11683015799</v>
      </c>
      <c r="F221" s="2">
        <v>-448606.41098915198</v>
      </c>
      <c r="G221" s="2">
        <v>0</v>
      </c>
      <c r="H221" s="2">
        <v>0</v>
      </c>
      <c r="I221" s="2">
        <v>0</v>
      </c>
      <c r="J221" s="2">
        <v>0</v>
      </c>
    </row>
    <row r="222" spans="1:10" x14ac:dyDescent="0.3">
      <c r="A222" s="1">
        <v>2019</v>
      </c>
      <c r="B222" s="1">
        <v>2</v>
      </c>
      <c r="C222" s="2">
        <v>204009.26029656499</v>
      </c>
      <c r="D222" s="2">
        <v>372147.82381638698</v>
      </c>
      <c r="E222" s="2">
        <v>281198.106619486</v>
      </c>
      <c r="F222" s="2">
        <v>-449336.67013930902</v>
      </c>
      <c r="G222" s="2">
        <v>0</v>
      </c>
      <c r="H222" s="2">
        <v>0</v>
      </c>
      <c r="I222" s="2">
        <v>0</v>
      </c>
      <c r="J222" s="2">
        <v>0</v>
      </c>
    </row>
    <row r="223" spans="1:10" x14ac:dyDescent="0.3">
      <c r="A223" s="1">
        <v>2019</v>
      </c>
      <c r="B223" s="1">
        <v>3</v>
      </c>
      <c r="C223" s="2">
        <v>203668.93581066199</v>
      </c>
      <c r="D223" s="2">
        <v>372147.82381638698</v>
      </c>
      <c r="E223" s="2">
        <v>281567.50507244701</v>
      </c>
      <c r="F223" s="2">
        <v>-450046.39307817299</v>
      </c>
      <c r="G223" s="2">
        <v>0</v>
      </c>
      <c r="H223" s="2">
        <v>0</v>
      </c>
      <c r="I223" s="2">
        <v>0</v>
      </c>
      <c r="J223" s="2">
        <v>0</v>
      </c>
    </row>
    <row r="224" spans="1:10" x14ac:dyDescent="0.3">
      <c r="A224" s="1">
        <v>2019</v>
      </c>
      <c r="B224" s="1">
        <v>4</v>
      </c>
      <c r="C224" s="2">
        <v>203334.038011272</v>
      </c>
      <c r="D224" s="2">
        <v>372147.82381638698</v>
      </c>
      <c r="E224" s="2">
        <v>281950.947819794</v>
      </c>
      <c r="F224" s="2">
        <v>-450764.73362490803</v>
      </c>
      <c r="G224" s="2">
        <v>0</v>
      </c>
      <c r="H224" s="2">
        <v>0</v>
      </c>
      <c r="I224" s="2">
        <v>0</v>
      </c>
      <c r="J224" s="2">
        <v>0</v>
      </c>
    </row>
    <row r="225" spans="1:10" x14ac:dyDescent="0.3">
      <c r="A225" s="1">
        <v>2019</v>
      </c>
      <c r="B225" s="1">
        <v>5</v>
      </c>
      <c r="C225" s="2">
        <v>203002.11235811599</v>
      </c>
      <c r="D225" s="2">
        <v>372147.82381638698</v>
      </c>
      <c r="E225" s="2">
        <v>282325.17683658999</v>
      </c>
      <c r="F225" s="2">
        <v>-451470.88829486002</v>
      </c>
      <c r="G225" s="2">
        <v>0</v>
      </c>
      <c r="H225" s="2">
        <v>0</v>
      </c>
      <c r="I225" s="2">
        <v>0</v>
      </c>
      <c r="J225" s="2">
        <v>0</v>
      </c>
    </row>
    <row r="226" spans="1:10" x14ac:dyDescent="0.3">
      <c r="A226" s="1">
        <v>2019</v>
      </c>
      <c r="B226" s="1">
        <v>6</v>
      </c>
      <c r="C226" s="2">
        <v>202672.076864628</v>
      </c>
      <c r="D226" s="2">
        <v>372147.82381638698</v>
      </c>
      <c r="E226" s="2">
        <v>282705.640608038</v>
      </c>
      <c r="F226" s="2">
        <v>-452181.38755979697</v>
      </c>
      <c r="G226" s="2">
        <v>0</v>
      </c>
      <c r="H226" s="2">
        <v>0</v>
      </c>
      <c r="I226" s="2">
        <v>0</v>
      </c>
      <c r="J226" s="2">
        <v>0</v>
      </c>
    </row>
    <row r="227" spans="1:10" x14ac:dyDescent="0.3">
      <c r="A227" s="1">
        <v>2019</v>
      </c>
      <c r="B227" s="1">
        <v>7</v>
      </c>
      <c r="C227" s="2">
        <v>202372.75271484</v>
      </c>
      <c r="D227" s="2">
        <v>372147.82381638698</v>
      </c>
      <c r="E227" s="2">
        <v>283111.25429851399</v>
      </c>
      <c r="F227" s="2">
        <v>-452886.32540006097</v>
      </c>
      <c r="G227" s="2">
        <v>0</v>
      </c>
      <c r="H227" s="2">
        <v>0</v>
      </c>
      <c r="I227" s="2">
        <v>0</v>
      </c>
      <c r="J227" s="2">
        <v>0</v>
      </c>
    </row>
    <row r="228" spans="1:10" x14ac:dyDescent="0.3">
      <c r="A228" s="1">
        <v>2019</v>
      </c>
      <c r="B228" s="1">
        <v>8</v>
      </c>
      <c r="C228" s="2">
        <v>201999.66176578301</v>
      </c>
      <c r="D228" s="2">
        <v>372147.82381638698</v>
      </c>
      <c r="E228" s="2">
        <v>283452.69906429102</v>
      </c>
      <c r="F228" s="2">
        <v>-453600.86111489497</v>
      </c>
      <c r="G228" s="2">
        <v>0</v>
      </c>
      <c r="H228" s="2">
        <v>0</v>
      </c>
      <c r="I228" s="2">
        <v>0</v>
      </c>
      <c r="J228" s="2">
        <v>0</v>
      </c>
    </row>
    <row r="229" spans="1:10" x14ac:dyDescent="0.3">
      <c r="A229" s="1">
        <v>2019</v>
      </c>
      <c r="B229" s="1">
        <v>9</v>
      </c>
      <c r="C229" s="2">
        <v>201612.48548115999</v>
      </c>
      <c r="D229" s="2">
        <v>372147.82381638698</v>
      </c>
      <c r="E229" s="2">
        <v>283783.562786353</v>
      </c>
      <c r="F229" s="2">
        <v>-454318.90112157998</v>
      </c>
      <c r="G229" s="2">
        <v>0</v>
      </c>
      <c r="H229" s="2">
        <v>0</v>
      </c>
      <c r="I229" s="2">
        <v>0</v>
      </c>
      <c r="J229" s="2">
        <v>0</v>
      </c>
    </row>
    <row r="230" spans="1:10" x14ac:dyDescent="0.3">
      <c r="A230" s="1">
        <v>2019</v>
      </c>
      <c r="B230" s="1">
        <v>10</v>
      </c>
      <c r="C230" s="2">
        <v>201211.942647508</v>
      </c>
      <c r="D230" s="2">
        <v>372147.82381638698</v>
      </c>
      <c r="E230" s="2">
        <v>284088.22231725499</v>
      </c>
      <c r="F230" s="2">
        <v>-455024.10348613397</v>
      </c>
      <c r="G230" s="2">
        <v>0</v>
      </c>
      <c r="H230" s="2">
        <v>0</v>
      </c>
      <c r="I230" s="2">
        <v>0</v>
      </c>
      <c r="J230" s="2">
        <v>0</v>
      </c>
    </row>
    <row r="231" spans="1:10" x14ac:dyDescent="0.3">
      <c r="A231" s="1">
        <v>2019</v>
      </c>
      <c r="B231" s="1">
        <v>11</v>
      </c>
      <c r="C231" s="2">
        <v>200849.16754911101</v>
      </c>
      <c r="D231" s="2">
        <v>372147.82381638698</v>
      </c>
      <c r="E231" s="2">
        <v>284457.97852573998</v>
      </c>
      <c r="F231" s="2">
        <v>-455756.63479301601</v>
      </c>
      <c r="G231" s="2">
        <v>0</v>
      </c>
      <c r="H231" s="2">
        <v>0</v>
      </c>
      <c r="I231" s="2">
        <v>0</v>
      </c>
      <c r="J231" s="2">
        <v>0</v>
      </c>
    </row>
    <row r="232" spans="1:10" x14ac:dyDescent="0.3">
      <c r="A232" s="1">
        <v>2019</v>
      </c>
      <c r="B232" s="1">
        <v>12</v>
      </c>
      <c r="C232" s="2">
        <v>200497.29237950701</v>
      </c>
      <c r="D232" s="2">
        <v>372147.82381638698</v>
      </c>
      <c r="E232" s="2">
        <v>284845.48752620397</v>
      </c>
      <c r="F232" s="2">
        <v>-456496.01896308397</v>
      </c>
      <c r="G232" s="2">
        <v>0</v>
      </c>
      <c r="H232" s="2">
        <v>0</v>
      </c>
      <c r="I232" s="2">
        <v>0</v>
      </c>
      <c r="J232" s="2">
        <v>0</v>
      </c>
    </row>
    <row r="233" spans="1:10" x14ac:dyDescent="0.3">
      <c r="A233" s="1">
        <v>2020</v>
      </c>
      <c r="B233" s="1">
        <v>1</v>
      </c>
      <c r="C233" s="2">
        <v>200158.26554694099</v>
      </c>
      <c r="D233" s="2">
        <v>372147.82381638698</v>
      </c>
      <c r="E233" s="2">
        <v>285238.796398287</v>
      </c>
      <c r="F233" s="2">
        <v>-457228.35466773203</v>
      </c>
      <c r="G233" s="2">
        <v>0</v>
      </c>
      <c r="H233" s="2">
        <v>0</v>
      </c>
      <c r="I233" s="2">
        <v>0</v>
      </c>
      <c r="J233" s="2">
        <v>0</v>
      </c>
    </row>
    <row r="234" spans="1:10" x14ac:dyDescent="0.3">
      <c r="A234" s="1">
        <v>2020</v>
      </c>
      <c r="B234" s="1">
        <v>2</v>
      </c>
      <c r="C234" s="2">
        <v>199789.159130816</v>
      </c>
      <c r="D234" s="2">
        <v>372147.82381638698</v>
      </c>
      <c r="E234" s="2">
        <v>285616.17854025197</v>
      </c>
      <c r="F234" s="2">
        <v>-457974.84322582302</v>
      </c>
      <c r="G234" s="2">
        <v>0</v>
      </c>
      <c r="H234" s="2">
        <v>0</v>
      </c>
      <c r="I234" s="2">
        <v>0</v>
      </c>
      <c r="J234" s="2">
        <v>0</v>
      </c>
    </row>
    <row r="235" spans="1:10" x14ac:dyDescent="0.3">
      <c r="A235" s="1">
        <v>2020</v>
      </c>
      <c r="B235" s="1">
        <v>3</v>
      </c>
      <c r="C235" s="2">
        <v>199402.87881307799</v>
      </c>
      <c r="D235" s="2">
        <v>372147.82381638698</v>
      </c>
      <c r="E235" s="2">
        <v>285976.498498937</v>
      </c>
      <c r="F235" s="2">
        <v>-458721.44350224698</v>
      </c>
      <c r="G235" s="2">
        <v>0</v>
      </c>
      <c r="H235" s="2">
        <v>0</v>
      </c>
      <c r="I235" s="2">
        <v>0</v>
      </c>
      <c r="J235" s="2">
        <v>0</v>
      </c>
    </row>
    <row r="236" spans="1:10" x14ac:dyDescent="0.3">
      <c r="A236" s="1">
        <v>2020</v>
      </c>
      <c r="B236" s="1">
        <v>4</v>
      </c>
      <c r="C236" s="2">
        <v>199054.54046997501</v>
      </c>
      <c r="D236" s="2">
        <v>372147.82381638698</v>
      </c>
      <c r="E236" s="2">
        <v>286377.25782888703</v>
      </c>
      <c r="F236" s="2">
        <v>-459470.54117530002</v>
      </c>
      <c r="G236" s="2">
        <v>0</v>
      </c>
      <c r="H236" s="2">
        <v>0</v>
      </c>
      <c r="I236" s="2">
        <v>0</v>
      </c>
      <c r="J236" s="2">
        <v>0</v>
      </c>
    </row>
    <row r="237" spans="1:10" x14ac:dyDescent="0.3">
      <c r="A237" s="1">
        <v>2020</v>
      </c>
      <c r="B237" s="1">
        <v>5</v>
      </c>
      <c r="C237" s="2">
        <v>198631.53004286901</v>
      </c>
      <c r="D237" s="2">
        <v>372147.82381638698</v>
      </c>
      <c r="E237" s="2">
        <v>286695.44638346002</v>
      </c>
      <c r="F237" s="2">
        <v>-460211.74015697901</v>
      </c>
      <c r="G237" s="2">
        <v>0</v>
      </c>
      <c r="H237" s="2">
        <v>0</v>
      </c>
      <c r="I237" s="2">
        <v>0</v>
      </c>
      <c r="J237" s="2">
        <v>0</v>
      </c>
    </row>
    <row r="238" spans="1:10" x14ac:dyDescent="0.3">
      <c r="A238" s="1">
        <v>2020</v>
      </c>
      <c r="B238" s="1">
        <v>6</v>
      </c>
      <c r="C238" s="2">
        <v>198185.933744846</v>
      </c>
      <c r="D238" s="2">
        <v>372147.82381638698</v>
      </c>
      <c r="E238" s="2">
        <v>286992.795799324</v>
      </c>
      <c r="F238" s="2">
        <v>-460954.68587086402</v>
      </c>
      <c r="G238" s="2">
        <v>0</v>
      </c>
      <c r="H238" s="2">
        <v>0</v>
      </c>
      <c r="I238" s="2">
        <v>0</v>
      </c>
      <c r="J238" s="2">
        <v>0</v>
      </c>
    </row>
    <row r="239" spans="1:10" x14ac:dyDescent="0.3">
      <c r="A239" s="1">
        <v>2020</v>
      </c>
      <c r="B239" s="1">
        <v>7</v>
      </c>
      <c r="C239" s="2">
        <v>197781.225523184</v>
      </c>
      <c r="D239" s="2">
        <v>372147.82381638698</v>
      </c>
      <c r="E239" s="2">
        <v>287315.658087902</v>
      </c>
      <c r="F239" s="2">
        <v>-461682.25638110499</v>
      </c>
      <c r="G239" s="2">
        <v>0</v>
      </c>
      <c r="H239" s="2">
        <v>0</v>
      </c>
      <c r="I239" s="2">
        <v>0</v>
      </c>
      <c r="J239" s="2">
        <v>0</v>
      </c>
    </row>
    <row r="240" spans="1:10" x14ac:dyDescent="0.3">
      <c r="A240" s="1">
        <v>2020</v>
      </c>
      <c r="B240" s="1">
        <v>8</v>
      </c>
      <c r="C240" s="2">
        <v>197283.42993123201</v>
      </c>
      <c r="D240" s="2">
        <v>372147.82381638698</v>
      </c>
      <c r="E240" s="2">
        <v>287580.967855689</v>
      </c>
      <c r="F240" s="2">
        <v>-462445.36174084397</v>
      </c>
      <c r="G240" s="2">
        <v>0</v>
      </c>
      <c r="H240" s="2">
        <v>0</v>
      </c>
      <c r="I240" s="2">
        <v>0</v>
      </c>
      <c r="J240" s="2">
        <v>0</v>
      </c>
    </row>
    <row r="241" spans="1:10" x14ac:dyDescent="0.3">
      <c r="A241" s="1">
        <v>2020</v>
      </c>
      <c r="B241" s="1">
        <v>9</v>
      </c>
      <c r="C241" s="2">
        <v>196784.298960196</v>
      </c>
      <c r="D241" s="2">
        <v>372147.82381638698</v>
      </c>
      <c r="E241" s="2">
        <v>287851.39405251102</v>
      </c>
      <c r="F241" s="2">
        <v>-463214.91890870302</v>
      </c>
      <c r="G241" s="2">
        <v>0</v>
      </c>
      <c r="H241" s="2">
        <v>0</v>
      </c>
      <c r="I241" s="2">
        <v>0</v>
      </c>
      <c r="J241" s="2">
        <v>0</v>
      </c>
    </row>
    <row r="242" spans="1:10" x14ac:dyDescent="0.3">
      <c r="A242" s="1">
        <v>2020</v>
      </c>
      <c r="B242" s="1">
        <v>10</v>
      </c>
      <c r="C242" s="2">
        <v>196225.441375708</v>
      </c>
      <c r="D242" s="2">
        <v>372147.82381638698</v>
      </c>
      <c r="E242" s="2">
        <v>288067.20319761999</v>
      </c>
      <c r="F242" s="2">
        <v>-463989.585638299</v>
      </c>
      <c r="G242" s="2">
        <v>0</v>
      </c>
      <c r="H242" s="2">
        <v>0</v>
      </c>
      <c r="I242" s="2">
        <v>0</v>
      </c>
      <c r="J242" s="2">
        <v>0</v>
      </c>
    </row>
    <row r="243" spans="1:10" x14ac:dyDescent="0.3">
      <c r="A243" s="1">
        <v>2020</v>
      </c>
      <c r="B243" s="1">
        <v>11</v>
      </c>
      <c r="C243" s="2">
        <v>195803.85063522501</v>
      </c>
      <c r="D243" s="2">
        <v>372147.82381638698</v>
      </c>
      <c r="E243" s="2">
        <v>288406.06779700099</v>
      </c>
      <c r="F243" s="2">
        <v>-464750.04097816203</v>
      </c>
      <c r="G243" s="2">
        <v>0</v>
      </c>
      <c r="H243" s="2">
        <v>0</v>
      </c>
      <c r="I243" s="2">
        <v>0</v>
      </c>
      <c r="J243" s="2">
        <v>0</v>
      </c>
    </row>
    <row r="244" spans="1:10" x14ac:dyDescent="0.3">
      <c r="A244" s="1">
        <v>2020</v>
      </c>
      <c r="B244" s="1">
        <v>12</v>
      </c>
      <c r="C244" s="2">
        <v>195416.60146162601</v>
      </c>
      <c r="D244" s="2">
        <v>372147.82381638698</v>
      </c>
      <c r="E244" s="2">
        <v>288773.70099279197</v>
      </c>
      <c r="F244" s="2">
        <v>-465504.92334755301</v>
      </c>
      <c r="G244" s="2">
        <v>0</v>
      </c>
      <c r="H244" s="2">
        <v>0</v>
      </c>
      <c r="I244" s="2">
        <v>0</v>
      </c>
      <c r="J244" s="2">
        <v>0</v>
      </c>
    </row>
    <row r="245" spans="1:10" x14ac:dyDescent="0.3">
      <c r="A245" s="1">
        <v>2021</v>
      </c>
      <c r="B245" s="1">
        <v>1</v>
      </c>
      <c r="C245" s="2">
        <v>195018.23136798799</v>
      </c>
      <c r="D245" s="2">
        <v>372147.82381638698</v>
      </c>
      <c r="E245" s="2">
        <v>289131.65598358901</v>
      </c>
      <c r="F245" s="2">
        <v>-466261.248431988</v>
      </c>
      <c r="G245" s="2">
        <v>0</v>
      </c>
      <c r="H245" s="2">
        <v>0</v>
      </c>
      <c r="I245" s="2">
        <v>0</v>
      </c>
      <c r="J245" s="2">
        <v>0</v>
      </c>
    </row>
    <row r="246" spans="1:10" x14ac:dyDescent="0.3">
      <c r="A246" s="1">
        <v>2021</v>
      </c>
      <c r="B246" s="1">
        <v>2</v>
      </c>
      <c r="C246" s="2">
        <v>194633.008085824</v>
      </c>
      <c r="D246" s="2">
        <v>372147.82381638698</v>
      </c>
      <c r="E246" s="2">
        <v>289501.35608446598</v>
      </c>
      <c r="F246" s="2">
        <v>-467016.171815029</v>
      </c>
      <c r="G246" s="2">
        <v>0</v>
      </c>
      <c r="H246" s="2">
        <v>0</v>
      </c>
      <c r="I246" s="2">
        <v>0</v>
      </c>
      <c r="J246" s="2">
        <v>0</v>
      </c>
    </row>
    <row r="247" spans="1:10" x14ac:dyDescent="0.3">
      <c r="A247" s="1">
        <v>2021</v>
      </c>
      <c r="B247" s="1">
        <v>3</v>
      </c>
      <c r="C247" s="2">
        <v>194238.20669972201</v>
      </c>
      <c r="D247" s="2">
        <v>372147.82381638698</v>
      </c>
      <c r="E247" s="2">
        <v>289863.38274378999</v>
      </c>
      <c r="F247" s="2">
        <v>-467772.99986045499</v>
      </c>
      <c r="G247" s="2">
        <v>0</v>
      </c>
      <c r="H247" s="2">
        <v>0</v>
      </c>
      <c r="I247" s="2">
        <v>0</v>
      </c>
      <c r="J247" s="2">
        <v>0</v>
      </c>
    </row>
    <row r="248" spans="1:10" x14ac:dyDescent="0.3">
      <c r="A248" s="1">
        <v>2021</v>
      </c>
      <c r="B248" s="1">
        <v>4</v>
      </c>
      <c r="C248" s="2">
        <v>193856.02343597001</v>
      </c>
      <c r="D248" s="2">
        <v>372147.82381638698</v>
      </c>
      <c r="E248" s="2">
        <v>290235.90485517902</v>
      </c>
      <c r="F248" s="2">
        <v>-468527.70523559599</v>
      </c>
      <c r="G248" s="2">
        <v>0</v>
      </c>
      <c r="H248" s="2">
        <v>0</v>
      </c>
      <c r="I248" s="2">
        <v>0</v>
      </c>
      <c r="J248" s="2">
        <v>0</v>
      </c>
    </row>
    <row r="249" spans="1:10" x14ac:dyDescent="0.3">
      <c r="A249" s="1">
        <v>2021</v>
      </c>
      <c r="B249" s="1">
        <v>5</v>
      </c>
      <c r="C249" s="2">
        <v>193451.34553771201</v>
      </c>
      <c r="D249" s="2">
        <v>372147.82381638698</v>
      </c>
      <c r="E249" s="2">
        <v>290590.35228273802</v>
      </c>
      <c r="F249" s="2">
        <v>-469286.83056141302</v>
      </c>
      <c r="G249" s="2">
        <v>0</v>
      </c>
      <c r="H249" s="2">
        <v>0</v>
      </c>
      <c r="I249" s="2">
        <v>0</v>
      </c>
      <c r="J249" s="2">
        <v>0</v>
      </c>
    </row>
    <row r="250" spans="1:10" x14ac:dyDescent="0.3">
      <c r="A250" s="1">
        <v>2021</v>
      </c>
      <c r="B250" s="1">
        <v>6</v>
      </c>
      <c r="C250" s="2">
        <v>193039.51520574701</v>
      </c>
      <c r="D250" s="2">
        <v>372147.82381638698</v>
      </c>
      <c r="E250" s="2">
        <v>290937.60336933198</v>
      </c>
      <c r="F250" s="2">
        <v>-470045.91197997198</v>
      </c>
      <c r="G250" s="2">
        <v>0</v>
      </c>
      <c r="H250" s="2">
        <v>0</v>
      </c>
      <c r="I250" s="2">
        <v>0</v>
      </c>
      <c r="J250" s="2">
        <v>0</v>
      </c>
    </row>
    <row r="251" spans="1:10" x14ac:dyDescent="0.3">
      <c r="A251" s="1">
        <v>2021</v>
      </c>
      <c r="B251" s="1">
        <v>7</v>
      </c>
      <c r="C251" s="2">
        <v>192648.19493128301</v>
      </c>
      <c r="D251" s="2">
        <v>372147.82381638698</v>
      </c>
      <c r="E251" s="2">
        <v>291303.30826738401</v>
      </c>
      <c r="F251" s="2">
        <v>-470802.93715248798</v>
      </c>
      <c r="G251" s="2">
        <v>0</v>
      </c>
      <c r="H251" s="2">
        <v>0</v>
      </c>
      <c r="I251" s="2">
        <v>0</v>
      </c>
      <c r="J251" s="2">
        <v>0</v>
      </c>
    </row>
    <row r="252" spans="1:10" x14ac:dyDescent="0.3">
      <c r="A252" s="1">
        <v>2021</v>
      </c>
      <c r="B252" s="1">
        <v>8</v>
      </c>
      <c r="C252" s="2">
        <v>192210.64200792401</v>
      </c>
      <c r="D252" s="2">
        <v>372147.82381638698</v>
      </c>
      <c r="E252" s="2">
        <v>291623.46614805702</v>
      </c>
      <c r="F252" s="2">
        <v>-471560.64795652003</v>
      </c>
      <c r="G252" s="2">
        <v>0</v>
      </c>
      <c r="H252" s="2">
        <v>0</v>
      </c>
      <c r="I252" s="2">
        <v>0</v>
      </c>
      <c r="J252" s="2">
        <v>0</v>
      </c>
    </row>
    <row r="253" spans="1:10" x14ac:dyDescent="0.3">
      <c r="A253" s="1">
        <v>2021</v>
      </c>
      <c r="B253" s="1">
        <v>9</v>
      </c>
      <c r="C253" s="2">
        <v>191767.55026160899</v>
      </c>
      <c r="D253" s="2">
        <v>372147.82381638698</v>
      </c>
      <c r="E253" s="2">
        <v>291945.325649929</v>
      </c>
      <c r="F253" s="2">
        <v>-472325.59920470702</v>
      </c>
      <c r="G253" s="2">
        <v>0</v>
      </c>
      <c r="H253" s="2">
        <v>0</v>
      </c>
      <c r="I253" s="2">
        <v>0</v>
      </c>
      <c r="J253" s="2">
        <v>0</v>
      </c>
    </row>
    <row r="254" spans="1:10" x14ac:dyDescent="0.3">
      <c r="A254" s="1">
        <v>2021</v>
      </c>
      <c r="B254" s="1">
        <v>10</v>
      </c>
      <c r="C254" s="2">
        <v>191308.01032127399</v>
      </c>
      <c r="D254" s="2">
        <v>372147.82381638698</v>
      </c>
      <c r="E254" s="2">
        <v>292221.31864547997</v>
      </c>
      <c r="F254" s="2">
        <v>-473061.13214059302</v>
      </c>
      <c r="G254" s="2">
        <v>0</v>
      </c>
      <c r="H254" s="2">
        <v>0</v>
      </c>
      <c r="I254" s="2">
        <v>0</v>
      </c>
      <c r="J254" s="2">
        <v>0</v>
      </c>
    </row>
    <row r="255" spans="1:10" x14ac:dyDescent="0.3">
      <c r="A255" s="1">
        <v>2021</v>
      </c>
      <c r="B255" s="1">
        <v>11</v>
      </c>
      <c r="C255" s="2">
        <v>190884.942085107</v>
      </c>
      <c r="D255" s="2">
        <v>372147.82381638698</v>
      </c>
      <c r="E255" s="2">
        <v>292601.22536367702</v>
      </c>
      <c r="F255" s="2">
        <v>-473864.10709495703</v>
      </c>
      <c r="G255" s="2">
        <v>0</v>
      </c>
      <c r="H255" s="2">
        <v>0</v>
      </c>
      <c r="I255" s="2">
        <v>0</v>
      </c>
      <c r="J255" s="2">
        <v>0</v>
      </c>
    </row>
    <row r="256" spans="1:10" x14ac:dyDescent="0.3">
      <c r="A256" s="1">
        <v>2021</v>
      </c>
      <c r="B256" s="1">
        <v>12</v>
      </c>
      <c r="C256" s="2">
        <v>190478.49789172201</v>
      </c>
      <c r="D256" s="2">
        <v>372147.82381638698</v>
      </c>
      <c r="E256" s="2">
        <v>293007.025901986</v>
      </c>
      <c r="F256" s="2">
        <v>-474676.35182665201</v>
      </c>
      <c r="G256" s="2">
        <v>0</v>
      </c>
      <c r="H256" s="2">
        <v>0</v>
      </c>
      <c r="I256" s="2">
        <v>0</v>
      </c>
      <c r="J256" s="2">
        <v>0</v>
      </c>
    </row>
    <row r="257" spans="1:10" x14ac:dyDescent="0.3">
      <c r="A257" s="1">
        <v>2022</v>
      </c>
      <c r="B257" s="1">
        <v>1</v>
      </c>
      <c r="C257" s="2">
        <v>190037.52514113701</v>
      </c>
      <c r="D257" s="2">
        <v>372147.82381638698</v>
      </c>
      <c r="E257" s="2">
        <v>293396.49520281702</v>
      </c>
      <c r="F257" s="2">
        <v>-475506.79387806699</v>
      </c>
      <c r="G257" s="2">
        <v>0</v>
      </c>
      <c r="H257" s="2">
        <v>0</v>
      </c>
      <c r="I257" s="2">
        <v>0</v>
      </c>
      <c r="J257" s="2">
        <v>0</v>
      </c>
    </row>
    <row r="258" spans="1:10" x14ac:dyDescent="0.3">
      <c r="A258" s="1">
        <v>2022</v>
      </c>
      <c r="B258" s="1">
        <v>2</v>
      </c>
      <c r="C258" s="2">
        <v>189665.22983650901</v>
      </c>
      <c r="D258" s="2">
        <v>372147.82381638698</v>
      </c>
      <c r="E258" s="2">
        <v>293809.66987301898</v>
      </c>
      <c r="F258" s="2">
        <v>-476292.26385289698</v>
      </c>
      <c r="G258" s="2">
        <v>0</v>
      </c>
      <c r="H258" s="2">
        <v>0</v>
      </c>
      <c r="I258" s="2">
        <v>0</v>
      </c>
      <c r="J258" s="2">
        <v>0</v>
      </c>
    </row>
    <row r="259" spans="1:10" x14ac:dyDescent="0.3">
      <c r="A259" s="1">
        <v>2022</v>
      </c>
      <c r="B259" s="1">
        <v>3</v>
      </c>
      <c r="C259" s="2">
        <v>189311.408548965</v>
      </c>
      <c r="D259" s="2">
        <v>372147.82381638698</v>
      </c>
      <c r="E259" s="2">
        <v>294226.717618967</v>
      </c>
      <c r="F259" s="2">
        <v>-477063.13288638898</v>
      </c>
      <c r="G259" s="2">
        <v>0</v>
      </c>
      <c r="H259" s="2">
        <v>0</v>
      </c>
      <c r="I259" s="2">
        <v>0</v>
      </c>
      <c r="J259" s="2">
        <v>0</v>
      </c>
    </row>
    <row r="260" spans="1:10" x14ac:dyDescent="0.3">
      <c r="A260" s="1">
        <v>2022</v>
      </c>
      <c r="B260" s="1">
        <v>4</v>
      </c>
      <c r="C260" s="2">
        <v>188919.09282834301</v>
      </c>
      <c r="D260" s="2">
        <v>372147.82381638698</v>
      </c>
      <c r="E260" s="2">
        <v>294613.099128642</v>
      </c>
      <c r="F260" s="2">
        <v>-477841.830116686</v>
      </c>
      <c r="G260" s="2">
        <v>0</v>
      </c>
      <c r="H260" s="2">
        <v>0</v>
      </c>
      <c r="I260" s="2">
        <v>0</v>
      </c>
      <c r="J260" s="2">
        <v>0</v>
      </c>
    </row>
    <row r="261" spans="1:10" x14ac:dyDescent="0.3">
      <c r="A261" s="1">
        <v>2022</v>
      </c>
      <c r="B261" s="1">
        <v>5</v>
      </c>
      <c r="C261" s="2">
        <v>188605.48703124499</v>
      </c>
      <c r="D261" s="2">
        <v>372147.82381638698</v>
      </c>
      <c r="E261" s="2">
        <v>295066.68098044302</v>
      </c>
      <c r="F261" s="2">
        <v>-478609.01776558498</v>
      </c>
      <c r="G261" s="2">
        <v>0</v>
      </c>
      <c r="H261" s="2">
        <v>0</v>
      </c>
      <c r="I261" s="2">
        <v>0</v>
      </c>
      <c r="J261" s="2">
        <v>0</v>
      </c>
    </row>
    <row r="262" spans="1:10" x14ac:dyDescent="0.3">
      <c r="A262" s="1">
        <v>2022</v>
      </c>
      <c r="B262" s="1">
        <v>6</v>
      </c>
      <c r="C262" s="2">
        <v>188309.32006408699</v>
      </c>
      <c r="D262" s="2">
        <v>372147.82381638698</v>
      </c>
      <c r="E262" s="2">
        <v>295538.25418840098</v>
      </c>
      <c r="F262" s="2">
        <v>-479376.75794070098</v>
      </c>
      <c r="G262" s="2">
        <v>0</v>
      </c>
      <c r="H262" s="2">
        <v>0</v>
      </c>
      <c r="I262" s="2">
        <v>0</v>
      </c>
      <c r="J262" s="2">
        <v>0</v>
      </c>
    </row>
    <row r="263" spans="1:10" x14ac:dyDescent="0.3">
      <c r="A263" s="1">
        <v>2022</v>
      </c>
      <c r="B263" s="1">
        <v>7</v>
      </c>
      <c r="C263" s="2">
        <v>187999.20813144001</v>
      </c>
      <c r="D263" s="2">
        <v>372147.82381638698</v>
      </c>
      <c r="E263" s="2">
        <v>295996.97480534401</v>
      </c>
      <c r="F263" s="2">
        <v>-480145.59049029002</v>
      </c>
      <c r="G263" s="2">
        <v>0</v>
      </c>
      <c r="H263" s="2">
        <v>0</v>
      </c>
      <c r="I263" s="2">
        <v>0</v>
      </c>
      <c r="J263" s="2">
        <v>0</v>
      </c>
    </row>
    <row r="264" spans="1:10" x14ac:dyDescent="0.3">
      <c r="A264" s="1">
        <v>2022</v>
      </c>
      <c r="B264" s="1">
        <v>8</v>
      </c>
      <c r="C264" s="2">
        <v>187723.36690511601</v>
      </c>
      <c r="D264" s="2">
        <v>372147.82381638698</v>
      </c>
      <c r="E264" s="2">
        <v>296482.76139379398</v>
      </c>
      <c r="F264" s="2">
        <v>-480907.21830506501</v>
      </c>
      <c r="G264" s="2">
        <v>0</v>
      </c>
      <c r="H264" s="2">
        <v>0</v>
      </c>
      <c r="I264" s="2">
        <v>0</v>
      </c>
      <c r="J264" s="2">
        <v>0</v>
      </c>
    </row>
    <row r="265" spans="1:10" x14ac:dyDescent="0.3">
      <c r="A265" s="1">
        <v>2022</v>
      </c>
      <c r="B265" s="1">
        <v>9</v>
      </c>
      <c r="C265" s="2">
        <v>187434.460651323</v>
      </c>
      <c r="D265" s="2">
        <v>372147.82381638698</v>
      </c>
      <c r="E265" s="2">
        <v>296961.368032887</v>
      </c>
      <c r="F265" s="2">
        <v>-481674.73119795101</v>
      </c>
      <c r="G265" s="2">
        <v>0</v>
      </c>
      <c r="H265" s="2">
        <v>0</v>
      </c>
      <c r="I265" s="2">
        <v>0</v>
      </c>
      <c r="J265" s="2">
        <v>0</v>
      </c>
    </row>
    <row r="266" spans="1:10" x14ac:dyDescent="0.3">
      <c r="A266" s="1">
        <v>2022</v>
      </c>
      <c r="B266" s="1">
        <v>10</v>
      </c>
      <c r="C266" s="2">
        <v>187213.44579689801</v>
      </c>
      <c r="D266" s="2">
        <v>372147.82381638698</v>
      </c>
      <c r="E266" s="2">
        <v>297475.18871129601</v>
      </c>
      <c r="F266" s="2">
        <v>-482409.566730786</v>
      </c>
      <c r="G266" s="2">
        <v>0</v>
      </c>
      <c r="H266" s="2">
        <v>0</v>
      </c>
      <c r="I266" s="2">
        <v>0</v>
      </c>
      <c r="J266" s="2">
        <v>0</v>
      </c>
    </row>
    <row r="267" spans="1:10" x14ac:dyDescent="0.3">
      <c r="A267" s="1">
        <v>2022</v>
      </c>
      <c r="B267" s="1">
        <v>11</v>
      </c>
      <c r="C267" s="2">
        <v>186838.630033686</v>
      </c>
      <c r="D267" s="2">
        <v>372147.82381638698</v>
      </c>
      <c r="E267" s="2">
        <v>297910.26004321798</v>
      </c>
      <c r="F267" s="2">
        <v>-483219.45382591902</v>
      </c>
      <c r="G267" s="2">
        <v>0</v>
      </c>
      <c r="H267" s="2">
        <v>0</v>
      </c>
      <c r="I267" s="2">
        <v>0</v>
      </c>
      <c r="J267" s="2">
        <v>0</v>
      </c>
    </row>
    <row r="268" spans="1:10" x14ac:dyDescent="0.3">
      <c r="A268" s="1">
        <v>2022</v>
      </c>
      <c r="B268" s="1">
        <v>12</v>
      </c>
      <c r="C268" s="2">
        <v>186436.015063648</v>
      </c>
      <c r="D268" s="2">
        <v>372147.82381638698</v>
      </c>
      <c r="E268" s="2">
        <v>298329.77918696502</v>
      </c>
      <c r="F268" s="2">
        <v>-484041.58793970401</v>
      </c>
      <c r="G268" s="2">
        <v>0</v>
      </c>
      <c r="H268" s="2">
        <v>0</v>
      </c>
      <c r="I268" s="2">
        <v>0</v>
      </c>
      <c r="J268" s="2">
        <v>0</v>
      </c>
    </row>
    <row r="269" spans="1:10" x14ac:dyDescent="0.3">
      <c r="A269" s="1">
        <v>2023</v>
      </c>
      <c r="B269" s="1">
        <v>1</v>
      </c>
      <c r="C269" s="2">
        <v>186020.76264697901</v>
      </c>
      <c r="D269" s="2">
        <v>372147.82381638698</v>
      </c>
      <c r="E269" s="2">
        <v>298751.06058438797</v>
      </c>
      <c r="F269" s="2">
        <v>-484878.121753796</v>
      </c>
      <c r="G269" s="2">
        <v>0</v>
      </c>
      <c r="H269" s="2">
        <v>0</v>
      </c>
      <c r="I269" s="2">
        <v>0</v>
      </c>
      <c r="J269" s="2">
        <v>0</v>
      </c>
    </row>
    <row r="270" spans="1:10" x14ac:dyDescent="0.3">
      <c r="A270" s="1">
        <v>2023</v>
      </c>
      <c r="B270" s="1">
        <v>2</v>
      </c>
      <c r="C270" s="2">
        <v>185647.54420401101</v>
      </c>
      <c r="D270" s="2">
        <v>372147.82381638698</v>
      </c>
      <c r="E270" s="2">
        <v>299176.95963822299</v>
      </c>
      <c r="F270" s="2">
        <v>-485677.23925059801</v>
      </c>
      <c r="G270" s="2">
        <v>0</v>
      </c>
      <c r="H270" s="2">
        <v>0</v>
      </c>
      <c r="I270" s="2">
        <v>0</v>
      </c>
      <c r="J270" s="2">
        <v>0</v>
      </c>
    </row>
    <row r="271" spans="1:10" x14ac:dyDescent="0.3">
      <c r="A271" s="1">
        <v>2023</v>
      </c>
      <c r="B271" s="1">
        <v>3</v>
      </c>
      <c r="C271" s="2">
        <v>185289.62379384099</v>
      </c>
      <c r="D271" s="2">
        <v>372147.82381638698</v>
      </c>
      <c r="E271" s="2">
        <v>299604.43538090901</v>
      </c>
      <c r="F271" s="2">
        <v>-486462.635403455</v>
      </c>
      <c r="G271" s="2">
        <v>0</v>
      </c>
      <c r="H271" s="2">
        <v>0</v>
      </c>
      <c r="I271" s="2">
        <v>0</v>
      </c>
      <c r="J271" s="2">
        <v>0</v>
      </c>
    </row>
    <row r="272" spans="1:10" x14ac:dyDescent="0.3">
      <c r="A272" s="1">
        <v>2023</v>
      </c>
      <c r="B272" s="1">
        <v>4</v>
      </c>
      <c r="C272" s="2">
        <v>184950.305472807</v>
      </c>
      <c r="D272" s="2">
        <v>372147.82381638698</v>
      </c>
      <c r="E272" s="2">
        <v>300057.38914671401</v>
      </c>
      <c r="F272" s="2">
        <v>-487254.90749029402</v>
      </c>
      <c r="G272" s="2">
        <v>0</v>
      </c>
      <c r="H272" s="2">
        <v>0</v>
      </c>
      <c r="I272" s="2">
        <v>0</v>
      </c>
      <c r="J272" s="2">
        <v>0</v>
      </c>
    </row>
    <row r="273" spans="1:10" x14ac:dyDescent="0.3">
      <c r="A273" s="1">
        <v>2023</v>
      </c>
      <c r="B273" s="1">
        <v>5</v>
      </c>
      <c r="C273" s="2">
        <v>184568.27691464999</v>
      </c>
      <c r="D273" s="2">
        <v>372147.82381638698</v>
      </c>
      <c r="E273" s="2">
        <v>300457.32506312698</v>
      </c>
      <c r="F273" s="2">
        <v>-488036.87196486403</v>
      </c>
      <c r="G273" s="2">
        <v>0</v>
      </c>
      <c r="H273" s="2">
        <v>0</v>
      </c>
      <c r="I273" s="2">
        <v>0</v>
      </c>
      <c r="J273" s="2">
        <v>0</v>
      </c>
    </row>
    <row r="274" spans="1:10" x14ac:dyDescent="0.3">
      <c r="A274" s="1">
        <v>2023</v>
      </c>
      <c r="B274" s="1">
        <v>6</v>
      </c>
      <c r="C274" s="2">
        <v>184160.60732283801</v>
      </c>
      <c r="D274" s="2">
        <v>372147.82381638698</v>
      </c>
      <c r="E274" s="2">
        <v>300833.29897230503</v>
      </c>
      <c r="F274" s="2">
        <v>-488820.51546585403</v>
      </c>
      <c r="G274" s="2">
        <v>0</v>
      </c>
      <c r="H274" s="2">
        <v>0</v>
      </c>
      <c r="I274" s="2">
        <v>0</v>
      </c>
      <c r="J274" s="2">
        <v>0</v>
      </c>
    </row>
    <row r="275" spans="1:10" x14ac:dyDescent="0.3">
      <c r="A275" s="1">
        <v>2023</v>
      </c>
      <c r="B275" s="1">
        <v>7</v>
      </c>
      <c r="C275" s="2">
        <v>183785.789272086</v>
      </c>
      <c r="D275" s="2">
        <v>372147.82381638698</v>
      </c>
      <c r="E275" s="2">
        <v>301243.56704493501</v>
      </c>
      <c r="F275" s="2">
        <v>-489605.601589236</v>
      </c>
      <c r="G275" s="2">
        <v>0</v>
      </c>
      <c r="H275" s="2">
        <v>0</v>
      </c>
      <c r="I275" s="2">
        <v>0</v>
      </c>
      <c r="J275" s="2">
        <v>0</v>
      </c>
    </row>
    <row r="276" spans="1:10" x14ac:dyDescent="0.3">
      <c r="A276" s="1">
        <v>2023</v>
      </c>
      <c r="B276" s="1">
        <v>8</v>
      </c>
      <c r="C276" s="2">
        <v>183327.71264615201</v>
      </c>
      <c r="D276" s="2">
        <v>372147.82381638698</v>
      </c>
      <c r="E276" s="2">
        <v>301567.38163855002</v>
      </c>
      <c r="F276" s="2">
        <v>-490387.492808785</v>
      </c>
      <c r="G276" s="2">
        <v>0</v>
      </c>
      <c r="H276" s="2">
        <v>0</v>
      </c>
      <c r="I276" s="2">
        <v>0</v>
      </c>
      <c r="J276" s="2">
        <v>0</v>
      </c>
    </row>
    <row r="277" spans="1:10" x14ac:dyDescent="0.3">
      <c r="A277" s="1">
        <v>2023</v>
      </c>
      <c r="B277" s="1">
        <v>9</v>
      </c>
      <c r="C277" s="2">
        <v>182888.75875241001</v>
      </c>
      <c r="D277" s="2">
        <v>372147.82381638698</v>
      </c>
      <c r="E277" s="2">
        <v>301907.66180411499</v>
      </c>
      <c r="F277" s="2">
        <v>-491166.72686809301</v>
      </c>
      <c r="G277" s="2">
        <v>0</v>
      </c>
      <c r="H277" s="2">
        <v>0</v>
      </c>
      <c r="I277" s="2">
        <v>0</v>
      </c>
      <c r="J277" s="2">
        <v>0</v>
      </c>
    </row>
    <row r="278" spans="1:10" x14ac:dyDescent="0.3">
      <c r="A278" s="1">
        <v>2023</v>
      </c>
      <c r="B278" s="1">
        <v>10</v>
      </c>
      <c r="C278" s="2">
        <v>182324.080421297</v>
      </c>
      <c r="D278" s="2">
        <v>372147.82381638698</v>
      </c>
      <c r="E278" s="2">
        <v>302127.375329111</v>
      </c>
      <c r="F278" s="2">
        <v>-491951.11872420198</v>
      </c>
      <c r="G278" s="2">
        <v>0</v>
      </c>
      <c r="H278" s="2">
        <v>0</v>
      </c>
      <c r="I278" s="2">
        <v>0</v>
      </c>
      <c r="J278" s="2">
        <v>0</v>
      </c>
    </row>
    <row r="279" spans="1:10" x14ac:dyDescent="0.3">
      <c r="A279" s="1">
        <v>2023</v>
      </c>
      <c r="B279" s="1">
        <v>11</v>
      </c>
      <c r="C279" s="2">
        <v>182052.596132404</v>
      </c>
      <c r="D279" s="2">
        <v>372147.82381638698</v>
      </c>
      <c r="E279" s="2">
        <v>302628.21079869597</v>
      </c>
      <c r="F279" s="2">
        <v>-492723.43848267902</v>
      </c>
      <c r="G279" s="2">
        <v>0</v>
      </c>
      <c r="H279" s="2">
        <v>0</v>
      </c>
      <c r="I279" s="2">
        <v>0</v>
      </c>
      <c r="J279" s="2">
        <v>0</v>
      </c>
    </row>
    <row r="280" spans="1:10" x14ac:dyDescent="0.3">
      <c r="A280" s="1">
        <v>2023</v>
      </c>
      <c r="B280" s="1">
        <v>12</v>
      </c>
      <c r="C280" s="2">
        <v>181825.09579746699</v>
      </c>
      <c r="D280" s="2">
        <v>372147.82381638698</v>
      </c>
      <c r="E280" s="2">
        <v>303173.16434172401</v>
      </c>
      <c r="F280" s="2">
        <v>-493495.89236064401</v>
      </c>
      <c r="G280" s="2">
        <v>0</v>
      </c>
      <c r="H280" s="2">
        <v>0</v>
      </c>
      <c r="I280" s="2">
        <v>0</v>
      </c>
      <c r="J280" s="2">
        <v>0</v>
      </c>
    </row>
    <row r="281" spans="1:10" x14ac:dyDescent="0.3">
      <c r="A281" s="1">
        <v>2024</v>
      </c>
      <c r="B281" s="1">
        <v>1</v>
      </c>
      <c r="C281" s="2">
        <v>181678.572027296</v>
      </c>
      <c r="D281" s="2">
        <v>372147.82381638698</v>
      </c>
      <c r="E281" s="2">
        <v>303789.12750976399</v>
      </c>
      <c r="F281" s="2">
        <v>-494258.37929885503</v>
      </c>
      <c r="G281" s="2">
        <v>0</v>
      </c>
      <c r="H281" s="2">
        <v>0</v>
      </c>
      <c r="I281" s="2">
        <v>0</v>
      </c>
      <c r="J281" s="2">
        <v>0</v>
      </c>
    </row>
    <row r="282" spans="1:10" x14ac:dyDescent="0.3">
      <c r="A282" s="1">
        <v>2024</v>
      </c>
      <c r="B282" s="1">
        <v>2</v>
      </c>
      <c r="C282" s="2">
        <v>181332.31825395001</v>
      </c>
      <c r="D282" s="2">
        <v>372147.82381638698</v>
      </c>
      <c r="E282" s="2">
        <v>304227.71562290803</v>
      </c>
      <c r="F282" s="2">
        <v>-495043.22118534503</v>
      </c>
      <c r="G282" s="2">
        <v>0</v>
      </c>
      <c r="H282" s="2">
        <v>0</v>
      </c>
      <c r="I282" s="2">
        <v>0</v>
      </c>
      <c r="J282" s="2">
        <v>0</v>
      </c>
    </row>
    <row r="283" spans="1:10" x14ac:dyDescent="0.3">
      <c r="A283" s="1">
        <v>2024</v>
      </c>
      <c r="B283" s="1">
        <v>3</v>
      </c>
      <c r="C283" s="2">
        <v>180917.76927234899</v>
      </c>
      <c r="D283" s="2">
        <v>372147.82381638698</v>
      </c>
      <c r="E283" s="2">
        <v>304604.20974490402</v>
      </c>
      <c r="F283" s="2">
        <v>-495834.26428894198</v>
      </c>
      <c r="G283" s="2">
        <v>0</v>
      </c>
      <c r="H283" s="2">
        <v>0</v>
      </c>
      <c r="I283" s="2">
        <v>0</v>
      </c>
      <c r="J283" s="2">
        <v>0</v>
      </c>
    </row>
    <row r="284" spans="1:10" x14ac:dyDescent="0.3">
      <c r="A284" s="1">
        <v>2024</v>
      </c>
      <c r="B284" s="1">
        <v>4</v>
      </c>
      <c r="C284" s="2">
        <v>180548.36702814</v>
      </c>
      <c r="D284" s="2">
        <v>372147.82381638698</v>
      </c>
      <c r="E284" s="2">
        <v>305021.06406903098</v>
      </c>
      <c r="F284" s="2">
        <v>-496620.52085727802</v>
      </c>
      <c r="G284" s="2">
        <v>0</v>
      </c>
      <c r="H284" s="2">
        <v>0</v>
      </c>
      <c r="I284" s="2">
        <v>0</v>
      </c>
      <c r="J284" s="2">
        <v>0</v>
      </c>
    </row>
    <row r="285" spans="1:10" x14ac:dyDescent="0.3">
      <c r="A285" s="1">
        <v>2024</v>
      </c>
      <c r="B285" s="1">
        <v>5</v>
      </c>
      <c r="C285" s="2">
        <v>180103.96357617</v>
      </c>
      <c r="D285" s="2">
        <v>372147.82381638698</v>
      </c>
      <c r="E285" s="2">
        <v>305371.92797854898</v>
      </c>
      <c r="F285" s="2">
        <v>-497415.788218765</v>
      </c>
      <c r="G285" s="2">
        <v>0</v>
      </c>
      <c r="H285" s="2">
        <v>0</v>
      </c>
      <c r="I285" s="2">
        <v>0</v>
      </c>
      <c r="J285" s="2">
        <v>0</v>
      </c>
    </row>
    <row r="286" spans="1:10" x14ac:dyDescent="0.3">
      <c r="A286" s="1">
        <v>2024</v>
      </c>
      <c r="B286" s="1">
        <v>6</v>
      </c>
      <c r="C286" s="2">
        <v>179659.77019452801</v>
      </c>
      <c r="D286" s="2">
        <v>372147.82381638698</v>
      </c>
      <c r="E286" s="2">
        <v>305722.430692603</v>
      </c>
      <c r="F286" s="2">
        <v>-498210.484314462</v>
      </c>
      <c r="G286" s="2">
        <v>0</v>
      </c>
      <c r="H286" s="2">
        <v>0</v>
      </c>
      <c r="I286" s="2">
        <v>0</v>
      </c>
      <c r="J286" s="2">
        <v>0</v>
      </c>
    </row>
    <row r="287" spans="1:10" x14ac:dyDescent="0.3">
      <c r="A287" s="1">
        <v>2024</v>
      </c>
      <c r="B287" s="1">
        <v>7</v>
      </c>
      <c r="C287" s="2">
        <v>179219.64174594899</v>
      </c>
      <c r="D287" s="2">
        <v>372147.82381638698</v>
      </c>
      <c r="E287" s="2">
        <v>306078.952766551</v>
      </c>
      <c r="F287" s="2">
        <v>-499007.13483698899</v>
      </c>
      <c r="G287" s="2">
        <v>0</v>
      </c>
      <c r="H287" s="2">
        <v>0</v>
      </c>
      <c r="I287" s="2">
        <v>0</v>
      </c>
      <c r="J287" s="2">
        <v>0</v>
      </c>
    </row>
    <row r="288" spans="1:10" x14ac:dyDescent="0.3">
      <c r="A288" s="1">
        <v>2024</v>
      </c>
      <c r="B288" s="1">
        <v>8</v>
      </c>
      <c r="C288" s="2">
        <v>178758.87459802799</v>
      </c>
      <c r="D288" s="2">
        <v>372147.82381638698</v>
      </c>
      <c r="E288" s="2">
        <v>306409.20267186197</v>
      </c>
      <c r="F288" s="2">
        <v>-499798.15189022099</v>
      </c>
      <c r="G288" s="2">
        <v>0</v>
      </c>
      <c r="H288" s="2">
        <v>0</v>
      </c>
      <c r="I288" s="2">
        <v>0</v>
      </c>
      <c r="J288" s="2">
        <v>0</v>
      </c>
    </row>
    <row r="289" spans="1:10" x14ac:dyDescent="0.3">
      <c r="A289" s="1">
        <v>2024</v>
      </c>
      <c r="B289" s="1">
        <v>9</v>
      </c>
      <c r="C289" s="2">
        <v>178312.59569654299</v>
      </c>
      <c r="D289" s="2">
        <v>372147.82381638698</v>
      </c>
      <c r="E289" s="2">
        <v>306755.14458601503</v>
      </c>
      <c r="F289" s="2">
        <v>-500590.37270585902</v>
      </c>
      <c r="G289" s="2">
        <v>0</v>
      </c>
      <c r="H289" s="2">
        <v>0</v>
      </c>
      <c r="I289" s="2">
        <v>0</v>
      </c>
      <c r="J289" s="2">
        <v>0</v>
      </c>
    </row>
    <row r="290" spans="1:10" x14ac:dyDescent="0.3">
      <c r="A290" s="1">
        <v>2024</v>
      </c>
      <c r="B290" s="1">
        <v>10</v>
      </c>
      <c r="C290" s="2">
        <v>177785.974338764</v>
      </c>
      <c r="D290" s="2">
        <v>372147.82381638698</v>
      </c>
      <c r="E290" s="2">
        <v>307010.80290953099</v>
      </c>
      <c r="F290" s="2">
        <v>-501372.652387154</v>
      </c>
      <c r="G290" s="2">
        <v>0</v>
      </c>
      <c r="H290" s="2">
        <v>0</v>
      </c>
      <c r="I290" s="2">
        <v>0</v>
      </c>
      <c r="J290" s="2">
        <v>0</v>
      </c>
    </row>
    <row r="291" spans="1:10" x14ac:dyDescent="0.3">
      <c r="A291" s="1">
        <v>2024</v>
      </c>
      <c r="B291" s="1">
        <v>11</v>
      </c>
      <c r="C291" s="2">
        <v>177445.34803489799</v>
      </c>
      <c r="D291" s="2">
        <v>372147.82381638698</v>
      </c>
      <c r="E291" s="2">
        <v>307475.39796394901</v>
      </c>
      <c r="F291" s="2">
        <v>-502177.873745438</v>
      </c>
      <c r="G291" s="2">
        <v>0</v>
      </c>
      <c r="H291" s="2">
        <v>0</v>
      </c>
      <c r="I291" s="2">
        <v>0</v>
      </c>
      <c r="J291" s="2">
        <v>0</v>
      </c>
    </row>
    <row r="292" spans="1:10" x14ac:dyDescent="0.3">
      <c r="A292" s="1">
        <v>2024</v>
      </c>
      <c r="B292" s="1">
        <v>12</v>
      </c>
      <c r="C292" s="2">
        <v>177132.61072889701</v>
      </c>
      <c r="D292" s="2">
        <v>372147.82381638698</v>
      </c>
      <c r="E292" s="2">
        <v>307972.03027572198</v>
      </c>
      <c r="F292" s="2">
        <v>-502987.24336321198</v>
      </c>
      <c r="G292" s="2">
        <v>0</v>
      </c>
      <c r="H292" s="2">
        <v>0</v>
      </c>
      <c r="I292" s="2">
        <v>0</v>
      </c>
      <c r="J292" s="2">
        <v>0</v>
      </c>
    </row>
    <row r="293" spans="1:10" x14ac:dyDescent="0.3">
      <c r="A293" s="1">
        <v>2025</v>
      </c>
      <c r="B293" s="1">
        <v>1</v>
      </c>
      <c r="C293" s="2">
        <v>176870.26749503199</v>
      </c>
      <c r="D293" s="2">
        <v>372147.82381638698</v>
      </c>
      <c r="E293" s="2">
        <v>308522.16297635098</v>
      </c>
      <c r="F293" s="2">
        <v>-503799.71929770597</v>
      </c>
      <c r="G293" s="2">
        <v>0</v>
      </c>
      <c r="H293" s="2">
        <v>0</v>
      </c>
      <c r="I293" s="2">
        <v>0</v>
      </c>
      <c r="J293" s="2">
        <v>0</v>
      </c>
    </row>
    <row r="294" spans="1:10" x14ac:dyDescent="0.3">
      <c r="A294" s="1">
        <v>2025</v>
      </c>
      <c r="B294" s="1">
        <v>2</v>
      </c>
      <c r="C294" s="2">
        <v>176485.61076445601</v>
      </c>
      <c r="D294" s="2">
        <v>372147.82381638698</v>
      </c>
      <c r="E294" s="2">
        <v>308941.09680215002</v>
      </c>
      <c r="F294" s="2">
        <v>-504603.30985408201</v>
      </c>
      <c r="G294" s="2">
        <v>0</v>
      </c>
      <c r="H294" s="2">
        <v>0</v>
      </c>
      <c r="I294" s="2">
        <v>0</v>
      </c>
      <c r="J294" s="2">
        <v>0</v>
      </c>
    </row>
    <row r="295" spans="1:10" x14ac:dyDescent="0.3">
      <c r="A295" s="1">
        <v>2025</v>
      </c>
      <c r="B295" s="1">
        <v>3</v>
      </c>
      <c r="C295" s="2">
        <v>176054.95899253499</v>
      </c>
      <c r="D295" s="2">
        <v>372147.82381638698</v>
      </c>
      <c r="E295" s="2">
        <v>309310.79012741602</v>
      </c>
      <c r="F295" s="2">
        <v>-505403.65495126799</v>
      </c>
      <c r="G295" s="2">
        <v>0</v>
      </c>
      <c r="H295" s="2">
        <v>0</v>
      </c>
      <c r="I295" s="2">
        <v>0</v>
      </c>
      <c r="J295" s="2">
        <v>0</v>
      </c>
    </row>
    <row r="296" spans="1:10" x14ac:dyDescent="0.3">
      <c r="A296" s="1">
        <v>2025</v>
      </c>
      <c r="B296" s="1">
        <v>4</v>
      </c>
      <c r="C296" s="2">
        <v>175666.23755440299</v>
      </c>
      <c r="D296" s="2">
        <v>372147.82381638698</v>
      </c>
      <c r="E296" s="2">
        <v>309722.64359455602</v>
      </c>
      <c r="F296" s="2">
        <v>-506204.22985653998</v>
      </c>
      <c r="G296" s="2">
        <v>0</v>
      </c>
      <c r="H296" s="2">
        <v>0</v>
      </c>
      <c r="I296" s="2">
        <v>0</v>
      </c>
      <c r="J296" s="2">
        <v>0</v>
      </c>
    </row>
    <row r="297" spans="1:10" x14ac:dyDescent="0.3">
      <c r="A297" s="1">
        <v>2025</v>
      </c>
      <c r="B297" s="1">
        <v>5</v>
      </c>
      <c r="C297" s="2">
        <v>175197.12766638401</v>
      </c>
      <c r="D297" s="2">
        <v>372147.82381638698</v>
      </c>
      <c r="E297" s="2">
        <v>310055.23675503599</v>
      </c>
      <c r="F297" s="2">
        <v>-507005.93290503899</v>
      </c>
      <c r="G297" s="2">
        <v>0</v>
      </c>
      <c r="H297" s="2">
        <v>0</v>
      </c>
      <c r="I297" s="2">
        <v>0</v>
      </c>
      <c r="J297" s="2">
        <v>0</v>
      </c>
    </row>
    <row r="298" spans="1:10" x14ac:dyDescent="0.3">
      <c r="A298" s="1">
        <v>2025</v>
      </c>
      <c r="B298" s="1">
        <v>6</v>
      </c>
      <c r="C298" s="2">
        <v>174726.87415938801</v>
      </c>
      <c r="D298" s="2">
        <v>372147.82381638698</v>
      </c>
      <c r="E298" s="2">
        <v>310387.32030854502</v>
      </c>
      <c r="F298" s="2">
        <v>-507808.26996554399</v>
      </c>
      <c r="G298" s="2">
        <v>0</v>
      </c>
      <c r="H298" s="2">
        <v>0</v>
      </c>
      <c r="I298" s="2">
        <v>0</v>
      </c>
      <c r="J298" s="2">
        <v>0</v>
      </c>
    </row>
    <row r="299" spans="1:10" x14ac:dyDescent="0.3">
      <c r="A299" s="1">
        <v>2025</v>
      </c>
      <c r="B299" s="1">
        <v>7</v>
      </c>
      <c r="C299" s="2">
        <v>174238.833604824</v>
      </c>
      <c r="D299" s="2">
        <v>372147.82381638698</v>
      </c>
      <c r="E299" s="2">
        <v>310702.94215543498</v>
      </c>
      <c r="F299" s="2">
        <v>-508611.93236699799</v>
      </c>
      <c r="G299" s="2">
        <v>0</v>
      </c>
      <c r="H299" s="2">
        <v>0</v>
      </c>
      <c r="I299" s="2">
        <v>0</v>
      </c>
      <c r="J299" s="2">
        <v>0</v>
      </c>
    </row>
    <row r="300" spans="1:10" x14ac:dyDescent="0.3">
      <c r="A300" s="1">
        <v>2025</v>
      </c>
      <c r="B300" s="1">
        <v>8</v>
      </c>
      <c r="C300" s="2">
        <v>173788.996365873</v>
      </c>
      <c r="D300" s="2">
        <v>372147.82381638698</v>
      </c>
      <c r="E300" s="2">
        <v>311052.08082255401</v>
      </c>
      <c r="F300" s="2">
        <v>-509410.90827306901</v>
      </c>
      <c r="G300" s="2">
        <v>0</v>
      </c>
      <c r="H300" s="2">
        <v>0</v>
      </c>
      <c r="I300" s="2">
        <v>0</v>
      </c>
      <c r="J300" s="2">
        <v>0</v>
      </c>
    </row>
    <row r="301" spans="1:10" x14ac:dyDescent="0.3">
      <c r="A301" s="1">
        <v>2025</v>
      </c>
      <c r="B301" s="1">
        <v>9</v>
      </c>
      <c r="C301" s="2">
        <v>173354.145962746</v>
      </c>
      <c r="D301" s="2">
        <v>372147.82381638698</v>
      </c>
      <c r="E301" s="2">
        <v>311417.30069277697</v>
      </c>
      <c r="F301" s="2">
        <v>-510210.97854641802</v>
      </c>
      <c r="G301" s="2">
        <v>0</v>
      </c>
      <c r="H301" s="2">
        <v>0</v>
      </c>
      <c r="I301" s="2">
        <v>0</v>
      </c>
      <c r="J301" s="2">
        <v>0</v>
      </c>
    </row>
    <row r="302" spans="1:10" x14ac:dyDescent="0.3">
      <c r="A302" s="1">
        <v>2025</v>
      </c>
      <c r="B302" s="1">
        <v>10</v>
      </c>
      <c r="C302" s="2">
        <v>172891.687248981</v>
      </c>
      <c r="D302" s="2">
        <v>372147.82381638698</v>
      </c>
      <c r="E302" s="2">
        <v>311743.76072119898</v>
      </c>
      <c r="F302" s="2">
        <v>-510999.897288604</v>
      </c>
      <c r="G302" s="2">
        <v>0</v>
      </c>
      <c r="H302" s="2">
        <v>0</v>
      </c>
      <c r="I302" s="2">
        <v>0</v>
      </c>
      <c r="J302" s="2">
        <v>0</v>
      </c>
    </row>
    <row r="303" spans="1:10" x14ac:dyDescent="0.3">
      <c r="A303" s="1">
        <v>2025</v>
      </c>
      <c r="B303" s="1">
        <v>11</v>
      </c>
      <c r="C303" s="2">
        <v>172486.25881845699</v>
      </c>
      <c r="D303" s="2">
        <v>372147.82381638698</v>
      </c>
      <c r="E303" s="2">
        <v>312152.02905491198</v>
      </c>
      <c r="F303" s="2">
        <v>-511813.59405284101</v>
      </c>
      <c r="G303" s="2">
        <v>0</v>
      </c>
      <c r="H303" s="2">
        <v>0</v>
      </c>
      <c r="I303" s="2">
        <v>0</v>
      </c>
      <c r="J303" s="2">
        <v>0</v>
      </c>
    </row>
    <row r="304" spans="1:10" x14ac:dyDescent="0.3">
      <c r="A304" s="1">
        <v>2025</v>
      </c>
      <c r="B304" s="1">
        <v>12</v>
      </c>
      <c r="C304" s="2">
        <v>172090.73136979601</v>
      </c>
      <c r="D304" s="2">
        <v>372147.82381638698</v>
      </c>
      <c r="E304" s="2">
        <v>312576.54309478402</v>
      </c>
      <c r="F304" s="2">
        <v>-512633.63554137503</v>
      </c>
      <c r="G304" s="2">
        <v>0</v>
      </c>
      <c r="H304" s="2">
        <v>0</v>
      </c>
      <c r="I304" s="2">
        <v>0</v>
      </c>
      <c r="J304" s="2">
        <v>0</v>
      </c>
    </row>
    <row r="305" spans="1:10" x14ac:dyDescent="0.3">
      <c r="A305" s="1">
        <v>2026</v>
      </c>
      <c r="B305" s="1">
        <v>1</v>
      </c>
      <c r="C305" s="2">
        <v>171690.57282050201</v>
      </c>
      <c r="D305" s="2">
        <v>372147.82381638698</v>
      </c>
      <c r="E305" s="2">
        <v>312991.029116894</v>
      </c>
      <c r="F305" s="2">
        <v>-513448.28011277801</v>
      </c>
      <c r="G305" s="2">
        <v>0</v>
      </c>
      <c r="H305" s="2">
        <v>0</v>
      </c>
      <c r="I305" s="2">
        <v>0</v>
      </c>
      <c r="J305" s="2">
        <v>0</v>
      </c>
    </row>
    <row r="306" spans="1:10" x14ac:dyDescent="0.3">
      <c r="A306" s="1">
        <v>2026</v>
      </c>
      <c r="B306" s="1">
        <v>2</v>
      </c>
      <c r="C306" s="2">
        <v>171299.14516402801</v>
      </c>
      <c r="D306" s="2">
        <v>372147.82381638698</v>
      </c>
      <c r="E306" s="2">
        <v>313423.50195283798</v>
      </c>
      <c r="F306" s="2">
        <v>-514272.18060519698</v>
      </c>
      <c r="G306" s="2">
        <v>0</v>
      </c>
      <c r="H306" s="2">
        <v>0</v>
      </c>
      <c r="I306" s="2">
        <v>0</v>
      </c>
      <c r="J306" s="2">
        <v>0</v>
      </c>
    </row>
    <row r="307" spans="1:10" x14ac:dyDescent="0.3">
      <c r="A307" s="1">
        <v>2026</v>
      </c>
      <c r="B307" s="1">
        <v>3</v>
      </c>
      <c r="C307" s="2">
        <v>170903.24458899201</v>
      </c>
      <c r="D307" s="2">
        <v>372147.82381638698</v>
      </c>
      <c r="E307" s="2">
        <v>313852.860932921</v>
      </c>
      <c r="F307" s="2">
        <v>-515097.440160317</v>
      </c>
      <c r="G307" s="2">
        <v>0</v>
      </c>
      <c r="H307" s="2">
        <v>0</v>
      </c>
      <c r="I307" s="2">
        <v>0</v>
      </c>
      <c r="J307" s="2">
        <v>0</v>
      </c>
    </row>
    <row r="308" spans="1:10" x14ac:dyDescent="0.3">
      <c r="A308" s="1">
        <v>2026</v>
      </c>
      <c r="B308" s="1">
        <v>4</v>
      </c>
      <c r="C308" s="2">
        <v>170524.081705891</v>
      </c>
      <c r="D308" s="2">
        <v>372147.82381638698</v>
      </c>
      <c r="E308" s="2">
        <v>314294.10583992302</v>
      </c>
      <c r="F308" s="2">
        <v>-515917.847950419</v>
      </c>
      <c r="G308" s="2">
        <v>0</v>
      </c>
      <c r="H308" s="2">
        <v>0</v>
      </c>
      <c r="I308" s="2">
        <v>0</v>
      </c>
      <c r="J308" s="2">
        <v>0</v>
      </c>
    </row>
    <row r="309" spans="1:10" x14ac:dyDescent="0.3">
      <c r="A309" s="1">
        <v>2026</v>
      </c>
      <c r="B309" s="1">
        <v>5</v>
      </c>
      <c r="C309" s="2">
        <v>170109.18064229499</v>
      </c>
      <c r="D309" s="2">
        <v>372147.82381638698</v>
      </c>
      <c r="E309" s="2">
        <v>314710.72154863598</v>
      </c>
      <c r="F309" s="2">
        <v>-516749.36472272797</v>
      </c>
      <c r="G309" s="2">
        <v>0</v>
      </c>
      <c r="H309" s="2">
        <v>0</v>
      </c>
      <c r="I309" s="2">
        <v>0</v>
      </c>
      <c r="J309" s="2">
        <v>0</v>
      </c>
    </row>
    <row r="310" spans="1:10" x14ac:dyDescent="0.3">
      <c r="A310" s="1">
        <v>2026</v>
      </c>
      <c r="B310" s="1">
        <v>6</v>
      </c>
      <c r="C310" s="2">
        <v>169685.40900026399</v>
      </c>
      <c r="D310" s="2">
        <v>372147.82381638698</v>
      </c>
      <c r="E310" s="2">
        <v>315119.85120297101</v>
      </c>
      <c r="F310" s="2">
        <v>-517582.26601909398</v>
      </c>
      <c r="G310" s="2">
        <v>0</v>
      </c>
      <c r="H310" s="2">
        <v>0</v>
      </c>
      <c r="I310" s="2">
        <v>0</v>
      </c>
      <c r="J310" s="2">
        <v>0</v>
      </c>
    </row>
    <row r="311" spans="1:10" x14ac:dyDescent="0.3">
      <c r="A311" s="1">
        <v>2026</v>
      </c>
      <c r="B311" s="1">
        <v>7</v>
      </c>
      <c r="C311" s="2">
        <v>169260.868788842</v>
      </c>
      <c r="D311" s="2">
        <v>372147.82381638698</v>
      </c>
      <c r="E311" s="2">
        <v>315529.59168547398</v>
      </c>
      <c r="F311" s="2">
        <v>-518416.54671301902</v>
      </c>
      <c r="G311" s="2">
        <v>0</v>
      </c>
      <c r="H311" s="2">
        <v>0</v>
      </c>
      <c r="I311" s="2">
        <v>0</v>
      </c>
      <c r="J311" s="2">
        <v>0</v>
      </c>
    </row>
    <row r="312" spans="1:10" x14ac:dyDescent="0.3">
      <c r="A312" s="1">
        <v>2026</v>
      </c>
      <c r="B312" s="1">
        <v>8</v>
      </c>
      <c r="C312" s="2">
        <v>168831.64531194</v>
      </c>
      <c r="D312" s="2">
        <v>372147.82381638698</v>
      </c>
      <c r="E312" s="2">
        <v>315929.05090337602</v>
      </c>
      <c r="F312" s="2">
        <v>-519245.22940782399</v>
      </c>
      <c r="G312" s="2">
        <v>0</v>
      </c>
      <c r="H312" s="2">
        <v>0</v>
      </c>
      <c r="I312" s="2">
        <v>0</v>
      </c>
      <c r="J312" s="2">
        <v>0</v>
      </c>
    </row>
    <row r="313" spans="1:10" x14ac:dyDescent="0.3">
      <c r="A313" s="1">
        <v>2026</v>
      </c>
      <c r="B313" s="1">
        <v>9</v>
      </c>
      <c r="C313" s="2">
        <v>168421.39158924899</v>
      </c>
      <c r="D313" s="2">
        <v>372147.82381638698</v>
      </c>
      <c r="E313" s="2">
        <v>316348.97475988301</v>
      </c>
      <c r="F313" s="2">
        <v>-520075.40698702098</v>
      </c>
      <c r="G313" s="2">
        <v>0</v>
      </c>
      <c r="H313" s="2">
        <v>0</v>
      </c>
      <c r="I313" s="2">
        <v>0</v>
      </c>
      <c r="J313" s="2">
        <v>0</v>
      </c>
    </row>
    <row r="314" spans="1:10" x14ac:dyDescent="0.3">
      <c r="A314" s="1">
        <v>2026</v>
      </c>
      <c r="B314" s="1">
        <v>10</v>
      </c>
      <c r="C314" s="2">
        <v>167944.146202112</v>
      </c>
      <c r="D314" s="2">
        <v>372147.82381638698</v>
      </c>
      <c r="E314" s="2">
        <v>316688.441335882</v>
      </c>
      <c r="F314" s="2">
        <v>-520892.11895015801</v>
      </c>
      <c r="G314" s="2">
        <v>0</v>
      </c>
      <c r="H314" s="2">
        <v>0</v>
      </c>
      <c r="I314" s="2">
        <v>0</v>
      </c>
      <c r="J314" s="2">
        <v>0</v>
      </c>
    </row>
    <row r="315" spans="1:10" x14ac:dyDescent="0.3">
      <c r="A315" s="1">
        <v>2026</v>
      </c>
      <c r="B315" s="1">
        <v>11</v>
      </c>
      <c r="C315" s="2">
        <v>167624.95787865599</v>
      </c>
      <c r="D315" s="2">
        <v>372147.82381638698</v>
      </c>
      <c r="E315" s="2">
        <v>317217.34269907197</v>
      </c>
      <c r="F315" s="2">
        <v>-521740.20863680303</v>
      </c>
      <c r="G315" s="2">
        <v>0</v>
      </c>
      <c r="H315" s="2">
        <v>0</v>
      </c>
      <c r="I315" s="2">
        <v>0</v>
      </c>
      <c r="J315" s="2">
        <v>0</v>
      </c>
    </row>
    <row r="316" spans="1:10" x14ac:dyDescent="0.3">
      <c r="A316" s="1">
        <v>2026</v>
      </c>
      <c r="B316" s="1">
        <v>12</v>
      </c>
      <c r="C316" s="2">
        <v>167317.68086326</v>
      </c>
      <c r="D316" s="2">
        <v>372147.82381638698</v>
      </c>
      <c r="E316" s="2">
        <v>317763.45636490401</v>
      </c>
      <c r="F316" s="2">
        <v>-522593.59931803099</v>
      </c>
      <c r="G316" s="2">
        <v>0</v>
      </c>
      <c r="H316" s="2">
        <v>0</v>
      </c>
      <c r="I316" s="2">
        <v>0</v>
      </c>
      <c r="J316" s="2">
        <v>0</v>
      </c>
    </row>
    <row r="317" spans="1:10" x14ac:dyDescent="0.3">
      <c r="A317" s="1">
        <v>2027</v>
      </c>
      <c r="B317" s="1">
        <v>1</v>
      </c>
      <c r="C317" s="2">
        <v>167094.609394256</v>
      </c>
      <c r="D317" s="2">
        <v>372147.82381638698</v>
      </c>
      <c r="E317" s="2">
        <v>318400.08315772499</v>
      </c>
      <c r="F317" s="2">
        <v>-523453.29757985601</v>
      </c>
      <c r="G317" s="2">
        <v>0</v>
      </c>
      <c r="H317" s="2">
        <v>0</v>
      </c>
      <c r="I317" s="2">
        <v>0</v>
      </c>
      <c r="J317" s="2">
        <v>0</v>
      </c>
    </row>
    <row r="318" spans="1:10" x14ac:dyDescent="0.3">
      <c r="A318" s="1">
        <v>2027</v>
      </c>
      <c r="B318" s="1">
        <v>2</v>
      </c>
      <c r="C318" s="2">
        <v>166674.14503756099</v>
      </c>
      <c r="D318" s="2">
        <v>372147.82381638698</v>
      </c>
      <c r="E318" s="2">
        <v>318822.72638940602</v>
      </c>
      <c r="F318" s="2">
        <v>-524296.40516823204</v>
      </c>
      <c r="G318" s="2">
        <v>0</v>
      </c>
      <c r="H318" s="2">
        <v>0</v>
      </c>
      <c r="I318" s="2">
        <v>0</v>
      </c>
      <c r="J318" s="2">
        <v>0</v>
      </c>
    </row>
    <row r="319" spans="1:10" x14ac:dyDescent="0.3">
      <c r="A319" s="1">
        <v>2027</v>
      </c>
      <c r="B319" s="1">
        <v>3</v>
      </c>
      <c r="C319" s="2">
        <v>166201.036518774</v>
      </c>
      <c r="D319" s="2">
        <v>372147.82381638698</v>
      </c>
      <c r="E319" s="2">
        <v>319187.08015219797</v>
      </c>
      <c r="F319" s="2">
        <v>-525133.86744981003</v>
      </c>
      <c r="G319" s="2">
        <v>0</v>
      </c>
      <c r="H319" s="2">
        <v>0</v>
      </c>
      <c r="I319" s="2">
        <v>0</v>
      </c>
      <c r="J319" s="2">
        <v>0</v>
      </c>
    </row>
    <row r="320" spans="1:10" x14ac:dyDescent="0.3">
      <c r="A320" s="1">
        <v>2027</v>
      </c>
      <c r="B320" s="1">
        <v>4</v>
      </c>
      <c r="C320" s="2">
        <v>165749.419201602</v>
      </c>
      <c r="D320" s="2">
        <v>372147.82381638698</v>
      </c>
      <c r="E320" s="2">
        <v>319574.51838748797</v>
      </c>
      <c r="F320" s="2">
        <v>-525972.92300227296</v>
      </c>
      <c r="G320" s="2">
        <v>0</v>
      </c>
      <c r="H320" s="2">
        <v>0</v>
      </c>
      <c r="I320" s="2">
        <v>0</v>
      </c>
      <c r="J320" s="2">
        <v>0</v>
      </c>
    </row>
    <row r="321" spans="1:10" x14ac:dyDescent="0.3">
      <c r="A321" s="1">
        <v>2027</v>
      </c>
      <c r="B321" s="1">
        <v>5</v>
      </c>
      <c r="C321" s="2">
        <v>165271.84493233799</v>
      </c>
      <c r="D321" s="2">
        <v>372147.82381638698</v>
      </c>
      <c r="E321" s="2">
        <v>319934.95274855301</v>
      </c>
      <c r="F321" s="2">
        <v>-526810.93163260201</v>
      </c>
      <c r="G321" s="2">
        <v>0</v>
      </c>
      <c r="H321" s="2">
        <v>0</v>
      </c>
      <c r="I321" s="2">
        <v>0</v>
      </c>
      <c r="J321" s="2">
        <v>0</v>
      </c>
    </row>
    <row r="322" spans="1:10" x14ac:dyDescent="0.3">
      <c r="A322" s="1">
        <v>2027</v>
      </c>
      <c r="B322" s="1">
        <v>6</v>
      </c>
      <c r="C322" s="2">
        <v>164799.885446848</v>
      </c>
      <c r="D322" s="2">
        <v>372147.82381638698</v>
      </c>
      <c r="E322" s="2">
        <v>320301.84449985099</v>
      </c>
      <c r="F322" s="2">
        <v>-527649.78286939103</v>
      </c>
      <c r="G322" s="2">
        <v>0</v>
      </c>
      <c r="H322" s="2">
        <v>0</v>
      </c>
      <c r="I322" s="2">
        <v>0</v>
      </c>
      <c r="J322" s="2">
        <v>0</v>
      </c>
    </row>
    <row r="323" spans="1:10" x14ac:dyDescent="0.3">
      <c r="A323" s="1">
        <v>2027</v>
      </c>
      <c r="B323" s="1">
        <v>7</v>
      </c>
      <c r="C323" s="2">
        <v>164337.352000888</v>
      </c>
      <c r="D323" s="2">
        <v>372147.82381638698</v>
      </c>
      <c r="E323" s="2">
        <v>320679.609515991</v>
      </c>
      <c r="F323" s="2">
        <v>-528490.08133148996</v>
      </c>
      <c r="G323" s="2">
        <v>0</v>
      </c>
      <c r="H323" s="2">
        <v>0</v>
      </c>
      <c r="I323" s="2">
        <v>0</v>
      </c>
      <c r="J323" s="2">
        <v>0</v>
      </c>
    </row>
    <row r="324" spans="1:10" x14ac:dyDescent="0.3">
      <c r="A324" s="1">
        <v>2027</v>
      </c>
      <c r="B324" s="1">
        <v>8</v>
      </c>
      <c r="C324" s="2">
        <v>163840.47437328199</v>
      </c>
      <c r="D324" s="2">
        <v>372147.82381638698</v>
      </c>
      <c r="E324" s="2">
        <v>321017.99098897702</v>
      </c>
      <c r="F324" s="2">
        <v>-529325.34043208195</v>
      </c>
      <c r="G324" s="2">
        <v>0</v>
      </c>
      <c r="H324" s="2">
        <v>0</v>
      </c>
      <c r="I324" s="2">
        <v>0</v>
      </c>
      <c r="J324" s="2">
        <v>0</v>
      </c>
    </row>
    <row r="325" spans="1:10" x14ac:dyDescent="0.3">
      <c r="A325" s="1">
        <v>2027</v>
      </c>
      <c r="B325" s="1">
        <v>9</v>
      </c>
      <c r="C325" s="2">
        <v>163351.794076247</v>
      </c>
      <c r="D325" s="2">
        <v>372147.82381638698</v>
      </c>
      <c r="E325" s="2">
        <v>321365.49732709001</v>
      </c>
      <c r="F325" s="2">
        <v>-530161.52706722997</v>
      </c>
      <c r="G325" s="2">
        <v>0</v>
      </c>
      <c r="H325" s="2">
        <v>0</v>
      </c>
      <c r="I325" s="2">
        <v>0</v>
      </c>
      <c r="J325" s="2">
        <v>0</v>
      </c>
    </row>
    <row r="326" spans="1:10" x14ac:dyDescent="0.3">
      <c r="A326" s="1">
        <v>2027</v>
      </c>
      <c r="B326" s="1">
        <v>10</v>
      </c>
      <c r="C326" s="2">
        <v>162790.08048586201</v>
      </c>
      <c r="D326" s="2">
        <v>372147.82381638698</v>
      </c>
      <c r="E326" s="2">
        <v>321628.70014295197</v>
      </c>
      <c r="F326" s="2">
        <v>-530986.44347347599</v>
      </c>
      <c r="G326" s="2">
        <v>0</v>
      </c>
      <c r="H326" s="2">
        <v>0</v>
      </c>
      <c r="I326" s="2">
        <v>0</v>
      </c>
      <c r="J326" s="2">
        <v>0</v>
      </c>
    </row>
    <row r="327" spans="1:10" x14ac:dyDescent="0.3">
      <c r="A327" s="1">
        <v>2027</v>
      </c>
      <c r="B327" s="1">
        <v>11</v>
      </c>
      <c r="C327" s="2">
        <v>162400.36450224699</v>
      </c>
      <c r="D327" s="2">
        <v>372147.82381638698</v>
      </c>
      <c r="E327" s="2">
        <v>322088.80051246</v>
      </c>
      <c r="F327" s="2">
        <v>-531836.25982659997</v>
      </c>
      <c r="G327" s="2">
        <v>0</v>
      </c>
      <c r="H327" s="2">
        <v>0</v>
      </c>
      <c r="I327" s="2">
        <v>0</v>
      </c>
      <c r="J327" s="2">
        <v>0</v>
      </c>
    </row>
    <row r="328" spans="1:10" x14ac:dyDescent="0.3">
      <c r="A328" s="1">
        <v>2027</v>
      </c>
      <c r="B328" s="1">
        <v>12</v>
      </c>
      <c r="C328" s="2">
        <v>162036.58795131001</v>
      </c>
      <c r="D328" s="2">
        <v>372147.82381638698</v>
      </c>
      <c r="E328" s="2">
        <v>322581.64377537899</v>
      </c>
      <c r="F328" s="2">
        <v>-532692.87964045606</v>
      </c>
      <c r="G328" s="2">
        <v>0</v>
      </c>
      <c r="H328" s="2">
        <v>0</v>
      </c>
      <c r="I328" s="2">
        <v>0</v>
      </c>
      <c r="J328" s="2">
        <v>0</v>
      </c>
    </row>
    <row r="329" spans="1:10" x14ac:dyDescent="0.3">
      <c r="A329" s="1">
        <v>2028</v>
      </c>
      <c r="B329" s="1">
        <v>1</v>
      </c>
      <c r="C329" s="2">
        <v>161722.679778783</v>
      </c>
      <c r="D329" s="2">
        <v>372147.82381638698</v>
      </c>
      <c r="E329" s="2">
        <v>323116.96317385702</v>
      </c>
      <c r="F329" s="2">
        <v>-533542.10721146106</v>
      </c>
      <c r="G329" s="2">
        <v>0</v>
      </c>
      <c r="H329" s="2">
        <v>0</v>
      </c>
      <c r="I329" s="2">
        <v>0</v>
      </c>
      <c r="J329" s="2">
        <v>0</v>
      </c>
    </row>
    <row r="330" spans="1:10" x14ac:dyDescent="0.3">
      <c r="A330" s="1">
        <v>2028</v>
      </c>
      <c r="B330" s="1">
        <v>2</v>
      </c>
      <c r="C330" s="2">
        <v>161284.97033307501</v>
      </c>
      <c r="D330" s="2">
        <v>372147.82381638698</v>
      </c>
      <c r="E330" s="2">
        <v>323541.88823175099</v>
      </c>
      <c r="F330" s="2">
        <v>-534404.74171506299</v>
      </c>
      <c r="G330" s="2">
        <v>0</v>
      </c>
      <c r="H330" s="2">
        <v>0</v>
      </c>
      <c r="I330" s="2">
        <v>0</v>
      </c>
      <c r="J330" s="2">
        <v>0</v>
      </c>
    </row>
    <row r="331" spans="1:10" x14ac:dyDescent="0.3">
      <c r="A331" s="1">
        <v>2028</v>
      </c>
      <c r="B331" s="1">
        <v>3</v>
      </c>
      <c r="C331" s="2">
        <v>160807.54985082301</v>
      </c>
      <c r="D331" s="2">
        <v>372147.82381638698</v>
      </c>
      <c r="E331" s="2">
        <v>323929.75736486999</v>
      </c>
      <c r="F331" s="2">
        <v>-535270.03133043402</v>
      </c>
      <c r="G331" s="2">
        <v>0</v>
      </c>
      <c r="H331" s="2">
        <v>0</v>
      </c>
      <c r="I331" s="2">
        <v>0</v>
      </c>
      <c r="J331" s="2">
        <v>0</v>
      </c>
    </row>
    <row r="332" spans="1:10" x14ac:dyDescent="0.3">
      <c r="A332" s="1">
        <v>2028</v>
      </c>
      <c r="B332" s="1">
        <v>4</v>
      </c>
      <c r="C332" s="2">
        <v>160352.60641898299</v>
      </c>
      <c r="D332" s="2">
        <v>372147.82381638698</v>
      </c>
      <c r="E332" s="2">
        <v>324333.015712291</v>
      </c>
      <c r="F332" s="2">
        <v>-536128.23310969502</v>
      </c>
      <c r="G332" s="2">
        <v>0</v>
      </c>
      <c r="H332" s="2">
        <v>0</v>
      </c>
      <c r="I332" s="2">
        <v>0</v>
      </c>
      <c r="J332" s="2">
        <v>0</v>
      </c>
    </row>
    <row r="333" spans="1:10" x14ac:dyDescent="0.3">
      <c r="A333" s="1">
        <v>2028</v>
      </c>
      <c r="B333" s="1">
        <v>5</v>
      </c>
      <c r="C333" s="2">
        <v>159867.236623826</v>
      </c>
      <c r="D333" s="2">
        <v>372147.82381638698</v>
      </c>
      <c r="E333" s="2">
        <v>324721.58294001198</v>
      </c>
      <c r="F333" s="2">
        <v>-537002.170132573</v>
      </c>
      <c r="G333" s="2">
        <v>0</v>
      </c>
      <c r="H333" s="2">
        <v>0</v>
      </c>
      <c r="I333" s="2">
        <v>0</v>
      </c>
      <c r="J333" s="2">
        <v>0</v>
      </c>
    </row>
    <row r="334" spans="1:10" x14ac:dyDescent="0.3">
      <c r="A334" s="1">
        <v>2028</v>
      </c>
      <c r="B334" s="1">
        <v>6</v>
      </c>
      <c r="C334" s="2">
        <v>159377.30920853501</v>
      </c>
      <c r="D334" s="2">
        <v>372147.82381638698</v>
      </c>
      <c r="E334" s="2">
        <v>325107.68591484899</v>
      </c>
      <c r="F334" s="2">
        <v>-537878.20052270102</v>
      </c>
      <c r="G334" s="2">
        <v>0</v>
      </c>
      <c r="H334" s="2">
        <v>0</v>
      </c>
      <c r="I334" s="2">
        <v>0</v>
      </c>
      <c r="J334" s="2">
        <v>0</v>
      </c>
    </row>
    <row r="335" spans="1:10" x14ac:dyDescent="0.3">
      <c r="A335" s="1">
        <v>2028</v>
      </c>
      <c r="B335" s="1">
        <v>7</v>
      </c>
      <c r="C335" s="2">
        <v>158920.579481344</v>
      </c>
      <c r="D335" s="2">
        <v>372147.82381638698</v>
      </c>
      <c r="E335" s="2">
        <v>325527.94938002602</v>
      </c>
      <c r="F335" s="2">
        <v>-538755.19371506898</v>
      </c>
      <c r="G335" s="2">
        <v>0</v>
      </c>
      <c r="H335" s="2">
        <v>0</v>
      </c>
      <c r="I335" s="2">
        <v>0</v>
      </c>
      <c r="J335" s="2">
        <v>0</v>
      </c>
    </row>
    <row r="336" spans="1:10" x14ac:dyDescent="0.3">
      <c r="A336" s="1">
        <v>2028</v>
      </c>
      <c r="B336" s="1">
        <v>8</v>
      </c>
      <c r="C336" s="2">
        <v>158378.83400408801</v>
      </c>
      <c r="D336" s="2">
        <v>372147.82381638698</v>
      </c>
      <c r="E336" s="2">
        <v>325858.09173321899</v>
      </c>
      <c r="F336" s="2">
        <v>-539627.08154551696</v>
      </c>
      <c r="G336" s="2">
        <v>0</v>
      </c>
      <c r="H336" s="2">
        <v>0</v>
      </c>
      <c r="I336" s="2">
        <v>0</v>
      </c>
      <c r="J336" s="2">
        <v>0</v>
      </c>
    </row>
    <row r="337" spans="1:10" x14ac:dyDescent="0.3">
      <c r="A337" s="1">
        <v>2028</v>
      </c>
      <c r="B337" s="1">
        <v>9</v>
      </c>
      <c r="C337" s="2">
        <v>157836.379019671</v>
      </c>
      <c r="D337" s="2">
        <v>372147.82381638698</v>
      </c>
      <c r="E337" s="2">
        <v>326189.23804591497</v>
      </c>
      <c r="F337" s="2">
        <v>-540500.68284263101</v>
      </c>
      <c r="G337" s="2">
        <v>0</v>
      </c>
      <c r="H337" s="2">
        <v>0</v>
      </c>
      <c r="I337" s="2">
        <v>0</v>
      </c>
      <c r="J337" s="2">
        <v>0</v>
      </c>
    </row>
    <row r="338" spans="1:10" x14ac:dyDescent="0.3">
      <c r="A338" s="1">
        <v>2028</v>
      </c>
      <c r="B338" s="1">
        <v>10</v>
      </c>
      <c r="C338" s="2">
        <v>157220.17785593</v>
      </c>
      <c r="D338" s="2">
        <v>372147.82381638698</v>
      </c>
      <c r="E338" s="2">
        <v>326431.43540849001</v>
      </c>
      <c r="F338" s="2">
        <v>-541359.08136894705</v>
      </c>
      <c r="G338" s="2">
        <v>0</v>
      </c>
      <c r="H338" s="2">
        <v>0</v>
      </c>
      <c r="I338" s="2">
        <v>0</v>
      </c>
      <c r="J338" s="2">
        <v>0</v>
      </c>
    </row>
    <row r="339" spans="1:10" x14ac:dyDescent="0.3">
      <c r="A339" s="1">
        <v>2028</v>
      </c>
      <c r="B339" s="1">
        <v>11</v>
      </c>
      <c r="C339" s="2">
        <v>156778.40582585099</v>
      </c>
      <c r="D339" s="2">
        <v>372147.82381638698</v>
      </c>
      <c r="E339" s="2">
        <v>326883.08265071397</v>
      </c>
      <c r="F339" s="2">
        <v>-542252.50064125005</v>
      </c>
      <c r="G339" s="2">
        <v>0</v>
      </c>
      <c r="H339" s="2">
        <v>0</v>
      </c>
      <c r="I339" s="2">
        <v>0</v>
      </c>
      <c r="J339" s="2">
        <v>0</v>
      </c>
    </row>
    <row r="340" spans="1:10" x14ac:dyDescent="0.3">
      <c r="A340" s="1">
        <v>2028</v>
      </c>
      <c r="B340" s="1">
        <v>12</v>
      </c>
      <c r="C340" s="2">
        <v>156370.68431973399</v>
      </c>
      <c r="D340" s="2">
        <v>372147.82381638698</v>
      </c>
      <c r="E340" s="2">
        <v>327375.34691444598</v>
      </c>
      <c r="F340" s="2">
        <v>-543152.48641109897</v>
      </c>
      <c r="G340" s="2">
        <v>0</v>
      </c>
      <c r="H340" s="2">
        <v>0</v>
      </c>
      <c r="I340" s="2">
        <v>0</v>
      </c>
      <c r="J340" s="2">
        <v>0</v>
      </c>
    </row>
    <row r="341" spans="1:10" x14ac:dyDescent="0.3">
      <c r="A341" s="1">
        <v>2029</v>
      </c>
      <c r="B341" s="1">
        <v>1</v>
      </c>
      <c r="C341" s="2">
        <v>155994.27698400099</v>
      </c>
      <c r="D341" s="2">
        <v>372147.82381638698</v>
      </c>
      <c r="E341" s="2">
        <v>327902.80101028999</v>
      </c>
      <c r="F341" s="2">
        <v>-544056.34784267598</v>
      </c>
      <c r="G341" s="2">
        <v>0</v>
      </c>
      <c r="H341" s="2">
        <v>0</v>
      </c>
      <c r="I341" s="2">
        <v>0</v>
      </c>
      <c r="J341" s="2">
        <v>0</v>
      </c>
    </row>
    <row r="342" spans="1:10" x14ac:dyDescent="0.3">
      <c r="A342" s="1">
        <v>2029</v>
      </c>
      <c r="B342" s="1">
        <v>2</v>
      </c>
      <c r="C342" s="2">
        <v>155536.94437372699</v>
      </c>
      <c r="D342" s="2">
        <v>372147.82381638698</v>
      </c>
      <c r="E342" s="2">
        <v>328337.69214903697</v>
      </c>
      <c r="F342" s="2">
        <v>-544948.57159169798</v>
      </c>
      <c r="G342" s="2">
        <v>0</v>
      </c>
      <c r="H342" s="2">
        <v>0</v>
      </c>
      <c r="I342" s="2">
        <v>0</v>
      </c>
      <c r="J342" s="2">
        <v>0</v>
      </c>
    </row>
    <row r="343" spans="1:10" x14ac:dyDescent="0.3">
      <c r="A343" s="1">
        <v>2029</v>
      </c>
      <c r="B343" s="1">
        <v>3</v>
      </c>
      <c r="C343" s="2">
        <v>155041.692469759</v>
      </c>
      <c r="D343" s="2">
        <v>372147.82381638698</v>
      </c>
      <c r="E343" s="2">
        <v>328730.05137346999</v>
      </c>
      <c r="F343" s="2">
        <v>-545836.18272009701</v>
      </c>
      <c r="G343" s="2">
        <v>0</v>
      </c>
      <c r="H343" s="2">
        <v>0</v>
      </c>
      <c r="I343" s="2">
        <v>0</v>
      </c>
      <c r="J343" s="2">
        <v>0</v>
      </c>
    </row>
    <row r="344" spans="1:10" x14ac:dyDescent="0.3">
      <c r="A344" s="1">
        <v>2029</v>
      </c>
      <c r="B344" s="1">
        <v>4</v>
      </c>
      <c r="C344" s="2">
        <v>154590.23140309099</v>
      </c>
      <c r="D344" s="2">
        <v>372147.82381638698</v>
      </c>
      <c r="E344" s="2">
        <v>329166.20952397899</v>
      </c>
      <c r="F344" s="2">
        <v>-546723.80193727603</v>
      </c>
      <c r="G344" s="2">
        <v>0</v>
      </c>
      <c r="H344" s="2">
        <v>0</v>
      </c>
      <c r="I344" s="2">
        <v>0</v>
      </c>
      <c r="J344" s="2">
        <v>0</v>
      </c>
    </row>
    <row r="345" spans="1:10" x14ac:dyDescent="0.3">
      <c r="A345" s="1">
        <v>2029</v>
      </c>
      <c r="B345" s="1">
        <v>5</v>
      </c>
      <c r="C345" s="2">
        <v>154055.03135175401</v>
      </c>
      <c r="D345" s="2">
        <v>372147.82381638698</v>
      </c>
      <c r="E345" s="2">
        <v>329520.560434899</v>
      </c>
      <c r="F345" s="2">
        <v>-547613.35289953102</v>
      </c>
      <c r="G345" s="2">
        <v>0</v>
      </c>
      <c r="H345" s="2">
        <v>0</v>
      </c>
      <c r="I345" s="2">
        <v>0</v>
      </c>
      <c r="J345" s="2">
        <v>0</v>
      </c>
    </row>
    <row r="346" spans="1:10" x14ac:dyDescent="0.3">
      <c r="A346" s="1">
        <v>2029</v>
      </c>
      <c r="B346" s="1">
        <v>6</v>
      </c>
      <c r="C346" s="2">
        <v>153508.19572192099</v>
      </c>
      <c r="D346" s="2">
        <v>372147.82381638698</v>
      </c>
      <c r="E346" s="2">
        <v>329864.95841520699</v>
      </c>
      <c r="F346" s="2">
        <v>-548504.58650967304</v>
      </c>
      <c r="G346" s="2">
        <v>0</v>
      </c>
      <c r="H346" s="2">
        <v>0</v>
      </c>
      <c r="I346" s="2">
        <v>0</v>
      </c>
      <c r="J346" s="2">
        <v>0</v>
      </c>
    </row>
    <row r="347" spans="1:10" x14ac:dyDescent="0.3">
      <c r="A347" s="1">
        <v>2029</v>
      </c>
      <c r="B347" s="1">
        <v>7</v>
      </c>
      <c r="C347" s="2">
        <v>152970.76200248001</v>
      </c>
      <c r="D347" s="2">
        <v>372147.82381638698</v>
      </c>
      <c r="E347" s="2">
        <v>330218.85383265698</v>
      </c>
      <c r="F347" s="2">
        <v>-549395.91564656398</v>
      </c>
      <c r="G347" s="2">
        <v>0</v>
      </c>
      <c r="H347" s="2">
        <v>0</v>
      </c>
      <c r="I347" s="2">
        <v>0</v>
      </c>
      <c r="J347" s="2">
        <v>0</v>
      </c>
    </row>
    <row r="348" spans="1:10" x14ac:dyDescent="0.3">
      <c r="A348" s="1">
        <v>2029</v>
      </c>
      <c r="B348" s="1">
        <v>8</v>
      </c>
      <c r="C348" s="2">
        <v>152407.430014946</v>
      </c>
      <c r="D348" s="2">
        <v>372147.82381638698</v>
      </c>
      <c r="E348" s="2">
        <v>330545.37229864299</v>
      </c>
      <c r="F348" s="2">
        <v>-550285.76610008394</v>
      </c>
      <c r="G348" s="2">
        <v>0</v>
      </c>
      <c r="H348" s="2">
        <v>0</v>
      </c>
      <c r="I348" s="2">
        <v>0</v>
      </c>
      <c r="J348" s="2">
        <v>0</v>
      </c>
    </row>
    <row r="349" spans="1:10" x14ac:dyDescent="0.3">
      <c r="A349" s="1">
        <v>2029</v>
      </c>
      <c r="B349" s="1">
        <v>9</v>
      </c>
      <c r="C349" s="2">
        <v>151856.973366483</v>
      </c>
      <c r="D349" s="2">
        <v>372147.82381638698</v>
      </c>
      <c r="E349" s="2">
        <v>330884.91937386798</v>
      </c>
      <c r="F349" s="2">
        <v>-551175.76982377202</v>
      </c>
      <c r="G349" s="2">
        <v>0</v>
      </c>
      <c r="H349" s="2">
        <v>0</v>
      </c>
      <c r="I349" s="2">
        <v>0</v>
      </c>
      <c r="J349" s="2">
        <v>0</v>
      </c>
    </row>
    <row r="350" spans="1:10" x14ac:dyDescent="0.3">
      <c r="A350" s="1">
        <v>2029</v>
      </c>
      <c r="B350" s="1">
        <v>10</v>
      </c>
      <c r="C350" s="2">
        <v>151241.019839079</v>
      </c>
      <c r="D350" s="2">
        <v>372147.82381638698</v>
      </c>
      <c r="E350" s="2">
        <v>331152.45857212698</v>
      </c>
      <c r="F350" s="2">
        <v>-552059.26254943502</v>
      </c>
      <c r="G350" s="2">
        <v>0</v>
      </c>
      <c r="H350" s="2">
        <v>0</v>
      </c>
      <c r="I350" s="2">
        <v>0</v>
      </c>
      <c r="J350" s="2">
        <v>0</v>
      </c>
    </row>
    <row r="351" spans="1:10" x14ac:dyDescent="0.3">
      <c r="A351" s="1">
        <v>2029</v>
      </c>
      <c r="B351" s="1">
        <v>11</v>
      </c>
      <c r="C351" s="2">
        <v>150774.281003312</v>
      </c>
      <c r="D351" s="2">
        <v>372147.82381638698</v>
      </c>
      <c r="E351" s="2">
        <v>331582.22908728302</v>
      </c>
      <c r="F351" s="2">
        <v>-552955.77190035803</v>
      </c>
      <c r="G351" s="2">
        <v>0</v>
      </c>
      <c r="H351" s="2">
        <v>0</v>
      </c>
      <c r="I351" s="2">
        <v>0</v>
      </c>
      <c r="J351" s="2">
        <v>0</v>
      </c>
    </row>
    <row r="352" spans="1:10" x14ac:dyDescent="0.3">
      <c r="A352" s="1">
        <v>2029</v>
      </c>
      <c r="B352" s="1">
        <v>12</v>
      </c>
      <c r="C352" s="2">
        <v>150332.83230678001</v>
      </c>
      <c r="D352" s="2">
        <v>372147.82381638698</v>
      </c>
      <c r="E352" s="2">
        <v>332043.655525718</v>
      </c>
      <c r="F352" s="2">
        <v>-553858.64703532401</v>
      </c>
      <c r="G352" s="2">
        <v>0</v>
      </c>
      <c r="H352" s="2">
        <v>0</v>
      </c>
      <c r="I352" s="2">
        <v>0</v>
      </c>
      <c r="J352" s="2">
        <v>0</v>
      </c>
    </row>
    <row r="353" spans="1:10" x14ac:dyDescent="0.3">
      <c r="A353" s="1">
        <v>2030</v>
      </c>
      <c r="B353" s="1">
        <v>1</v>
      </c>
      <c r="C353" s="2">
        <v>149916.04377091001</v>
      </c>
      <c r="D353" s="2">
        <v>372147.82381638698</v>
      </c>
      <c r="E353" s="2">
        <v>332513.80736477597</v>
      </c>
      <c r="F353" s="2">
        <v>-554745.58741025301</v>
      </c>
      <c r="G353" s="2">
        <v>0</v>
      </c>
      <c r="H353" s="2">
        <v>0</v>
      </c>
      <c r="I353" s="2">
        <v>0</v>
      </c>
      <c r="J353" s="2">
        <v>0</v>
      </c>
    </row>
    <row r="354" spans="1:10" x14ac:dyDescent="0.3">
      <c r="A354" s="1">
        <v>2030</v>
      </c>
      <c r="B354" s="1">
        <v>2</v>
      </c>
      <c r="C354" s="2">
        <v>149435.488004877</v>
      </c>
      <c r="D354" s="2">
        <v>372147.82381638698</v>
      </c>
      <c r="E354" s="2">
        <v>332954.08919153502</v>
      </c>
      <c r="F354" s="2">
        <v>-555666.42500304501</v>
      </c>
      <c r="G354" s="2">
        <v>0</v>
      </c>
      <c r="H354" s="2">
        <v>0</v>
      </c>
      <c r="I354" s="2">
        <v>0</v>
      </c>
      <c r="J354" s="2">
        <v>0</v>
      </c>
    </row>
    <row r="355" spans="1:10" x14ac:dyDescent="0.3">
      <c r="A355" s="1">
        <v>2030</v>
      </c>
      <c r="B355" s="1">
        <v>3</v>
      </c>
      <c r="C355" s="2">
        <v>148926.65230220099</v>
      </c>
      <c r="D355" s="2">
        <v>372147.82381638698</v>
      </c>
      <c r="E355" s="2">
        <v>333372.618510967</v>
      </c>
      <c r="F355" s="2">
        <v>-556593.79002515296</v>
      </c>
      <c r="G355" s="2">
        <v>0</v>
      </c>
      <c r="H355" s="2">
        <v>0</v>
      </c>
      <c r="I355" s="2">
        <v>0</v>
      </c>
      <c r="J355" s="2">
        <v>0</v>
      </c>
    </row>
    <row r="356" spans="1:10" x14ac:dyDescent="0.3">
      <c r="A356" s="1">
        <v>2030</v>
      </c>
      <c r="B356" s="1">
        <v>4</v>
      </c>
      <c r="C356" s="2">
        <v>148455.982101965</v>
      </c>
      <c r="D356" s="2">
        <v>372147.82381638698</v>
      </c>
      <c r="E356" s="2">
        <v>333824.78564553999</v>
      </c>
      <c r="F356" s="2">
        <v>-557516.62735996197</v>
      </c>
      <c r="G356" s="2">
        <v>0</v>
      </c>
      <c r="H356" s="2">
        <v>0</v>
      </c>
      <c r="I356" s="2">
        <v>0</v>
      </c>
      <c r="J356" s="2">
        <v>0</v>
      </c>
    </row>
    <row r="357" spans="1:10" x14ac:dyDescent="0.3">
      <c r="A357" s="1">
        <v>2030</v>
      </c>
      <c r="B357" s="1">
        <v>5</v>
      </c>
      <c r="C357" s="2">
        <v>147918.79223438801</v>
      </c>
      <c r="D357" s="2">
        <v>372147.82381638698</v>
      </c>
      <c r="E357" s="2">
        <v>334217.17024061701</v>
      </c>
      <c r="F357" s="2">
        <v>-558446.20182261604</v>
      </c>
      <c r="G357" s="2">
        <v>0</v>
      </c>
      <c r="H357" s="2">
        <v>0</v>
      </c>
      <c r="I357" s="2">
        <v>0</v>
      </c>
      <c r="J357" s="2">
        <v>0</v>
      </c>
    </row>
    <row r="358" spans="1:10" x14ac:dyDescent="0.3">
      <c r="A358" s="1">
        <v>2030</v>
      </c>
      <c r="B358" s="1">
        <v>6</v>
      </c>
      <c r="C358" s="2">
        <v>147356.99979471101</v>
      </c>
      <c r="D358" s="2">
        <v>372147.82381638698</v>
      </c>
      <c r="E358" s="2">
        <v>334586.42989170202</v>
      </c>
      <c r="F358" s="2">
        <v>-559377.25391337799</v>
      </c>
      <c r="G358" s="2">
        <v>0</v>
      </c>
      <c r="H358" s="2">
        <v>0</v>
      </c>
      <c r="I358" s="2">
        <v>0</v>
      </c>
      <c r="J358" s="2">
        <v>0</v>
      </c>
    </row>
    <row r="359" spans="1:10" x14ac:dyDescent="0.3">
      <c r="A359" s="1">
        <v>2030</v>
      </c>
      <c r="B359" s="1">
        <v>7</v>
      </c>
      <c r="C359" s="2">
        <v>146859.27817981099</v>
      </c>
      <c r="D359" s="2">
        <v>372147.82381638698</v>
      </c>
      <c r="E359" s="2">
        <v>335009.51667567901</v>
      </c>
      <c r="F359" s="2">
        <v>-560298.06231225503</v>
      </c>
      <c r="G359" s="2">
        <v>0</v>
      </c>
      <c r="H359" s="2">
        <v>0</v>
      </c>
      <c r="I359" s="2">
        <v>0</v>
      </c>
      <c r="J359" s="2">
        <v>0</v>
      </c>
    </row>
    <row r="360" spans="1:10" x14ac:dyDescent="0.3">
      <c r="A360" s="1">
        <v>2030</v>
      </c>
      <c r="B360" s="1">
        <v>8</v>
      </c>
      <c r="C360" s="2">
        <v>146206.53159529201</v>
      </c>
      <c r="D360" s="2">
        <v>372147.82381638698</v>
      </c>
      <c r="E360" s="2">
        <v>335299.11336955498</v>
      </c>
      <c r="F360" s="2">
        <v>-561240.40559065004</v>
      </c>
      <c r="G360" s="2">
        <v>0</v>
      </c>
      <c r="H360" s="2">
        <v>0</v>
      </c>
      <c r="I360" s="2">
        <v>0</v>
      </c>
      <c r="J360" s="2">
        <v>0</v>
      </c>
    </row>
    <row r="361" spans="1:10" x14ac:dyDescent="0.3">
      <c r="A361" s="1">
        <v>2030</v>
      </c>
      <c r="B361" s="1">
        <v>9</v>
      </c>
      <c r="C361" s="2">
        <v>145554.64173819401</v>
      </c>
      <c r="D361" s="2">
        <v>372147.82381638698</v>
      </c>
      <c r="E361" s="2">
        <v>335596.76161100803</v>
      </c>
      <c r="F361" s="2">
        <v>-562189.94368919998</v>
      </c>
      <c r="G361" s="2">
        <v>0</v>
      </c>
      <c r="H361" s="2">
        <v>0</v>
      </c>
      <c r="I361" s="2">
        <v>0</v>
      </c>
      <c r="J361" s="2">
        <v>0</v>
      </c>
    </row>
    <row r="362" spans="1:10" x14ac:dyDescent="0.3">
      <c r="A362" s="1">
        <v>2030</v>
      </c>
      <c r="B362" s="1">
        <v>10</v>
      </c>
      <c r="C362" s="2">
        <v>144774.13698991699</v>
      </c>
      <c r="D362" s="2">
        <v>372147.82381638698</v>
      </c>
      <c r="E362" s="2">
        <v>335754.38165441097</v>
      </c>
      <c r="F362" s="2">
        <v>-563128.06848088105</v>
      </c>
      <c r="G362" s="2">
        <v>0</v>
      </c>
      <c r="H362" s="2">
        <v>0</v>
      </c>
      <c r="I362" s="2">
        <v>0</v>
      </c>
      <c r="J362" s="2">
        <v>0</v>
      </c>
    </row>
    <row r="363" spans="1:10" ht="15" x14ac:dyDescent="0.25">
      <c r="A363" s="1">
        <v>2030</v>
      </c>
      <c r="B363" s="1">
        <v>11</v>
      </c>
      <c r="C363" s="2">
        <v>144290.76721303799</v>
      </c>
      <c r="D363" s="2">
        <v>372147.82381638698</v>
      </c>
      <c r="E363" s="2">
        <v>336233.56898362603</v>
      </c>
      <c r="F363" s="2">
        <v>-564090.62558697595</v>
      </c>
      <c r="G363" s="2">
        <v>0</v>
      </c>
      <c r="H363" s="2">
        <v>0</v>
      </c>
      <c r="I363" s="2">
        <v>0</v>
      </c>
      <c r="J363" s="2">
        <v>0</v>
      </c>
    </row>
    <row r="364" spans="1:10" ht="15" x14ac:dyDescent="0.25">
      <c r="A364" s="1">
        <v>2030</v>
      </c>
      <c r="B364" s="1">
        <v>12</v>
      </c>
      <c r="C364" s="2">
        <v>143875.29781635699</v>
      </c>
      <c r="D364" s="2">
        <v>372147.82381638698</v>
      </c>
      <c r="E364" s="2">
        <v>336782.46662874502</v>
      </c>
      <c r="F364" s="2">
        <v>-565054.99262877495</v>
      </c>
      <c r="G364" s="2">
        <v>0</v>
      </c>
      <c r="H364" s="2">
        <v>0</v>
      </c>
      <c r="I364" s="2">
        <v>0</v>
      </c>
      <c r="J364" s="2">
        <v>0</v>
      </c>
    </row>
    <row r="365" spans="1:10" x14ac:dyDescent="0.3">
      <c r="A365" s="1"/>
      <c r="B365" s="1"/>
      <c r="C365" s="2"/>
      <c r="D365" s="2"/>
      <c r="E365" s="2"/>
      <c r="F365" s="2"/>
      <c r="G365" s="2"/>
      <c r="H365" s="2"/>
      <c r="I365" s="2"/>
      <c r="J36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workbookViewId="0">
      <selection activeCell="A2" sqref="A2"/>
    </sheetView>
  </sheetViews>
  <sheetFormatPr defaultRowHeight="14.4" x14ac:dyDescent="0.3"/>
  <cols>
    <col min="1" max="1" width="11.21875" customWidth="1"/>
    <col min="2" max="2" width="6.88671875" bestFit="1" customWidth="1"/>
    <col min="3" max="6" width="11.109375" bestFit="1" customWidth="1"/>
    <col min="7" max="7" width="10.109375" bestFit="1" customWidth="1"/>
  </cols>
  <sheetData>
    <row r="1" spans="1:7" s="26" customFormat="1" x14ac:dyDescent="0.3">
      <c r="A1" s="26" t="s">
        <v>78</v>
      </c>
    </row>
    <row r="2" spans="1:7" s="26" customFormat="1" x14ac:dyDescent="0.3">
      <c r="A2" s="26" t="s">
        <v>70</v>
      </c>
    </row>
    <row r="3" spans="1:7" s="26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2001</v>
      </c>
      <c r="B5" s="1">
        <v>1</v>
      </c>
      <c r="C5" s="2">
        <v>294039.05800000002</v>
      </c>
      <c r="D5" s="2">
        <v>298429.74785832001</v>
      </c>
      <c r="E5" s="2">
        <v>327897.09217307903</v>
      </c>
      <c r="F5" s="2">
        <v>268962.403543561</v>
      </c>
      <c r="G5" s="2">
        <v>14898.917305238299</v>
      </c>
    </row>
    <row r="6" spans="1:7" x14ac:dyDescent="0.3">
      <c r="A6" s="1">
        <v>2001</v>
      </c>
      <c r="B6" s="1">
        <v>2</v>
      </c>
      <c r="C6" s="2">
        <v>306432.43199999997</v>
      </c>
      <c r="D6" s="2">
        <v>297684.90802055702</v>
      </c>
      <c r="E6" s="2">
        <v>327147.00707144401</v>
      </c>
      <c r="F6" s="2">
        <v>268222.80896966899</v>
      </c>
      <c r="G6" s="2">
        <v>14896.265259237</v>
      </c>
    </row>
    <row r="7" spans="1:7" x14ac:dyDescent="0.3">
      <c r="A7" s="1">
        <v>2001</v>
      </c>
      <c r="B7" s="1">
        <v>3</v>
      </c>
      <c r="C7" s="2">
        <v>294684.06400000001</v>
      </c>
      <c r="D7" s="2">
        <v>297268.63605385</v>
      </c>
      <c r="E7" s="2">
        <v>326732.668379743</v>
      </c>
      <c r="F7" s="2">
        <v>267804.60372795799</v>
      </c>
      <c r="G7" s="2">
        <v>14897.2427380392</v>
      </c>
    </row>
    <row r="8" spans="1:7" x14ac:dyDescent="0.3">
      <c r="A8" s="1">
        <v>2001</v>
      </c>
      <c r="B8" s="1">
        <v>4</v>
      </c>
      <c r="C8" s="2">
        <v>279918.78899999999</v>
      </c>
      <c r="D8" s="2">
        <v>296576.84674539702</v>
      </c>
      <c r="E8" s="2">
        <v>326039.12779588799</v>
      </c>
      <c r="F8" s="2">
        <v>267114.56569490698</v>
      </c>
      <c r="G8" s="2">
        <v>14896.357279644601</v>
      </c>
    </row>
    <row r="9" spans="1:7" x14ac:dyDescent="0.3">
      <c r="A9" s="1">
        <v>2001</v>
      </c>
      <c r="B9" s="1">
        <v>5</v>
      </c>
      <c r="C9" s="2">
        <v>303579.29800000001</v>
      </c>
      <c r="D9" s="2">
        <v>294751.643344276</v>
      </c>
      <c r="E9" s="2">
        <v>324205.94131655002</v>
      </c>
      <c r="F9" s="2">
        <v>265297.34537200199</v>
      </c>
      <c r="G9" s="2">
        <v>14892.3209735249</v>
      </c>
    </row>
    <row r="10" spans="1:7" x14ac:dyDescent="0.3">
      <c r="A10" s="1">
        <v>2001</v>
      </c>
      <c r="B10" s="1">
        <v>6</v>
      </c>
      <c r="C10" s="2">
        <v>286033.848</v>
      </c>
      <c r="D10" s="2">
        <v>293840.99030942499</v>
      </c>
      <c r="E10" s="2">
        <v>323293.81133596302</v>
      </c>
      <c r="F10" s="2">
        <v>264388.169282888</v>
      </c>
      <c r="G10" s="2">
        <v>14891.5742183317</v>
      </c>
    </row>
    <row r="11" spans="1:7" x14ac:dyDescent="0.3">
      <c r="A11" s="1">
        <v>2001</v>
      </c>
      <c r="B11" s="1">
        <v>7</v>
      </c>
      <c r="C11" s="2">
        <v>317529.40700000001</v>
      </c>
      <c r="D11" s="2">
        <v>293973.77339818701</v>
      </c>
      <c r="E11" s="2">
        <v>323436.92693790502</v>
      </c>
      <c r="F11" s="2">
        <v>264510.619858469</v>
      </c>
      <c r="G11" s="2">
        <v>14896.798416949399</v>
      </c>
    </row>
    <row r="12" spans="1:7" x14ac:dyDescent="0.3">
      <c r="A12" s="1">
        <v>2001</v>
      </c>
      <c r="B12" s="1">
        <v>8</v>
      </c>
      <c r="C12" s="2">
        <v>291666.326</v>
      </c>
      <c r="D12" s="2">
        <v>293845.23174222</v>
      </c>
      <c r="E12" s="2">
        <v>323310.64316497801</v>
      </c>
      <c r="F12" s="2">
        <v>264379.820319461</v>
      </c>
      <c r="G12" s="2">
        <v>14897.9400200862</v>
      </c>
    </row>
    <row r="13" spans="1:7" x14ac:dyDescent="0.3">
      <c r="A13" s="1">
        <v>2001</v>
      </c>
      <c r="B13" s="1">
        <v>9</v>
      </c>
      <c r="C13" s="2">
        <v>295516.511</v>
      </c>
      <c r="D13" s="2">
        <v>292744.832762203</v>
      </c>
      <c r="E13" s="2">
        <v>322199.85607295798</v>
      </c>
      <c r="F13" s="2">
        <v>263289.80945144797</v>
      </c>
      <c r="G13" s="2">
        <v>14892.6877102736</v>
      </c>
    </row>
    <row r="14" spans="1:7" x14ac:dyDescent="0.3">
      <c r="A14" s="1">
        <v>2001</v>
      </c>
      <c r="B14" s="1">
        <v>10</v>
      </c>
      <c r="C14" s="2">
        <v>288855.10499999998</v>
      </c>
      <c r="D14" s="2">
        <v>292957.50738240703</v>
      </c>
      <c r="E14" s="2">
        <v>322430.46093060297</v>
      </c>
      <c r="F14" s="2">
        <v>263484.55383421102</v>
      </c>
      <c r="G14" s="2">
        <v>14901.7533770686</v>
      </c>
    </row>
    <row r="15" spans="1:7" x14ac:dyDescent="0.3">
      <c r="A15" s="1">
        <v>2001</v>
      </c>
      <c r="B15" s="1">
        <v>11</v>
      </c>
      <c r="C15" s="2">
        <v>293181.36</v>
      </c>
      <c r="D15" s="2">
        <v>294267.36411876901</v>
      </c>
      <c r="E15" s="2">
        <v>323721.35227616603</v>
      </c>
      <c r="F15" s="2">
        <v>264813.37596137199</v>
      </c>
      <c r="G15" s="2">
        <v>14892.164328725499</v>
      </c>
    </row>
    <row r="16" spans="1:7" x14ac:dyDescent="0.3">
      <c r="A16" s="1">
        <v>2001</v>
      </c>
      <c r="B16" s="1">
        <v>12</v>
      </c>
      <c r="C16" s="2">
        <v>298235.00799999997</v>
      </c>
      <c r="D16" s="2">
        <v>295714.06942662701</v>
      </c>
      <c r="E16" s="2">
        <v>325150.17385737802</v>
      </c>
      <c r="F16" s="2">
        <v>266277.964995877</v>
      </c>
      <c r="G16" s="2">
        <v>14883.1221781481</v>
      </c>
    </row>
    <row r="17" spans="1:7" x14ac:dyDescent="0.3">
      <c r="A17" s="1">
        <v>2002</v>
      </c>
      <c r="B17" s="1">
        <v>1</v>
      </c>
      <c r="C17" s="2">
        <v>312196.11700000003</v>
      </c>
      <c r="D17" s="2">
        <v>297376.54378755501</v>
      </c>
      <c r="E17" s="2">
        <v>326783.49018115603</v>
      </c>
      <c r="F17" s="2">
        <v>267969.597393954</v>
      </c>
      <c r="G17" s="2">
        <v>14868.379648938901</v>
      </c>
    </row>
    <row r="18" spans="1:7" x14ac:dyDescent="0.3">
      <c r="A18" s="1">
        <v>2002</v>
      </c>
      <c r="B18" s="1">
        <v>2</v>
      </c>
      <c r="C18" s="2">
        <v>299912.89199999999</v>
      </c>
      <c r="D18" s="2">
        <v>296905.72848215699</v>
      </c>
      <c r="E18" s="2">
        <v>326307.78353635903</v>
      </c>
      <c r="F18" s="2">
        <v>267503.673427956</v>
      </c>
      <c r="G18" s="2">
        <v>14865.9065498892</v>
      </c>
    </row>
    <row r="19" spans="1:7" x14ac:dyDescent="0.3">
      <c r="A19" s="1">
        <v>2002</v>
      </c>
      <c r="B19" s="1">
        <v>3</v>
      </c>
      <c r="C19" s="2">
        <v>282497.54499999998</v>
      </c>
      <c r="D19" s="2">
        <v>295516.77835515398</v>
      </c>
      <c r="E19" s="2">
        <v>324916.93496992497</v>
      </c>
      <c r="F19" s="2">
        <v>266116.62174038199</v>
      </c>
      <c r="G19" s="2">
        <v>14864.9466842234</v>
      </c>
    </row>
    <row r="20" spans="1:7" x14ac:dyDescent="0.3">
      <c r="A20" s="1">
        <v>2002</v>
      </c>
      <c r="B20" s="1">
        <v>4</v>
      </c>
      <c r="C20" s="2">
        <v>296200.266</v>
      </c>
      <c r="D20" s="2">
        <v>293749.42547253199</v>
      </c>
      <c r="E20" s="2">
        <v>323143.31274061598</v>
      </c>
      <c r="F20" s="2">
        <v>264355.53820444801</v>
      </c>
      <c r="G20" s="2">
        <v>14861.7768540254</v>
      </c>
    </row>
    <row r="21" spans="1:7" x14ac:dyDescent="0.3">
      <c r="A21" s="1">
        <v>2002</v>
      </c>
      <c r="B21" s="1">
        <v>5</v>
      </c>
      <c r="C21" s="2">
        <v>286859.092</v>
      </c>
      <c r="D21" s="2">
        <v>292862.12726003898</v>
      </c>
      <c r="E21" s="2">
        <v>322260.45092582703</v>
      </c>
      <c r="F21" s="2">
        <v>263463.80359425</v>
      </c>
      <c r="G21" s="2">
        <v>14864.019931033999</v>
      </c>
    </row>
    <row r="22" spans="1:7" x14ac:dyDescent="0.3">
      <c r="A22" s="1">
        <v>2002</v>
      </c>
      <c r="B22" s="1">
        <v>6</v>
      </c>
      <c r="C22" s="2">
        <v>309647.46899999998</v>
      </c>
      <c r="D22" s="2">
        <v>292393.571878138</v>
      </c>
      <c r="E22" s="2">
        <v>321794.778193073</v>
      </c>
      <c r="F22" s="2">
        <v>262992.365563203</v>
      </c>
      <c r="G22" s="2">
        <v>14865.477420748601</v>
      </c>
    </row>
    <row r="23" spans="1:7" x14ac:dyDescent="0.3">
      <c r="A23" s="1">
        <v>2002</v>
      </c>
      <c r="B23" s="1">
        <v>7</v>
      </c>
      <c r="C23" s="2">
        <v>290998.79700000002</v>
      </c>
      <c r="D23" s="2">
        <v>290993.13681980403</v>
      </c>
      <c r="E23" s="2">
        <v>320400.45893421699</v>
      </c>
      <c r="F23" s="2">
        <v>261585.81470539101</v>
      </c>
      <c r="G23" s="2">
        <v>14868.5696162889</v>
      </c>
    </row>
    <row r="24" spans="1:7" x14ac:dyDescent="0.3">
      <c r="A24" s="1">
        <v>2002</v>
      </c>
      <c r="B24" s="1">
        <v>8</v>
      </c>
      <c r="C24" s="2">
        <v>290430.48100000003</v>
      </c>
      <c r="D24" s="2">
        <v>290348.20146946597</v>
      </c>
      <c r="E24" s="2">
        <v>319746.58263630199</v>
      </c>
      <c r="F24" s="2">
        <v>260949.82030262999</v>
      </c>
      <c r="G24" s="2">
        <v>14864.049004008601</v>
      </c>
    </row>
    <row r="25" spans="1:7" x14ac:dyDescent="0.3">
      <c r="A25" s="1">
        <v>2002</v>
      </c>
      <c r="B25" s="1">
        <v>9</v>
      </c>
      <c r="C25" s="2">
        <v>291520.08199999999</v>
      </c>
      <c r="D25" s="2">
        <v>290059.87478550401</v>
      </c>
      <c r="E25" s="2">
        <v>319451.42941445898</v>
      </c>
      <c r="F25" s="2">
        <v>260668.32015655001</v>
      </c>
      <c r="G25" s="2">
        <v>14860.597453631301</v>
      </c>
    </row>
    <row r="26" spans="1:7" x14ac:dyDescent="0.3">
      <c r="A26" s="1">
        <v>2002</v>
      </c>
      <c r="B26" s="1">
        <v>10</v>
      </c>
      <c r="C26" s="2">
        <v>273509.72899999999</v>
      </c>
      <c r="D26" s="2">
        <v>290074.54347913101</v>
      </c>
      <c r="E26" s="2">
        <v>319451.24477248598</v>
      </c>
      <c r="F26" s="2">
        <v>260697.842185777</v>
      </c>
      <c r="G26" s="2">
        <v>14853.0874922162</v>
      </c>
    </row>
    <row r="27" spans="1:7" x14ac:dyDescent="0.3">
      <c r="A27" s="1">
        <v>2002</v>
      </c>
      <c r="B27" s="1">
        <v>11</v>
      </c>
      <c r="C27" s="2">
        <v>282189.36</v>
      </c>
      <c r="D27" s="2">
        <v>289066.68771216698</v>
      </c>
      <c r="E27" s="2">
        <v>318447.61368101602</v>
      </c>
      <c r="F27" s="2">
        <v>259685.76174331899</v>
      </c>
      <c r="G27" s="2">
        <v>14855.2235208368</v>
      </c>
    </row>
    <row r="28" spans="1:7" x14ac:dyDescent="0.3">
      <c r="A28" s="1">
        <v>2002</v>
      </c>
      <c r="B28" s="1">
        <v>12</v>
      </c>
      <c r="C28" s="2">
        <v>299888.36599999998</v>
      </c>
      <c r="D28" s="2">
        <v>287937.41333332501</v>
      </c>
      <c r="E28" s="2">
        <v>317325.45255358698</v>
      </c>
      <c r="F28" s="2">
        <v>258549.37411306301</v>
      </c>
      <c r="G28" s="2">
        <v>14858.820035794201</v>
      </c>
    </row>
    <row r="29" spans="1:7" x14ac:dyDescent="0.3">
      <c r="A29" s="1">
        <v>2003</v>
      </c>
      <c r="B29" s="1">
        <v>1</v>
      </c>
      <c r="C29" s="2">
        <v>256883.59299999999</v>
      </c>
      <c r="D29" s="2">
        <v>285272.230810343</v>
      </c>
      <c r="E29" s="2">
        <v>314677.657024863</v>
      </c>
      <c r="F29" s="2">
        <v>255866.80459582299</v>
      </c>
      <c r="G29" s="2">
        <v>14867.6110346325</v>
      </c>
    </row>
    <row r="30" spans="1:7" x14ac:dyDescent="0.3">
      <c r="A30" s="1">
        <v>2003</v>
      </c>
      <c r="B30" s="1">
        <v>2</v>
      </c>
      <c r="C30" s="2">
        <v>327156.58399999997</v>
      </c>
      <c r="D30" s="2">
        <v>283877.20810970402</v>
      </c>
      <c r="E30" s="2">
        <v>313268.47330935899</v>
      </c>
      <c r="F30" s="2">
        <v>254485.942910048</v>
      </c>
      <c r="G30" s="2">
        <v>14860.4511159385</v>
      </c>
    </row>
    <row r="31" spans="1:7" x14ac:dyDescent="0.3">
      <c r="A31" s="1">
        <v>2003</v>
      </c>
      <c r="B31" s="1">
        <v>3</v>
      </c>
      <c r="C31" s="2">
        <v>309975.47700000001</v>
      </c>
      <c r="D31" s="2">
        <v>284070.31283081003</v>
      </c>
      <c r="E31" s="2">
        <v>313445.311870448</v>
      </c>
      <c r="F31" s="2">
        <v>254695.31379117299</v>
      </c>
      <c r="G31" s="2">
        <v>14852.226819564799</v>
      </c>
    </row>
    <row r="32" spans="1:7" x14ac:dyDescent="0.3">
      <c r="A32" s="1">
        <v>2003</v>
      </c>
      <c r="B32" s="1">
        <v>4</v>
      </c>
      <c r="C32" s="2">
        <v>274114.64799999999</v>
      </c>
      <c r="D32" s="2">
        <v>286065.837018108</v>
      </c>
      <c r="E32" s="2">
        <v>315432.06084007799</v>
      </c>
      <c r="F32" s="2">
        <v>256699.61319613899</v>
      </c>
      <c r="G32" s="2">
        <v>14847.790001609001</v>
      </c>
    </row>
    <row r="33" spans="1:7" x14ac:dyDescent="0.3">
      <c r="A33" s="1">
        <v>2003</v>
      </c>
      <c r="B33" s="1">
        <v>5</v>
      </c>
      <c r="C33" s="2">
        <v>287674.29599999997</v>
      </c>
      <c r="D33" s="2">
        <v>286998.50175644498</v>
      </c>
      <c r="E33" s="2">
        <v>316360.52315936401</v>
      </c>
      <c r="F33" s="2">
        <v>257636.480353525</v>
      </c>
      <c r="G33" s="2">
        <v>14845.6652260187</v>
      </c>
    </row>
    <row r="34" spans="1:7" x14ac:dyDescent="0.3">
      <c r="A34" s="1">
        <v>2003</v>
      </c>
      <c r="B34" s="1">
        <v>6</v>
      </c>
      <c r="C34" s="2">
        <v>295515.87900000002</v>
      </c>
      <c r="D34" s="2">
        <v>286963.93945635401</v>
      </c>
      <c r="E34" s="2">
        <v>316319.295612377</v>
      </c>
      <c r="F34" s="2">
        <v>257608.58330033199</v>
      </c>
      <c r="G34" s="2">
        <v>14842.295225611701</v>
      </c>
    </row>
    <row r="35" spans="1:7" x14ac:dyDescent="0.3">
      <c r="A35" s="1">
        <v>2003</v>
      </c>
      <c r="B35" s="1">
        <v>7</v>
      </c>
      <c r="C35" s="2">
        <v>291239.45600000001</v>
      </c>
      <c r="D35" s="2">
        <v>285822.63456917898</v>
      </c>
      <c r="E35" s="2">
        <v>315174.40446882503</v>
      </c>
      <c r="F35" s="2">
        <v>256470.864669534</v>
      </c>
      <c r="G35" s="2">
        <v>14840.4819866367</v>
      </c>
    </row>
    <row r="36" spans="1:7" x14ac:dyDescent="0.3">
      <c r="A36" s="1">
        <v>2003</v>
      </c>
      <c r="B36" s="1">
        <v>8</v>
      </c>
      <c r="C36" s="2">
        <v>267360.71299999999</v>
      </c>
      <c r="D36" s="2">
        <v>285352.954154326</v>
      </c>
      <c r="E36" s="2">
        <v>314684.08115101402</v>
      </c>
      <c r="F36" s="2">
        <v>256021.827157639</v>
      </c>
      <c r="G36" s="2">
        <v>14830.044775165399</v>
      </c>
    </row>
    <row r="37" spans="1:7" x14ac:dyDescent="0.3">
      <c r="A37" s="1">
        <v>2003</v>
      </c>
      <c r="B37" s="1">
        <v>9</v>
      </c>
      <c r="C37" s="2">
        <v>301125.73200000002</v>
      </c>
      <c r="D37" s="2">
        <v>285458.96887214499</v>
      </c>
      <c r="E37" s="2">
        <v>314769.53575287998</v>
      </c>
      <c r="F37" s="2">
        <v>256148.401991411</v>
      </c>
      <c r="G37" s="2">
        <v>14819.649421444499</v>
      </c>
    </row>
    <row r="38" spans="1:7" x14ac:dyDescent="0.3">
      <c r="A38" s="1">
        <v>2003</v>
      </c>
      <c r="B38" s="1">
        <v>10</v>
      </c>
      <c r="C38" s="2">
        <v>283261.598</v>
      </c>
      <c r="D38" s="2">
        <v>287066.76802522101</v>
      </c>
      <c r="E38" s="2">
        <v>316365.129351896</v>
      </c>
      <c r="F38" s="2">
        <v>257768.406698545</v>
      </c>
      <c r="G38" s="2">
        <v>14813.478198865199</v>
      </c>
    </row>
    <row r="39" spans="1:7" x14ac:dyDescent="0.3">
      <c r="A39" s="1">
        <v>2003</v>
      </c>
      <c r="B39" s="1">
        <v>11</v>
      </c>
      <c r="C39" s="2">
        <v>283320.44900000002</v>
      </c>
      <c r="D39" s="2">
        <v>287764.37236406701</v>
      </c>
      <c r="E39" s="2">
        <v>317054.134374357</v>
      </c>
      <c r="F39" s="2">
        <v>258474.61035377701</v>
      </c>
      <c r="G39" s="2">
        <v>14809.130317958699</v>
      </c>
    </row>
    <row r="40" spans="1:7" x14ac:dyDescent="0.3">
      <c r="A40" s="1">
        <v>2003</v>
      </c>
      <c r="B40" s="1">
        <v>12</v>
      </c>
      <c r="C40" s="2">
        <v>290410.10700000002</v>
      </c>
      <c r="D40" s="2">
        <v>287661.80747842899</v>
      </c>
      <c r="E40" s="2">
        <v>316941.01493524201</v>
      </c>
      <c r="F40" s="2">
        <v>258382.60002161501</v>
      </c>
      <c r="G40" s="2">
        <v>14803.7938540494</v>
      </c>
    </row>
    <row r="41" spans="1:7" x14ac:dyDescent="0.3">
      <c r="A41" s="1">
        <v>2004</v>
      </c>
      <c r="B41" s="1">
        <v>1</v>
      </c>
      <c r="C41" s="2">
        <v>304127.89500000002</v>
      </c>
      <c r="D41" s="2">
        <v>286846.45187369903</v>
      </c>
      <c r="E41" s="2">
        <v>316114.12356191099</v>
      </c>
      <c r="F41" s="2">
        <v>257578.780185487</v>
      </c>
      <c r="G41" s="2">
        <v>14797.9612801802</v>
      </c>
    </row>
    <row r="42" spans="1:7" x14ac:dyDescent="0.3">
      <c r="A42" s="1">
        <v>2004</v>
      </c>
      <c r="B42" s="1">
        <v>2</v>
      </c>
      <c r="C42" s="2">
        <v>283829.36499999999</v>
      </c>
      <c r="D42" s="2">
        <v>287248.64125903498</v>
      </c>
      <c r="E42" s="2">
        <v>316507.03579679702</v>
      </c>
      <c r="F42" s="2">
        <v>257990.246721273</v>
      </c>
      <c r="G42" s="2">
        <v>14793.270681125299</v>
      </c>
    </row>
    <row r="43" spans="1:7" x14ac:dyDescent="0.3">
      <c r="A43" s="1">
        <v>2004</v>
      </c>
      <c r="B43" s="1">
        <v>3</v>
      </c>
      <c r="C43" s="2">
        <v>277615.68400000001</v>
      </c>
      <c r="D43" s="2">
        <v>287743.54273938999</v>
      </c>
      <c r="E43" s="2">
        <v>316994.65831828298</v>
      </c>
      <c r="F43" s="2">
        <v>258492.427160497</v>
      </c>
      <c r="G43" s="2">
        <v>14789.590383196301</v>
      </c>
    </row>
    <row r="44" spans="1:7" x14ac:dyDescent="0.3">
      <c r="A44" s="1">
        <v>2004</v>
      </c>
      <c r="B44" s="1">
        <v>4</v>
      </c>
      <c r="C44" s="2">
        <v>287666.13900000002</v>
      </c>
      <c r="D44" s="2">
        <v>288652.62534211302</v>
      </c>
      <c r="E44" s="2">
        <v>317900.42668876803</v>
      </c>
      <c r="F44" s="2">
        <v>259404.82399545799</v>
      </c>
      <c r="G44" s="2">
        <v>14787.914681731299</v>
      </c>
    </row>
    <row r="45" spans="1:7" x14ac:dyDescent="0.3">
      <c r="A45" s="1">
        <v>2004</v>
      </c>
      <c r="B45" s="1">
        <v>5</v>
      </c>
      <c r="C45" s="2">
        <v>284176.61599999998</v>
      </c>
      <c r="D45" s="2">
        <v>288077.51563412498</v>
      </c>
      <c r="E45" s="2">
        <v>317317.89734141802</v>
      </c>
      <c r="F45" s="2">
        <v>258837.13392683299</v>
      </c>
      <c r="G45" s="2">
        <v>14784.163254655899</v>
      </c>
    </row>
    <row r="46" spans="1:7" x14ac:dyDescent="0.3">
      <c r="A46" s="1">
        <v>2004</v>
      </c>
      <c r="B46" s="1">
        <v>6</v>
      </c>
      <c r="C46" s="2">
        <v>270981.15299999999</v>
      </c>
      <c r="D46" s="2">
        <v>287546.18217753101</v>
      </c>
      <c r="E46" s="2">
        <v>316780.88552788098</v>
      </c>
      <c r="F46" s="2">
        <v>258311.47882717999</v>
      </c>
      <c r="G46" s="2">
        <v>14781.2922334466</v>
      </c>
    </row>
    <row r="47" spans="1:7" x14ac:dyDescent="0.3">
      <c r="A47" s="1">
        <v>2004</v>
      </c>
      <c r="B47" s="1">
        <v>7</v>
      </c>
      <c r="C47" s="2">
        <v>320549.90000000002</v>
      </c>
      <c r="D47" s="2">
        <v>287746.94055718102</v>
      </c>
      <c r="E47" s="2">
        <v>316981.68741516501</v>
      </c>
      <c r="F47" s="2">
        <v>258512.19369919601</v>
      </c>
      <c r="G47" s="2">
        <v>14781.314231243199</v>
      </c>
    </row>
    <row r="48" spans="1:7" x14ac:dyDescent="0.3">
      <c r="A48" s="1">
        <v>2004</v>
      </c>
      <c r="B48" s="1">
        <v>8</v>
      </c>
      <c r="C48" s="2">
        <v>276030.38099999999</v>
      </c>
      <c r="D48" s="2">
        <v>288523.51626204699</v>
      </c>
      <c r="E48" s="2">
        <v>317762.51665833499</v>
      </c>
      <c r="F48" s="2">
        <v>259284.51586575899</v>
      </c>
      <c r="G48" s="2">
        <v>14783.4648531237</v>
      </c>
    </row>
    <row r="49" spans="1:7" x14ac:dyDescent="0.3">
      <c r="A49" s="1">
        <v>2004</v>
      </c>
      <c r="B49" s="1">
        <v>9</v>
      </c>
      <c r="C49" s="2">
        <v>271896.67099999997</v>
      </c>
      <c r="D49" s="2">
        <v>288495.75179400097</v>
      </c>
      <c r="E49" s="2">
        <v>317735.25882595702</v>
      </c>
      <c r="F49" s="2">
        <v>259256.244762046</v>
      </c>
      <c r="G49" s="2">
        <v>14783.7210120374</v>
      </c>
    </row>
    <row r="50" spans="1:7" x14ac:dyDescent="0.3">
      <c r="A50" s="1">
        <v>2004</v>
      </c>
      <c r="B50" s="1">
        <v>10</v>
      </c>
      <c r="C50" s="2">
        <v>169107.201</v>
      </c>
      <c r="D50" s="2">
        <v>169107.20099997899</v>
      </c>
      <c r="E50" s="2">
        <v>210202.82309088501</v>
      </c>
      <c r="F50" s="2">
        <v>128011.578909074</v>
      </c>
      <c r="G50" s="2">
        <v>20778.264529018401</v>
      </c>
    </row>
    <row r="51" spans="1:7" x14ac:dyDescent="0.3">
      <c r="A51" s="1">
        <v>2004</v>
      </c>
      <c r="B51" s="1">
        <v>11</v>
      </c>
      <c r="C51" s="2">
        <v>361974.06199999998</v>
      </c>
      <c r="D51" s="2">
        <v>361974.06199997902</v>
      </c>
      <c r="E51" s="2">
        <v>403069.68409088399</v>
      </c>
      <c r="F51" s="2">
        <v>320878.43990907399</v>
      </c>
      <c r="G51" s="2">
        <v>20778.264529018401</v>
      </c>
    </row>
    <row r="52" spans="1:7" x14ac:dyDescent="0.3">
      <c r="A52" s="1">
        <v>2004</v>
      </c>
      <c r="B52" s="1">
        <v>12</v>
      </c>
      <c r="C52" s="2">
        <v>330296.76500000001</v>
      </c>
      <c r="D52" s="2">
        <v>287499.84033888398</v>
      </c>
      <c r="E52" s="2">
        <v>316740.315584781</v>
      </c>
      <c r="F52" s="2">
        <v>258259.36509298699</v>
      </c>
      <c r="G52" s="2">
        <v>14784.2105484983</v>
      </c>
    </row>
    <row r="53" spans="1:7" x14ac:dyDescent="0.3">
      <c r="A53" s="1">
        <v>2005</v>
      </c>
      <c r="B53" s="1">
        <v>1</v>
      </c>
      <c r="C53" s="2">
        <v>299271.06300000002</v>
      </c>
      <c r="D53" s="2">
        <v>288054.91123166302</v>
      </c>
      <c r="E53" s="2">
        <v>317301.393595292</v>
      </c>
      <c r="F53" s="2">
        <v>258808.42886803401</v>
      </c>
      <c r="G53" s="2">
        <v>14787.247793707</v>
      </c>
    </row>
    <row r="54" spans="1:7" x14ac:dyDescent="0.3">
      <c r="A54" s="1">
        <v>2005</v>
      </c>
      <c r="B54" s="1">
        <v>2</v>
      </c>
      <c r="C54" s="2">
        <v>264274.52399999998</v>
      </c>
      <c r="D54" s="2">
        <v>287144.500080559</v>
      </c>
      <c r="E54" s="2">
        <v>316387.684628385</v>
      </c>
      <c r="F54" s="2">
        <v>257901.31553273401</v>
      </c>
      <c r="G54" s="2">
        <v>14785.580392518001</v>
      </c>
    </row>
    <row r="55" spans="1:7" x14ac:dyDescent="0.3">
      <c r="A55" s="1">
        <v>2005</v>
      </c>
      <c r="B55" s="1">
        <v>3</v>
      </c>
      <c r="C55" s="2">
        <v>280157.59000000003</v>
      </c>
      <c r="D55" s="2">
        <v>286504.72842179</v>
      </c>
      <c r="E55" s="2">
        <v>315747.69701676402</v>
      </c>
      <c r="F55" s="2">
        <v>257261.759826817</v>
      </c>
      <c r="G55" s="2">
        <v>14785.471205085099</v>
      </c>
    </row>
    <row r="56" spans="1:7" x14ac:dyDescent="0.3">
      <c r="A56" s="1">
        <v>2005</v>
      </c>
      <c r="B56" s="1">
        <v>4</v>
      </c>
      <c r="C56" s="2">
        <v>278450.658</v>
      </c>
      <c r="D56" s="2">
        <v>286015.77256270999</v>
      </c>
      <c r="E56" s="2">
        <v>315259.931620888</v>
      </c>
      <c r="F56" s="2">
        <v>256771.613504532</v>
      </c>
      <c r="G56" s="2">
        <v>14786.073112493201</v>
      </c>
    </row>
    <row r="57" spans="1:7" x14ac:dyDescent="0.3">
      <c r="A57" s="1">
        <v>2005</v>
      </c>
      <c r="B57" s="1">
        <v>5</v>
      </c>
      <c r="C57" s="2">
        <v>261214.58600000001</v>
      </c>
      <c r="D57" s="2">
        <v>286817.07818051497</v>
      </c>
      <c r="E57" s="2">
        <v>316072.279235497</v>
      </c>
      <c r="F57" s="2">
        <v>257561.87712553301</v>
      </c>
      <c r="G57" s="2">
        <v>14791.656031520801</v>
      </c>
    </row>
    <row r="58" spans="1:7" x14ac:dyDescent="0.3">
      <c r="A58" s="1">
        <v>2005</v>
      </c>
      <c r="B58" s="1">
        <v>6</v>
      </c>
      <c r="C58" s="2">
        <v>272576.06099999999</v>
      </c>
      <c r="D58" s="2">
        <v>287147.69729489501</v>
      </c>
      <c r="E58" s="2">
        <v>316410.24375943397</v>
      </c>
      <c r="F58" s="2">
        <v>257885.150830356</v>
      </c>
      <c r="G58" s="2">
        <v>14795.3699274317</v>
      </c>
    </row>
    <row r="59" spans="1:7" x14ac:dyDescent="0.3">
      <c r="A59" s="1">
        <v>2005</v>
      </c>
      <c r="B59" s="1">
        <v>7</v>
      </c>
      <c r="C59" s="2">
        <v>260098.614</v>
      </c>
      <c r="D59" s="2">
        <v>285884.68761613301</v>
      </c>
      <c r="E59" s="2">
        <v>315147.62248026102</v>
      </c>
      <c r="F59" s="2">
        <v>256621.752752006</v>
      </c>
      <c r="G59" s="2">
        <v>14795.5663052692</v>
      </c>
    </row>
    <row r="60" spans="1:7" x14ac:dyDescent="0.3">
      <c r="A60" s="1">
        <v>2005</v>
      </c>
      <c r="B60" s="1">
        <v>8</v>
      </c>
      <c r="C60" s="2">
        <v>293565.67599999998</v>
      </c>
      <c r="D60" s="2">
        <v>283761.13124201802</v>
      </c>
      <c r="E60" s="2">
        <v>313010.08119560702</v>
      </c>
      <c r="F60" s="2">
        <v>254512.18128842799</v>
      </c>
      <c r="G60" s="2">
        <v>14788.495426285401</v>
      </c>
    </row>
    <row r="61" spans="1:7" x14ac:dyDescent="0.3">
      <c r="A61" s="1">
        <v>2005</v>
      </c>
      <c r="B61" s="1">
        <v>9</v>
      </c>
      <c r="C61" s="2">
        <v>250149.264</v>
      </c>
      <c r="D61" s="2">
        <v>279206.55121045001</v>
      </c>
      <c r="E61" s="2">
        <v>308432.89542538603</v>
      </c>
      <c r="F61" s="2">
        <v>249980.20699551501</v>
      </c>
      <c r="G61" s="2">
        <v>14777.065789897501</v>
      </c>
    </row>
    <row r="62" spans="1:7" x14ac:dyDescent="0.3">
      <c r="A62" s="1">
        <v>2005</v>
      </c>
      <c r="B62" s="1">
        <v>10</v>
      </c>
      <c r="C62" s="2">
        <v>330084.63199999998</v>
      </c>
      <c r="D62" s="2">
        <v>330084.63199997903</v>
      </c>
      <c r="E62" s="2">
        <v>371180.254090884</v>
      </c>
      <c r="F62" s="2">
        <v>288989.009909074</v>
      </c>
      <c r="G62" s="2">
        <v>20778.264529018401</v>
      </c>
    </row>
    <row r="63" spans="1:7" x14ac:dyDescent="0.3">
      <c r="A63" s="1">
        <v>2005</v>
      </c>
      <c r="B63" s="1">
        <v>11</v>
      </c>
      <c r="C63" s="2">
        <v>284157.62</v>
      </c>
      <c r="D63" s="2">
        <v>281118.61076885898</v>
      </c>
      <c r="E63" s="2">
        <v>310362.60191832198</v>
      </c>
      <c r="F63" s="2">
        <v>251874.619619395</v>
      </c>
      <c r="G63" s="2">
        <v>14785.988216547599</v>
      </c>
    </row>
    <row r="64" spans="1:7" x14ac:dyDescent="0.3">
      <c r="A64" s="1">
        <v>2005</v>
      </c>
      <c r="B64" s="1">
        <v>12</v>
      </c>
      <c r="C64" s="2">
        <v>287644.70299999998</v>
      </c>
      <c r="D64" s="2">
        <v>283578.10513462499</v>
      </c>
      <c r="E64" s="2">
        <v>312872.41359670198</v>
      </c>
      <c r="F64" s="2">
        <v>254283.796672547</v>
      </c>
      <c r="G64" s="2">
        <v>14811.4290391632</v>
      </c>
    </row>
    <row r="65" spans="1:7" x14ac:dyDescent="0.3">
      <c r="A65" s="1">
        <v>2006</v>
      </c>
      <c r="B65" s="1">
        <v>1</v>
      </c>
      <c r="C65" s="2">
        <v>273359.90999999997</v>
      </c>
      <c r="D65" s="2">
        <v>284731.87631456897</v>
      </c>
      <c r="E65" s="2">
        <v>314097.19585321302</v>
      </c>
      <c r="F65" s="2">
        <v>255366.55677592399</v>
      </c>
      <c r="G65" s="2">
        <v>14847.3327889623</v>
      </c>
    </row>
    <row r="66" spans="1:7" x14ac:dyDescent="0.3">
      <c r="A66" s="1">
        <v>2006</v>
      </c>
      <c r="B66" s="1">
        <v>2</v>
      </c>
      <c r="C66" s="2">
        <v>312553.71999999997</v>
      </c>
      <c r="D66" s="2">
        <v>285866.13527425303</v>
      </c>
      <c r="E66" s="2">
        <v>315270.25468035799</v>
      </c>
      <c r="F66" s="2">
        <v>256462.01586814699</v>
      </c>
      <c r="G66" s="2">
        <v>14866.950302186</v>
      </c>
    </row>
    <row r="67" spans="1:7" x14ac:dyDescent="0.3">
      <c r="A67" s="1">
        <v>2006</v>
      </c>
      <c r="B67" s="1">
        <v>3</v>
      </c>
      <c r="C67" s="2">
        <v>275849.90899999999</v>
      </c>
      <c r="D67" s="2">
        <v>285932.34593563701</v>
      </c>
      <c r="E67" s="2">
        <v>315351.65693047101</v>
      </c>
      <c r="F67" s="2">
        <v>256513.03494080401</v>
      </c>
      <c r="G67" s="2">
        <v>14874.631287</v>
      </c>
    </row>
    <row r="68" spans="1:7" x14ac:dyDescent="0.3">
      <c r="A68" s="1">
        <v>2006</v>
      </c>
      <c r="B68" s="1">
        <v>4</v>
      </c>
      <c r="C68" s="2">
        <v>283304.39899999998</v>
      </c>
      <c r="D68" s="2">
        <v>285310.28497822903</v>
      </c>
      <c r="E68" s="2">
        <v>314754.36459923099</v>
      </c>
      <c r="F68" s="2">
        <v>255866.20535722599</v>
      </c>
      <c r="G68" s="2">
        <v>14887.154496052</v>
      </c>
    </row>
    <row r="69" spans="1:7" x14ac:dyDescent="0.3">
      <c r="A69" s="1">
        <v>2006</v>
      </c>
      <c r="B69" s="1">
        <v>5</v>
      </c>
      <c r="C69" s="2">
        <v>286804.60200000001</v>
      </c>
      <c r="D69" s="2">
        <v>284410.04655463801</v>
      </c>
      <c r="E69" s="2">
        <v>313851.44389553601</v>
      </c>
      <c r="F69" s="2">
        <v>254968.649213739</v>
      </c>
      <c r="G69" s="2">
        <v>14885.7983144756</v>
      </c>
    </row>
    <row r="70" spans="1:7" x14ac:dyDescent="0.3">
      <c r="A70" s="1">
        <v>2006</v>
      </c>
      <c r="B70" s="1">
        <v>6</v>
      </c>
      <c r="C70" s="2">
        <v>328951.34499999997</v>
      </c>
      <c r="D70" s="2">
        <v>283763.913306106</v>
      </c>
      <c r="E70" s="2">
        <v>313206.87886078702</v>
      </c>
      <c r="F70" s="2">
        <v>254320.947751425</v>
      </c>
      <c r="G70" s="2">
        <v>14886.5912154991</v>
      </c>
    </row>
    <row r="71" spans="1:7" x14ac:dyDescent="0.3">
      <c r="A71" s="1">
        <v>2006</v>
      </c>
      <c r="B71" s="1">
        <v>7</v>
      </c>
      <c r="C71" s="2">
        <v>295071.62800000003</v>
      </c>
      <c r="D71" s="2">
        <v>281752.71260916803</v>
      </c>
      <c r="E71" s="2">
        <v>311179.55534632399</v>
      </c>
      <c r="F71" s="2">
        <v>252325.86987201299</v>
      </c>
      <c r="G71" s="2">
        <v>14878.439394199</v>
      </c>
    </row>
    <row r="72" spans="1:7" x14ac:dyDescent="0.3">
      <c r="A72" s="1">
        <v>2006</v>
      </c>
      <c r="B72" s="1">
        <v>8</v>
      </c>
      <c r="C72" s="2">
        <v>293401.98499999999</v>
      </c>
      <c r="D72" s="2">
        <v>280854.70143854601</v>
      </c>
      <c r="E72" s="2">
        <v>310294.51785934099</v>
      </c>
      <c r="F72" s="2">
        <v>251414.88501775099</v>
      </c>
      <c r="G72" s="2">
        <v>14884.9989890379</v>
      </c>
    </row>
    <row r="73" spans="1:7" x14ac:dyDescent="0.3">
      <c r="A73" s="1">
        <v>2006</v>
      </c>
      <c r="B73" s="1">
        <v>9</v>
      </c>
      <c r="C73" s="2">
        <v>282279.076</v>
      </c>
      <c r="D73" s="2">
        <v>283319.84034494299</v>
      </c>
      <c r="E73" s="2">
        <v>312796.88918111101</v>
      </c>
      <c r="F73" s="2">
        <v>253842.79150877599</v>
      </c>
      <c r="G73" s="2">
        <v>14903.8239863566</v>
      </c>
    </row>
    <row r="74" spans="1:7" x14ac:dyDescent="0.3">
      <c r="A74" s="1">
        <v>2006</v>
      </c>
      <c r="B74" s="1">
        <v>10</v>
      </c>
      <c r="C74" s="2">
        <v>295575.06400000001</v>
      </c>
      <c r="D74" s="2">
        <v>286004.03513663099</v>
      </c>
      <c r="E74" s="2">
        <v>315535.54618851701</v>
      </c>
      <c r="F74" s="2">
        <v>256472.524084745</v>
      </c>
      <c r="G74" s="2">
        <v>14931.360504055199</v>
      </c>
    </row>
    <row r="75" spans="1:7" x14ac:dyDescent="0.3">
      <c r="A75" s="1">
        <v>2006</v>
      </c>
      <c r="B75" s="1">
        <v>11</v>
      </c>
      <c r="C75" s="2">
        <v>301935.11099999998</v>
      </c>
      <c r="D75" s="2">
        <v>286061.08458341297</v>
      </c>
      <c r="E75" s="2">
        <v>315600.43803426099</v>
      </c>
      <c r="F75" s="2">
        <v>256521.73113256399</v>
      </c>
      <c r="G75" s="2">
        <v>14935.3256816553</v>
      </c>
    </row>
    <row r="76" spans="1:7" x14ac:dyDescent="0.3">
      <c r="A76" s="1">
        <v>2006</v>
      </c>
      <c r="B76" s="1">
        <v>12</v>
      </c>
      <c r="C76" s="2">
        <v>272573.97899999999</v>
      </c>
      <c r="D76" s="2">
        <v>284087.17590863898</v>
      </c>
      <c r="E76" s="2">
        <v>313609.45245257497</v>
      </c>
      <c r="F76" s="2">
        <v>254564.899364704</v>
      </c>
      <c r="G76" s="2">
        <v>14926.6914653781</v>
      </c>
    </row>
    <row r="77" spans="1:7" x14ac:dyDescent="0.3">
      <c r="A77" s="1">
        <v>2007</v>
      </c>
      <c r="B77" s="1">
        <v>1</v>
      </c>
      <c r="C77" s="2">
        <v>298852.93099999998</v>
      </c>
      <c r="D77" s="2">
        <v>283716.08250999701</v>
      </c>
      <c r="E77" s="2">
        <v>313242.54289013502</v>
      </c>
      <c r="F77" s="2">
        <v>254189.622129859</v>
      </c>
      <c r="G77" s="2">
        <v>14928.8068453371</v>
      </c>
    </row>
    <row r="78" spans="1:7" x14ac:dyDescent="0.3">
      <c r="A78" s="1">
        <v>2007</v>
      </c>
      <c r="B78" s="1">
        <v>2</v>
      </c>
      <c r="C78" s="2">
        <v>275151.31099999999</v>
      </c>
      <c r="D78" s="2">
        <v>281983.15123929398</v>
      </c>
      <c r="E78" s="2">
        <v>311486.07659522799</v>
      </c>
      <c r="F78" s="2">
        <v>252480.22588335999</v>
      </c>
      <c r="G78" s="2">
        <v>14916.9073549844</v>
      </c>
    </row>
    <row r="79" spans="1:7" x14ac:dyDescent="0.3">
      <c r="A79" s="1">
        <v>2007</v>
      </c>
      <c r="B79" s="1">
        <v>3</v>
      </c>
      <c r="C79" s="2">
        <v>277842.717</v>
      </c>
      <c r="D79" s="2">
        <v>279819.93886904098</v>
      </c>
      <c r="E79" s="2">
        <v>309299.40197348403</v>
      </c>
      <c r="F79" s="2">
        <v>250340.475764598</v>
      </c>
      <c r="G79" s="2">
        <v>14905.0446590785</v>
      </c>
    </row>
    <row r="80" spans="1:7" x14ac:dyDescent="0.3">
      <c r="A80" s="1">
        <v>2007</v>
      </c>
      <c r="B80" s="1">
        <v>4</v>
      </c>
      <c r="C80" s="2">
        <v>242845.633</v>
      </c>
      <c r="D80" s="2">
        <v>278106.19339948898</v>
      </c>
      <c r="E80" s="2">
        <v>307556.63524942298</v>
      </c>
      <c r="F80" s="2">
        <v>248655.75154955601</v>
      </c>
      <c r="G80" s="2">
        <v>14890.371288230601</v>
      </c>
    </row>
    <row r="81" spans="1:7" x14ac:dyDescent="0.3">
      <c r="A81" s="1">
        <v>2007</v>
      </c>
      <c r="B81" s="1">
        <v>5</v>
      </c>
      <c r="C81" s="2">
        <v>286954.03700000001</v>
      </c>
      <c r="D81" s="2">
        <v>276767.389821661</v>
      </c>
      <c r="E81" s="2">
        <v>306215.16054825101</v>
      </c>
      <c r="F81" s="2">
        <v>247319.61909507099</v>
      </c>
      <c r="G81" s="2">
        <v>14889.020747598801</v>
      </c>
    </row>
    <row r="82" spans="1:7" x14ac:dyDescent="0.3">
      <c r="A82" s="1">
        <v>2007</v>
      </c>
      <c r="B82" s="1">
        <v>6</v>
      </c>
      <c r="C82" s="2">
        <v>278871.97899999999</v>
      </c>
      <c r="D82" s="2">
        <v>276149.87591097702</v>
      </c>
      <c r="E82" s="2">
        <v>305601.09249489801</v>
      </c>
      <c r="F82" s="2">
        <v>246698.659327056</v>
      </c>
      <c r="G82" s="2">
        <v>14890.762999729601</v>
      </c>
    </row>
    <row r="83" spans="1:7" x14ac:dyDescent="0.3">
      <c r="A83" s="1">
        <v>2007</v>
      </c>
      <c r="B83" s="1">
        <v>7</v>
      </c>
      <c r="C83" s="2">
        <v>270910.37900000002</v>
      </c>
      <c r="D83" s="2">
        <v>276064.44070857897</v>
      </c>
      <c r="E83" s="2">
        <v>305532.15719730098</v>
      </c>
      <c r="F83" s="2">
        <v>246596.72421985699</v>
      </c>
      <c r="G83" s="2">
        <v>14899.105479274</v>
      </c>
    </row>
    <row r="84" spans="1:7" x14ac:dyDescent="0.3">
      <c r="A84" s="1">
        <v>2007</v>
      </c>
      <c r="B84" s="1">
        <v>8</v>
      </c>
      <c r="C84" s="2">
        <v>252699.50700000001</v>
      </c>
      <c r="D84" s="2">
        <v>275634.30005210399</v>
      </c>
      <c r="E84" s="2">
        <v>305090.26444357302</v>
      </c>
      <c r="F84" s="2">
        <v>246178.335660635</v>
      </c>
      <c r="G84" s="2">
        <v>14893.1635279645</v>
      </c>
    </row>
    <row r="85" spans="1:7" x14ac:dyDescent="0.3">
      <c r="A85" s="1">
        <v>2007</v>
      </c>
      <c r="B85" s="1">
        <v>9</v>
      </c>
      <c r="C85" s="2">
        <v>275468.25699999998</v>
      </c>
      <c r="D85" s="2">
        <v>273657.21226960898</v>
      </c>
      <c r="E85" s="2">
        <v>303091.45735348901</v>
      </c>
      <c r="F85" s="2">
        <v>244222.96718572901</v>
      </c>
      <c r="G85" s="2">
        <v>14882.182077982499</v>
      </c>
    </row>
    <row r="86" spans="1:7" x14ac:dyDescent="0.3">
      <c r="A86" s="1">
        <v>2007</v>
      </c>
      <c r="B86" s="1">
        <v>10</v>
      </c>
      <c r="C86" s="2">
        <v>279559.88299999997</v>
      </c>
      <c r="D86" s="2">
        <v>271680.03664920997</v>
      </c>
      <c r="E86" s="2">
        <v>301082.72557413502</v>
      </c>
      <c r="F86" s="2">
        <v>242277.34772428501</v>
      </c>
      <c r="G86" s="2">
        <v>14866.2270398319</v>
      </c>
    </row>
    <row r="87" spans="1:7" x14ac:dyDescent="0.3">
      <c r="A87" s="1">
        <v>2007</v>
      </c>
      <c r="B87" s="1">
        <v>11</v>
      </c>
      <c r="C87" s="2">
        <v>261196.046</v>
      </c>
      <c r="D87" s="2">
        <v>268958.35307171999</v>
      </c>
      <c r="E87" s="2">
        <v>298357.353761203</v>
      </c>
      <c r="F87" s="2">
        <v>239559.352382237</v>
      </c>
      <c r="G87" s="2">
        <v>14864.362239452699</v>
      </c>
    </row>
    <row r="88" spans="1:7" x14ac:dyDescent="0.3">
      <c r="A88" s="1">
        <v>2007</v>
      </c>
      <c r="B88" s="1">
        <v>12</v>
      </c>
      <c r="C88" s="2">
        <v>250957.57500000001</v>
      </c>
      <c r="D88" s="2">
        <v>268317.81010927702</v>
      </c>
      <c r="E88" s="2">
        <v>297727.210868261</v>
      </c>
      <c r="F88" s="2">
        <v>238908.40935029299</v>
      </c>
      <c r="G88" s="2">
        <v>14869.6205950688</v>
      </c>
    </row>
    <row r="89" spans="1:7" x14ac:dyDescent="0.3">
      <c r="A89" s="1">
        <v>2008</v>
      </c>
      <c r="B89" s="1">
        <v>1</v>
      </c>
      <c r="C89" s="2">
        <v>292704.61499999999</v>
      </c>
      <c r="D89" s="2">
        <v>267503.96889576799</v>
      </c>
      <c r="E89" s="2">
        <v>296925.98553926201</v>
      </c>
      <c r="F89" s="2">
        <v>238081.952252274</v>
      </c>
      <c r="G89" s="2">
        <v>14875.9992838992</v>
      </c>
    </row>
    <row r="90" spans="1:7" x14ac:dyDescent="0.3">
      <c r="A90" s="1">
        <v>2008</v>
      </c>
      <c r="B90" s="1">
        <v>2</v>
      </c>
      <c r="C90" s="2">
        <v>280342.39500000002</v>
      </c>
      <c r="D90" s="2">
        <v>267161.87005445902</v>
      </c>
      <c r="E90" s="2">
        <v>296594.84938168997</v>
      </c>
      <c r="F90" s="2">
        <v>237728.890727227</v>
      </c>
      <c r="G90" s="2">
        <v>14881.542101626799</v>
      </c>
    </row>
    <row r="91" spans="1:7" x14ac:dyDescent="0.3">
      <c r="A91" s="1">
        <v>2008</v>
      </c>
      <c r="B91" s="1">
        <v>3</v>
      </c>
      <c r="C91" s="2">
        <v>247693.236</v>
      </c>
      <c r="D91" s="2">
        <v>265697.76406072098</v>
      </c>
      <c r="E91" s="2">
        <v>295127.11865409202</v>
      </c>
      <c r="F91" s="2">
        <v>236268.40946734999</v>
      </c>
      <c r="G91" s="2">
        <v>14879.7094081384</v>
      </c>
    </row>
    <row r="92" spans="1:7" x14ac:dyDescent="0.3">
      <c r="A92" s="1">
        <v>2008</v>
      </c>
      <c r="B92" s="1">
        <v>4</v>
      </c>
      <c r="C92" s="2">
        <v>260759.258</v>
      </c>
      <c r="D92" s="2">
        <v>266089.31042185001</v>
      </c>
      <c r="E92" s="2">
        <v>295559.39875599602</v>
      </c>
      <c r="F92" s="2">
        <v>236619.22208770399</v>
      </c>
      <c r="G92" s="2">
        <v>14900.304702674101</v>
      </c>
    </row>
    <row r="93" spans="1:7" x14ac:dyDescent="0.3">
      <c r="A93" s="1">
        <v>2008</v>
      </c>
      <c r="B93" s="1">
        <v>5</v>
      </c>
      <c r="C93" s="2">
        <v>254647.147</v>
      </c>
      <c r="D93" s="2">
        <v>262181.478304788</v>
      </c>
      <c r="E93" s="2">
        <v>291595.05608218198</v>
      </c>
      <c r="F93" s="2">
        <v>232767.90052739499</v>
      </c>
      <c r="G93" s="2">
        <v>14871.732527898401</v>
      </c>
    </row>
    <row r="94" spans="1:7" x14ac:dyDescent="0.3">
      <c r="A94" s="1">
        <v>2008</v>
      </c>
      <c r="B94" s="1">
        <v>6</v>
      </c>
      <c r="C94" s="2">
        <v>283253.092</v>
      </c>
      <c r="D94" s="2">
        <v>256120.74773918401</v>
      </c>
      <c r="E94" s="2">
        <v>285483.58328310098</v>
      </c>
      <c r="F94" s="2">
        <v>226757.91219526701</v>
      </c>
      <c r="G94" s="2">
        <v>14846.076862006899</v>
      </c>
    </row>
    <row r="95" spans="1:7" x14ac:dyDescent="0.3">
      <c r="A95" s="1">
        <v>2008</v>
      </c>
      <c r="B95" s="1">
        <v>7</v>
      </c>
      <c r="C95" s="2">
        <v>270608.02399999998</v>
      </c>
      <c r="D95" s="2">
        <v>250440.70275024499</v>
      </c>
      <c r="E95" s="2">
        <v>279758.591984372</v>
      </c>
      <c r="F95" s="2">
        <v>221122.81351611801</v>
      </c>
      <c r="G95" s="2">
        <v>14823.351659980201</v>
      </c>
    </row>
    <row r="96" spans="1:7" x14ac:dyDescent="0.3">
      <c r="A96" s="1">
        <v>2008</v>
      </c>
      <c r="B96" s="1">
        <v>8</v>
      </c>
      <c r="C96" s="2">
        <v>243277.74</v>
      </c>
      <c r="D96" s="2">
        <v>250148.287969945</v>
      </c>
      <c r="E96" s="2">
        <v>279451.19638832402</v>
      </c>
      <c r="F96" s="2">
        <v>220845.379551566</v>
      </c>
      <c r="G96" s="2">
        <v>14815.777243615899</v>
      </c>
    </row>
    <row r="97" spans="1:7" x14ac:dyDescent="0.3">
      <c r="A97" s="1">
        <v>2008</v>
      </c>
      <c r="B97" s="1">
        <v>9</v>
      </c>
      <c r="C97" s="2">
        <v>261643.70600000001</v>
      </c>
      <c r="D97" s="2">
        <v>249376.23551326001</v>
      </c>
      <c r="E97" s="2">
        <v>278673.03996935702</v>
      </c>
      <c r="F97" s="2">
        <v>220079.43105716401</v>
      </c>
      <c r="G97" s="2">
        <v>14812.691033053199</v>
      </c>
    </row>
    <row r="98" spans="1:7" x14ac:dyDescent="0.3">
      <c r="A98" s="1">
        <v>2008</v>
      </c>
      <c r="B98" s="1">
        <v>10</v>
      </c>
      <c r="C98" s="2">
        <v>252781</v>
      </c>
      <c r="D98" s="2">
        <v>253102.62947607401</v>
      </c>
      <c r="E98" s="2">
        <v>282391.74005169602</v>
      </c>
      <c r="F98" s="2">
        <v>223813.518900453</v>
      </c>
      <c r="G98" s="2">
        <v>14808.8009475495</v>
      </c>
    </row>
    <row r="99" spans="1:7" x14ac:dyDescent="0.3">
      <c r="A99" s="1">
        <v>2008</v>
      </c>
      <c r="B99" s="1">
        <v>11</v>
      </c>
      <c r="C99" s="2">
        <v>242471.94500000001</v>
      </c>
      <c r="D99" s="2">
        <v>257770.10903968001</v>
      </c>
      <c r="E99" s="2">
        <v>287012.83271810698</v>
      </c>
      <c r="F99" s="2">
        <v>228527.38536125401</v>
      </c>
      <c r="G99" s="2">
        <v>14785.3473733836</v>
      </c>
    </row>
    <row r="100" spans="1:7" x14ac:dyDescent="0.3">
      <c r="A100" s="1">
        <v>2008</v>
      </c>
      <c r="B100" s="1">
        <v>12</v>
      </c>
      <c r="C100" s="2">
        <v>256175.24900000001</v>
      </c>
      <c r="D100" s="2">
        <v>258083.941004903</v>
      </c>
      <c r="E100" s="2">
        <v>287293.57863565098</v>
      </c>
      <c r="F100" s="2">
        <v>228874.30337415601</v>
      </c>
      <c r="G100" s="2">
        <v>14768.6188116557</v>
      </c>
    </row>
    <row r="101" spans="1:7" x14ac:dyDescent="0.3">
      <c r="A101" s="1">
        <v>2009</v>
      </c>
      <c r="B101" s="1">
        <v>1</v>
      </c>
      <c r="C101" s="2">
        <v>257038.212</v>
      </c>
      <c r="D101" s="2">
        <v>253867.05186003301</v>
      </c>
      <c r="E101" s="2">
        <v>283065.40037314501</v>
      </c>
      <c r="F101" s="2">
        <v>224668.70334692099</v>
      </c>
      <c r="G101" s="2">
        <v>14762.910946423501</v>
      </c>
    </row>
    <row r="102" spans="1:7" x14ac:dyDescent="0.3">
      <c r="A102" s="1">
        <v>2009</v>
      </c>
      <c r="B102" s="1">
        <v>2</v>
      </c>
      <c r="C102" s="2">
        <v>240542.141</v>
      </c>
      <c r="D102" s="2">
        <v>250904.27657417901</v>
      </c>
      <c r="E102" s="2">
        <v>280111.174189927</v>
      </c>
      <c r="F102" s="2">
        <v>221697.37895843</v>
      </c>
      <c r="G102" s="2">
        <v>14767.2334388698</v>
      </c>
    </row>
    <row r="103" spans="1:7" x14ac:dyDescent="0.3">
      <c r="A103" s="1">
        <v>2009</v>
      </c>
      <c r="B103" s="1">
        <v>3</v>
      </c>
      <c r="C103" s="2">
        <v>224142.973</v>
      </c>
      <c r="D103" s="2">
        <v>250378.86751622401</v>
      </c>
      <c r="E103" s="2">
        <v>279587.53297529399</v>
      </c>
      <c r="F103" s="2">
        <v>221170.20205715499</v>
      </c>
      <c r="G103" s="2">
        <v>14768.127274132599</v>
      </c>
    </row>
    <row r="104" spans="1:7" x14ac:dyDescent="0.3">
      <c r="A104" s="1">
        <v>2009</v>
      </c>
      <c r="B104" s="1">
        <v>4</v>
      </c>
      <c r="C104" s="2">
        <v>233237.31899999999</v>
      </c>
      <c r="D104" s="2">
        <v>249376.652304024</v>
      </c>
      <c r="E104" s="2">
        <v>278591.232706676</v>
      </c>
      <c r="F104" s="2">
        <v>220162.071901371</v>
      </c>
      <c r="G104" s="2">
        <v>14771.1179153782</v>
      </c>
    </row>
    <row r="105" spans="1:7" x14ac:dyDescent="0.3">
      <c r="A105" s="1">
        <v>2009</v>
      </c>
      <c r="B105" s="1">
        <v>5</v>
      </c>
      <c r="C105" s="2">
        <v>249403.08300000001</v>
      </c>
      <c r="D105" s="2">
        <v>247365.290443665</v>
      </c>
      <c r="E105" s="2">
        <v>276596.13623279199</v>
      </c>
      <c r="F105" s="2">
        <v>218134.44465453801</v>
      </c>
      <c r="G105" s="2">
        <v>14779.341820642299</v>
      </c>
    </row>
    <row r="106" spans="1:7" x14ac:dyDescent="0.3">
      <c r="A106" s="1">
        <v>2009</v>
      </c>
      <c r="B106" s="1">
        <v>6</v>
      </c>
      <c r="C106" s="2">
        <v>249778.465</v>
      </c>
      <c r="D106" s="2">
        <v>242547.229029262</v>
      </c>
      <c r="E106" s="2">
        <v>271823.40883505298</v>
      </c>
      <c r="F106" s="2">
        <v>213271.04922347199</v>
      </c>
      <c r="G106" s="2">
        <v>14802.263050264</v>
      </c>
    </row>
    <row r="107" spans="1:7" x14ac:dyDescent="0.3">
      <c r="A107" s="1">
        <v>2009</v>
      </c>
      <c r="B107" s="1">
        <v>7</v>
      </c>
      <c r="C107" s="2">
        <v>223347.47099999999</v>
      </c>
      <c r="D107" s="2">
        <v>240214.065097535</v>
      </c>
      <c r="E107" s="2">
        <v>269532.90894068801</v>
      </c>
      <c r="F107" s="2">
        <v>210895.22125438199</v>
      </c>
      <c r="G107" s="2">
        <v>14823.834317691</v>
      </c>
    </row>
    <row r="108" spans="1:7" x14ac:dyDescent="0.3">
      <c r="A108" s="1">
        <v>2009</v>
      </c>
      <c r="B108" s="1">
        <v>8</v>
      </c>
      <c r="C108" s="2">
        <v>237773.06</v>
      </c>
      <c r="D108" s="2">
        <v>237930.74939090101</v>
      </c>
      <c r="E108" s="2">
        <v>267283.64116397401</v>
      </c>
      <c r="F108" s="2">
        <v>208577.85761782899</v>
      </c>
      <c r="G108" s="2">
        <v>14841.0492145225</v>
      </c>
    </row>
    <row r="109" spans="1:7" x14ac:dyDescent="0.3">
      <c r="A109" s="1">
        <v>2009</v>
      </c>
      <c r="B109" s="1">
        <v>9</v>
      </c>
      <c r="C109" s="2">
        <v>240462.74400000001</v>
      </c>
      <c r="D109" s="2">
        <v>236819.78441401801</v>
      </c>
      <c r="E109" s="2">
        <v>266189.63837029599</v>
      </c>
      <c r="F109" s="2">
        <v>207449.93045774</v>
      </c>
      <c r="G109" s="2">
        <v>14849.6254256056</v>
      </c>
    </row>
    <row r="110" spans="1:7" x14ac:dyDescent="0.3">
      <c r="A110" s="1">
        <v>2009</v>
      </c>
      <c r="B110" s="1">
        <v>10</v>
      </c>
      <c r="C110" s="2">
        <v>228401.93700000001</v>
      </c>
      <c r="D110" s="2">
        <v>234503.85884268899</v>
      </c>
      <c r="E110" s="2">
        <v>263918.485809732</v>
      </c>
      <c r="F110" s="2">
        <v>205089.231875647</v>
      </c>
      <c r="G110" s="2">
        <v>14872.263006303599</v>
      </c>
    </row>
    <row r="111" spans="1:7" x14ac:dyDescent="0.3">
      <c r="A111" s="1">
        <v>2009</v>
      </c>
      <c r="B111" s="1">
        <v>11</v>
      </c>
      <c r="C111" s="2">
        <v>219796.30300000001</v>
      </c>
      <c r="D111" s="2">
        <v>233878.23126855999</v>
      </c>
      <c r="E111" s="2">
        <v>263292.19162507798</v>
      </c>
      <c r="F111" s="2">
        <v>204464.270912042</v>
      </c>
      <c r="G111" s="2">
        <v>14871.925962863999</v>
      </c>
    </row>
    <row r="112" spans="1:7" x14ac:dyDescent="0.3">
      <c r="A112" s="1">
        <v>2009</v>
      </c>
      <c r="B112" s="1">
        <v>12</v>
      </c>
      <c r="C112" s="2">
        <v>258170.508</v>
      </c>
      <c r="D112" s="2">
        <v>234272.83631306401</v>
      </c>
      <c r="E112" s="2">
        <v>263670.68072223698</v>
      </c>
      <c r="F112" s="2">
        <v>204874.99190389199</v>
      </c>
      <c r="G112" s="2">
        <v>14863.777615180399</v>
      </c>
    </row>
    <row r="113" spans="1:7" x14ac:dyDescent="0.3">
      <c r="A113" s="1">
        <v>2010</v>
      </c>
      <c r="B113" s="1">
        <v>1</v>
      </c>
      <c r="C113" s="2">
        <v>236892.51800000001</v>
      </c>
      <c r="D113" s="2">
        <v>234556.358052936</v>
      </c>
      <c r="E113" s="2">
        <v>263943.69288530899</v>
      </c>
      <c r="F113" s="2">
        <v>205169.023220562</v>
      </c>
      <c r="G113" s="2">
        <v>14858.463891827399</v>
      </c>
    </row>
    <row r="114" spans="1:7" x14ac:dyDescent="0.3">
      <c r="A114" s="1">
        <v>2010</v>
      </c>
      <c r="B114" s="1">
        <v>2</v>
      </c>
      <c r="C114" s="2">
        <v>230895.62299999999</v>
      </c>
      <c r="D114" s="2">
        <v>235694.84529128199</v>
      </c>
      <c r="E114" s="2">
        <v>265057.00270841102</v>
      </c>
      <c r="F114" s="2">
        <v>206332.68787415299</v>
      </c>
      <c r="G114" s="2">
        <v>14845.7339958555</v>
      </c>
    </row>
    <row r="115" spans="1:7" x14ac:dyDescent="0.3">
      <c r="A115" s="1">
        <v>2010</v>
      </c>
      <c r="B115" s="1">
        <v>3</v>
      </c>
      <c r="C115" s="2">
        <v>208344.239</v>
      </c>
      <c r="D115" s="2">
        <v>236592.089284916</v>
      </c>
      <c r="E115" s="2">
        <v>265934.27576112997</v>
      </c>
      <c r="F115" s="2">
        <v>207249.90280870299</v>
      </c>
      <c r="G115" s="2">
        <v>14835.6365335924</v>
      </c>
    </row>
    <row r="116" spans="1:7" x14ac:dyDescent="0.3">
      <c r="A116" s="1">
        <v>2010</v>
      </c>
      <c r="B116" s="1">
        <v>4</v>
      </c>
      <c r="C116" s="2">
        <v>232563.927</v>
      </c>
      <c r="D116" s="2">
        <v>238015.35494027799</v>
      </c>
      <c r="E116" s="2">
        <v>267331.72441975097</v>
      </c>
      <c r="F116" s="2">
        <v>208698.985460806</v>
      </c>
      <c r="G116" s="2">
        <v>14822.5832602673</v>
      </c>
    </row>
    <row r="117" spans="1:7" x14ac:dyDescent="0.3">
      <c r="A117" s="1">
        <v>2010</v>
      </c>
      <c r="B117" s="1">
        <v>5</v>
      </c>
      <c r="C117" s="2">
        <v>235616.6</v>
      </c>
      <c r="D117" s="2">
        <v>238938.79218960201</v>
      </c>
      <c r="E117" s="2">
        <v>268242.12932445901</v>
      </c>
      <c r="F117" s="2">
        <v>209635.45505474601</v>
      </c>
      <c r="G117" s="2">
        <v>14815.994005984399</v>
      </c>
    </row>
    <row r="118" spans="1:7" x14ac:dyDescent="0.3">
      <c r="A118" s="1">
        <v>2010</v>
      </c>
      <c r="B118" s="1">
        <v>6</v>
      </c>
      <c r="C118" s="2">
        <v>245880.53700000001</v>
      </c>
      <c r="D118" s="2">
        <v>239261.89019192001</v>
      </c>
      <c r="E118" s="2">
        <v>268559.91677100799</v>
      </c>
      <c r="F118" s="2">
        <v>209963.863612833</v>
      </c>
      <c r="G118" s="2">
        <v>14813.3089478943</v>
      </c>
    </row>
    <row r="119" spans="1:7" x14ac:dyDescent="0.3">
      <c r="A119" s="1">
        <v>2010</v>
      </c>
      <c r="B119" s="1">
        <v>7</v>
      </c>
      <c r="C119" s="2">
        <v>234817.12400000001</v>
      </c>
      <c r="D119" s="2">
        <v>239154.57572097299</v>
      </c>
      <c r="E119" s="2">
        <v>268449.92820577603</v>
      </c>
      <c r="F119" s="2">
        <v>209859.22323616999</v>
      </c>
      <c r="G119" s="2">
        <v>14811.956905132</v>
      </c>
    </row>
    <row r="120" spans="1:7" x14ac:dyDescent="0.3">
      <c r="A120" s="1">
        <v>2010</v>
      </c>
      <c r="B120" s="1">
        <v>8</v>
      </c>
      <c r="C120" s="2">
        <v>237072.076</v>
      </c>
      <c r="D120" s="2">
        <v>238452.353107067</v>
      </c>
      <c r="E120" s="2">
        <v>267754.11891752499</v>
      </c>
      <c r="F120" s="2">
        <v>209150.58729660901</v>
      </c>
      <c r="G120" s="2">
        <v>14815.199532209401</v>
      </c>
    </row>
    <row r="121" spans="1:7" x14ac:dyDescent="0.3">
      <c r="A121" s="1">
        <v>2010</v>
      </c>
      <c r="B121" s="1">
        <v>9</v>
      </c>
      <c r="C121" s="2">
        <v>236614.94</v>
      </c>
      <c r="D121" s="2">
        <v>237958.93697419099</v>
      </c>
      <c r="E121" s="2">
        <v>267265.19946471998</v>
      </c>
      <c r="F121" s="2">
        <v>208652.674483663</v>
      </c>
      <c r="G121" s="2">
        <v>14817.4730884486</v>
      </c>
    </row>
    <row r="122" spans="1:7" x14ac:dyDescent="0.3">
      <c r="A122" s="1">
        <v>2010</v>
      </c>
      <c r="B122" s="1">
        <v>10</v>
      </c>
      <c r="C122" s="2">
        <v>222750.48800000001</v>
      </c>
      <c r="D122" s="2">
        <v>236473.90859366901</v>
      </c>
      <c r="E122" s="2">
        <v>265796.52549795201</v>
      </c>
      <c r="F122" s="2">
        <v>207151.29168938601</v>
      </c>
      <c r="G122" s="2">
        <v>14825.742006594201</v>
      </c>
    </row>
    <row r="123" spans="1:7" x14ac:dyDescent="0.3">
      <c r="A123" s="1">
        <v>2010</v>
      </c>
      <c r="B123" s="1">
        <v>11</v>
      </c>
      <c r="C123" s="2">
        <v>229899.79399999999</v>
      </c>
      <c r="D123" s="2">
        <v>236309.576062698</v>
      </c>
      <c r="E123" s="2">
        <v>265630.85065479699</v>
      </c>
      <c r="F123" s="2">
        <v>206988.30147059899</v>
      </c>
      <c r="G123" s="2">
        <v>14825.0633231671</v>
      </c>
    </row>
    <row r="124" spans="1:7" x14ac:dyDescent="0.3">
      <c r="A124" s="1">
        <v>2010</v>
      </c>
      <c r="B124" s="1">
        <v>12</v>
      </c>
      <c r="C124" s="2">
        <v>228580.823</v>
      </c>
      <c r="D124" s="2">
        <v>235315.59312451299</v>
      </c>
      <c r="E124" s="2">
        <v>264643.96771076397</v>
      </c>
      <c r="F124" s="2">
        <v>205987.218538263</v>
      </c>
      <c r="G124" s="2">
        <v>14828.6531351503</v>
      </c>
    </row>
    <row r="125" spans="1:7" x14ac:dyDescent="0.3">
      <c r="A125" s="1">
        <v>2011</v>
      </c>
      <c r="B125" s="1">
        <v>1</v>
      </c>
      <c r="C125" s="2">
        <v>220459.405</v>
      </c>
      <c r="D125" s="2">
        <v>235301.156897976</v>
      </c>
      <c r="E125" s="2">
        <v>264626.625935897</v>
      </c>
      <c r="F125" s="2">
        <v>205975.68786005399</v>
      </c>
      <c r="G125" s="2">
        <v>14827.184067431899</v>
      </c>
    </row>
    <row r="126" spans="1:7" x14ac:dyDescent="0.3">
      <c r="A126" s="1">
        <v>2011</v>
      </c>
      <c r="B126" s="1">
        <v>2</v>
      </c>
      <c r="C126" s="2">
        <v>218087.05600000001</v>
      </c>
      <c r="D126" s="2">
        <v>233799.815534736</v>
      </c>
      <c r="E126" s="2">
        <v>263140.53581800999</v>
      </c>
      <c r="F126" s="2">
        <v>204459.09525146199</v>
      </c>
      <c r="G126" s="2">
        <v>14834.895215097</v>
      </c>
    </row>
    <row r="127" spans="1:7" x14ac:dyDescent="0.3">
      <c r="A127" s="1">
        <v>2011</v>
      </c>
      <c r="B127" s="1">
        <v>3</v>
      </c>
      <c r="C127" s="2">
        <v>219574.117</v>
      </c>
      <c r="D127" s="2">
        <v>231637.777924536</v>
      </c>
      <c r="E127" s="2">
        <v>261002.435685231</v>
      </c>
      <c r="F127" s="2">
        <v>202273.120163841</v>
      </c>
      <c r="G127" s="2">
        <v>14846.9981889104</v>
      </c>
    </row>
    <row r="128" spans="1:7" x14ac:dyDescent="0.3">
      <c r="A128" s="1">
        <v>2011</v>
      </c>
      <c r="B128" s="1">
        <v>4</v>
      </c>
      <c r="C128" s="2">
        <v>248652.56700000001</v>
      </c>
      <c r="D128" s="2">
        <v>230328.11374275701</v>
      </c>
      <c r="E128" s="2">
        <v>259707.55785033101</v>
      </c>
      <c r="F128" s="2">
        <v>200948.669635183</v>
      </c>
      <c r="G128" s="2">
        <v>14854.4742803097</v>
      </c>
    </row>
    <row r="129" spans="1:7" x14ac:dyDescent="0.3">
      <c r="A129" s="1">
        <v>2011</v>
      </c>
      <c r="B129" s="1">
        <v>5</v>
      </c>
      <c r="C129" s="2">
        <v>227787.63800000001</v>
      </c>
      <c r="D129" s="2">
        <v>228971.876639947</v>
      </c>
      <c r="E129" s="2">
        <v>258368.27949282801</v>
      </c>
      <c r="F129" s="2">
        <v>199575.473787066</v>
      </c>
      <c r="G129" s="2">
        <v>14863.048753164499</v>
      </c>
    </row>
    <row r="130" spans="1:7" x14ac:dyDescent="0.3">
      <c r="A130" s="1">
        <v>2011</v>
      </c>
      <c r="B130" s="1">
        <v>6</v>
      </c>
      <c r="C130" s="2">
        <v>251288.984</v>
      </c>
      <c r="D130" s="2">
        <v>228279.17916571401</v>
      </c>
      <c r="E130" s="2">
        <v>257685.14924593901</v>
      </c>
      <c r="F130" s="2">
        <v>198873.20908549</v>
      </c>
      <c r="G130" s="2">
        <v>14867.886017341099</v>
      </c>
    </row>
    <row r="131" spans="1:7" x14ac:dyDescent="0.3">
      <c r="A131" s="1">
        <v>2011</v>
      </c>
      <c r="B131" s="1">
        <v>7</v>
      </c>
      <c r="C131" s="2">
        <v>229184.96599999999</v>
      </c>
      <c r="D131" s="2">
        <v>226832.77732661</v>
      </c>
      <c r="E131" s="2">
        <v>256258.07598270301</v>
      </c>
      <c r="F131" s="2">
        <v>197407.47867051599</v>
      </c>
      <c r="G131" s="2">
        <v>14877.6586948658</v>
      </c>
    </row>
    <row r="132" spans="1:7" x14ac:dyDescent="0.3">
      <c r="A132" s="1">
        <v>2011</v>
      </c>
      <c r="B132" s="1">
        <v>8</v>
      </c>
      <c r="C132" s="2">
        <v>240245.652</v>
      </c>
      <c r="D132" s="2">
        <v>225104.52189288699</v>
      </c>
      <c r="E132" s="2">
        <v>254554.525355736</v>
      </c>
      <c r="F132" s="2">
        <v>195654.51843003699</v>
      </c>
      <c r="G132" s="2">
        <v>14890.149636328701</v>
      </c>
    </row>
    <row r="133" spans="1:7" x14ac:dyDescent="0.3">
      <c r="A133" s="1">
        <v>2011</v>
      </c>
      <c r="B133" s="1">
        <v>9</v>
      </c>
      <c r="C133" s="2">
        <v>232903.079</v>
      </c>
      <c r="D133" s="2">
        <v>223618.56454794999</v>
      </c>
      <c r="E133" s="2">
        <v>253091.32113896799</v>
      </c>
      <c r="F133" s="2">
        <v>194145.80795693101</v>
      </c>
      <c r="G133" s="2">
        <v>14901.6537939955</v>
      </c>
    </row>
    <row r="134" spans="1:7" x14ac:dyDescent="0.3">
      <c r="A134" s="1">
        <v>2011</v>
      </c>
      <c r="B134" s="1">
        <v>10</v>
      </c>
      <c r="C134" s="2">
        <v>222298.796</v>
      </c>
      <c r="D134" s="2">
        <v>223169.77595820301</v>
      </c>
      <c r="E134" s="2">
        <v>252652.34606542101</v>
      </c>
      <c r="F134" s="2">
        <v>193687.20585098601</v>
      </c>
      <c r="G134" s="2">
        <v>14906.6155837234</v>
      </c>
    </row>
    <row r="135" spans="1:7" x14ac:dyDescent="0.3">
      <c r="A135" s="1">
        <v>2011</v>
      </c>
      <c r="B135" s="1">
        <v>11</v>
      </c>
      <c r="C135" s="2">
        <v>223054.33300000001</v>
      </c>
      <c r="D135" s="2">
        <v>222472.01285825</v>
      </c>
      <c r="E135" s="2">
        <v>251966.91120805099</v>
      </c>
      <c r="F135" s="2">
        <v>192977.11450844901</v>
      </c>
      <c r="G135" s="2">
        <v>14912.84883857</v>
      </c>
    </row>
    <row r="136" spans="1:7" x14ac:dyDescent="0.3">
      <c r="A136" s="1">
        <v>2011</v>
      </c>
      <c r="B136" s="1">
        <v>12</v>
      </c>
      <c r="C136" s="2">
        <v>220501.573</v>
      </c>
      <c r="D136" s="2">
        <v>222267.65417805</v>
      </c>
      <c r="E136" s="2">
        <v>251766.789872419</v>
      </c>
      <c r="F136" s="2">
        <v>192768.51848368099</v>
      </c>
      <c r="G136" s="2">
        <v>14914.9912727725</v>
      </c>
    </row>
    <row r="137" spans="1:7" x14ac:dyDescent="0.3">
      <c r="A137" s="1">
        <v>2012</v>
      </c>
      <c r="B137" s="1">
        <v>1</v>
      </c>
      <c r="C137" s="2">
        <v>222236.56899999999</v>
      </c>
      <c r="D137" s="2">
        <v>220823.39975678301</v>
      </c>
      <c r="E137" s="2">
        <v>250349.013911405</v>
      </c>
      <c r="F137" s="2">
        <v>191297.78560216</v>
      </c>
      <c r="G137" s="2">
        <v>14928.3789871682</v>
      </c>
    </row>
    <row r="138" spans="1:7" x14ac:dyDescent="0.3">
      <c r="A138" s="1">
        <v>2012</v>
      </c>
      <c r="B138" s="1">
        <v>2</v>
      </c>
      <c r="C138" s="2">
        <v>221211.913</v>
      </c>
      <c r="D138" s="2">
        <v>219600.62937693699</v>
      </c>
      <c r="E138" s="2">
        <v>249141.575124211</v>
      </c>
      <c r="F138" s="2">
        <v>190059.68362966299</v>
      </c>
      <c r="G138" s="2">
        <v>14936.1307590494</v>
      </c>
    </row>
    <row r="139" spans="1:7" x14ac:dyDescent="0.3">
      <c r="A139" s="1">
        <v>2012</v>
      </c>
      <c r="B139" s="1">
        <v>3</v>
      </c>
      <c r="C139" s="2">
        <v>216068.734</v>
      </c>
      <c r="D139" s="2">
        <v>218974.44973213799</v>
      </c>
      <c r="E139" s="2">
        <v>248520.96060743701</v>
      </c>
      <c r="F139" s="2">
        <v>189427.93885683801</v>
      </c>
      <c r="G139" s="2">
        <v>14938.9445308423</v>
      </c>
    </row>
    <row r="140" spans="1:7" x14ac:dyDescent="0.3">
      <c r="A140" s="1">
        <v>2012</v>
      </c>
      <c r="B140" s="1">
        <v>4</v>
      </c>
      <c r="C140" s="2">
        <v>222972.67300000001</v>
      </c>
      <c r="D140" s="2">
        <v>219505.612672624</v>
      </c>
      <c r="E140" s="2">
        <v>249039.359868642</v>
      </c>
      <c r="F140" s="2">
        <v>189971.86547660601</v>
      </c>
      <c r="G140" s="2">
        <v>14932.491115831601</v>
      </c>
    </row>
    <row r="141" spans="1:7" x14ac:dyDescent="0.3">
      <c r="A141" s="1">
        <v>2012</v>
      </c>
      <c r="B141" s="1">
        <v>5</v>
      </c>
      <c r="C141" s="2">
        <v>225143.70300000001</v>
      </c>
      <c r="D141" s="2">
        <v>220879.285955092</v>
      </c>
      <c r="E141" s="2">
        <v>250390.82866060099</v>
      </c>
      <c r="F141" s="2">
        <v>191367.743249583</v>
      </c>
      <c r="G141" s="2">
        <v>14921.264353610701</v>
      </c>
    </row>
    <row r="142" spans="1:7" x14ac:dyDescent="0.3">
      <c r="A142" s="1">
        <v>2012</v>
      </c>
      <c r="B142" s="1">
        <v>6</v>
      </c>
      <c r="C142" s="2">
        <v>240630.565</v>
      </c>
      <c r="D142" s="2">
        <v>220889.981958508</v>
      </c>
      <c r="E142" s="2">
        <v>250400.42476668299</v>
      </c>
      <c r="F142" s="2">
        <v>191379.53915033399</v>
      </c>
      <c r="G142" s="2">
        <v>14920.708237007701</v>
      </c>
    </row>
    <row r="143" spans="1:7" x14ac:dyDescent="0.3">
      <c r="A143" s="1">
        <v>2012</v>
      </c>
      <c r="B143" s="1">
        <v>7</v>
      </c>
      <c r="C143" s="2">
        <v>223027.34400000001</v>
      </c>
      <c r="D143" s="2">
        <v>220629.392635339</v>
      </c>
      <c r="E143" s="2">
        <v>250144.14857382199</v>
      </c>
      <c r="F143" s="2">
        <v>191114.63669685699</v>
      </c>
      <c r="G143" s="2">
        <v>14922.8889890664</v>
      </c>
    </row>
    <row r="144" spans="1:7" x14ac:dyDescent="0.3">
      <c r="A144" s="1">
        <v>2012</v>
      </c>
      <c r="B144" s="1">
        <v>8</v>
      </c>
      <c r="C144" s="2">
        <v>233789.497</v>
      </c>
      <c r="D144" s="2">
        <v>218936.29226282999</v>
      </c>
      <c r="E144" s="2">
        <v>248473.892293713</v>
      </c>
      <c r="F144" s="2">
        <v>189398.692231947</v>
      </c>
      <c r="G144" s="2">
        <v>14934.439138952799</v>
      </c>
    </row>
    <row r="145" spans="1:7" x14ac:dyDescent="0.3">
      <c r="A145" s="1">
        <v>2012</v>
      </c>
      <c r="B145" s="1">
        <v>9</v>
      </c>
      <c r="C145" s="2"/>
      <c r="D145" s="2">
        <v>219561.33014092801</v>
      </c>
      <c r="E145" s="2">
        <v>249086.48323691101</v>
      </c>
      <c r="F145" s="2">
        <v>190036.17704494501</v>
      </c>
      <c r="G145" s="2">
        <v>14928.145872352399</v>
      </c>
    </row>
    <row r="146" spans="1:7" x14ac:dyDescent="0.3">
      <c r="A146" s="1">
        <v>2012</v>
      </c>
      <c r="B146" s="1">
        <v>10</v>
      </c>
      <c r="C146" s="2"/>
      <c r="D146" s="2">
        <v>220586.899019962</v>
      </c>
      <c r="E146" s="2">
        <v>250094.347292255</v>
      </c>
      <c r="F146" s="2">
        <v>191079.45074766799</v>
      </c>
      <c r="G146" s="2">
        <v>14919.1941764943</v>
      </c>
    </row>
    <row r="147" spans="1:7" x14ac:dyDescent="0.3">
      <c r="A147" s="1">
        <v>2012</v>
      </c>
      <c r="B147" s="1">
        <v>11</v>
      </c>
      <c r="C147" s="2"/>
      <c r="D147" s="2">
        <v>220542.759608883</v>
      </c>
      <c r="E147" s="2">
        <v>250049.994130757</v>
      </c>
      <c r="F147" s="2">
        <v>191035.52508700799</v>
      </c>
      <c r="G147" s="2">
        <v>14919.0861026282</v>
      </c>
    </row>
    <row r="148" spans="1:7" x14ac:dyDescent="0.3">
      <c r="A148" s="1">
        <v>2012</v>
      </c>
      <c r="B148" s="1">
        <v>12</v>
      </c>
      <c r="C148" s="2"/>
      <c r="D148" s="2">
        <v>220175.74225920101</v>
      </c>
      <c r="E148" s="2">
        <v>249687.96704681101</v>
      </c>
      <c r="F148" s="2">
        <v>190663.51747158999</v>
      </c>
      <c r="G148" s="2">
        <v>14921.609219599401</v>
      </c>
    </row>
    <row r="149" spans="1:7" x14ac:dyDescent="0.3">
      <c r="A149" s="1">
        <v>2013</v>
      </c>
      <c r="B149" s="1">
        <v>1</v>
      </c>
      <c r="C149" s="2"/>
      <c r="D149" s="2">
        <v>219750.236324503</v>
      </c>
      <c r="E149" s="2">
        <v>249268.557376187</v>
      </c>
      <c r="F149" s="2">
        <v>190231.91527282001</v>
      </c>
      <c r="G149" s="2">
        <v>14924.6915378878</v>
      </c>
    </row>
    <row r="150" spans="1:7" x14ac:dyDescent="0.3">
      <c r="A150" s="1">
        <v>2013</v>
      </c>
      <c r="B150" s="1">
        <v>2</v>
      </c>
      <c r="C150" s="2"/>
      <c r="D150" s="2">
        <v>219614.66686557399</v>
      </c>
      <c r="E150" s="2">
        <v>249134.96569471099</v>
      </c>
      <c r="F150" s="2">
        <v>190094.36803643801</v>
      </c>
      <c r="G150" s="2">
        <v>14925.6915174721</v>
      </c>
    </row>
    <row r="151" spans="1:7" x14ac:dyDescent="0.3">
      <c r="A151" s="1">
        <v>2013</v>
      </c>
      <c r="B151" s="1">
        <v>3</v>
      </c>
      <c r="C151" s="2"/>
      <c r="D151" s="2">
        <v>219601.02497165799</v>
      </c>
      <c r="E151" s="2">
        <v>249121.85257945801</v>
      </c>
      <c r="F151" s="2">
        <v>190080.19736385799</v>
      </c>
      <c r="G151" s="2">
        <v>14925.958872056301</v>
      </c>
    </row>
    <row r="152" spans="1:7" x14ac:dyDescent="0.3">
      <c r="A152" s="1">
        <v>2013</v>
      </c>
      <c r="B152" s="1">
        <v>4</v>
      </c>
      <c r="C152" s="2"/>
      <c r="D152" s="2">
        <v>219772.63751948299</v>
      </c>
      <c r="E152" s="2">
        <v>249291.78298664099</v>
      </c>
      <c r="F152" s="2">
        <v>190253.492052324</v>
      </c>
      <c r="G152" s="2">
        <v>14925.1083687315</v>
      </c>
    </row>
    <row r="153" spans="1:7" x14ac:dyDescent="0.3">
      <c r="A153" s="1">
        <v>2013</v>
      </c>
      <c r="B153" s="1">
        <v>5</v>
      </c>
      <c r="C153" s="2"/>
      <c r="D153" s="2">
        <v>219464.514011122</v>
      </c>
      <c r="E153" s="2">
        <v>248989.11399059399</v>
      </c>
      <c r="F153" s="2">
        <v>189939.91403165099</v>
      </c>
      <c r="G153" s="2">
        <v>14927.866212364101</v>
      </c>
    </row>
    <row r="154" spans="1:7" x14ac:dyDescent="0.3">
      <c r="A154" s="1">
        <v>2013</v>
      </c>
      <c r="B154" s="1">
        <v>6</v>
      </c>
      <c r="C154" s="2"/>
      <c r="D154" s="2">
        <v>219013.04925506</v>
      </c>
      <c r="E154" s="2">
        <v>248545.28355689</v>
      </c>
      <c r="F154" s="2">
        <v>189480.81495323</v>
      </c>
      <c r="G154" s="2">
        <v>14931.726184823199</v>
      </c>
    </row>
    <row r="155" spans="1:7" x14ac:dyDescent="0.3">
      <c r="A155" s="1">
        <v>2013</v>
      </c>
      <c r="B155" s="1">
        <v>7</v>
      </c>
      <c r="C155" s="2"/>
      <c r="D155" s="2">
        <v>218514.85756915301</v>
      </c>
      <c r="E155" s="2">
        <v>248055.72404040201</v>
      </c>
      <c r="F155" s="2">
        <v>188973.99109790401</v>
      </c>
      <c r="G155" s="2">
        <v>14936.090676477501</v>
      </c>
    </row>
    <row r="156" spans="1:7" x14ac:dyDescent="0.3">
      <c r="A156" s="1">
        <v>2013</v>
      </c>
      <c r="B156" s="1">
        <v>8</v>
      </c>
      <c r="C156" s="2"/>
      <c r="D156" s="2">
        <v>218147.90960842301</v>
      </c>
      <c r="E156" s="2">
        <v>247695.38994393701</v>
      </c>
      <c r="F156" s="2">
        <v>188600.42927290901</v>
      </c>
      <c r="G156" s="2">
        <v>14939.4346974284</v>
      </c>
    </row>
    <row r="157" spans="1:7" x14ac:dyDescent="0.3">
      <c r="A157" s="1">
        <v>2013</v>
      </c>
      <c r="B157" s="1">
        <v>9</v>
      </c>
      <c r="C157" s="2"/>
      <c r="D157" s="2">
        <v>217914.34502700501</v>
      </c>
      <c r="E157" s="2">
        <v>247466.86757639601</v>
      </c>
      <c r="F157" s="2">
        <v>188361.82247761401</v>
      </c>
      <c r="G157" s="2">
        <v>14941.9840797815</v>
      </c>
    </row>
    <row r="158" spans="1:7" x14ac:dyDescent="0.3">
      <c r="A158" s="1">
        <v>2013</v>
      </c>
      <c r="B158" s="1">
        <v>10</v>
      </c>
      <c r="C158" s="2"/>
      <c r="D158" s="2">
        <v>217443.559839027</v>
      </c>
      <c r="E158" s="2">
        <v>247003.72732043499</v>
      </c>
      <c r="F158" s="2">
        <v>187883.392357618</v>
      </c>
      <c r="G158" s="2">
        <v>14945.8494165664</v>
      </c>
    </row>
    <row r="159" spans="1:7" x14ac:dyDescent="0.3">
      <c r="A159" s="1">
        <v>2013</v>
      </c>
      <c r="B159" s="1">
        <v>11</v>
      </c>
      <c r="C159" s="2"/>
      <c r="D159" s="2">
        <v>217500.23692158601</v>
      </c>
      <c r="E159" s="2">
        <v>247063.101645221</v>
      </c>
      <c r="F159" s="2">
        <v>187937.37219795099</v>
      </c>
      <c r="G159" s="2">
        <v>14947.213163107601</v>
      </c>
    </row>
    <row r="160" spans="1:7" x14ac:dyDescent="0.3">
      <c r="A160" s="1">
        <v>2013</v>
      </c>
      <c r="B160" s="1">
        <v>12</v>
      </c>
      <c r="C160" s="2"/>
      <c r="D160" s="2">
        <v>217581.21964526401</v>
      </c>
      <c r="E160" s="2">
        <v>247147.58064112201</v>
      </c>
      <c r="F160" s="2">
        <v>188014.858649406</v>
      </c>
      <c r="G160" s="2">
        <v>14948.980905397901</v>
      </c>
    </row>
    <row r="161" spans="1:7" x14ac:dyDescent="0.3">
      <c r="A161" s="1">
        <v>2014</v>
      </c>
      <c r="B161" s="1">
        <v>1</v>
      </c>
      <c r="C161" s="2"/>
      <c r="D161" s="2">
        <v>217901.45079895601</v>
      </c>
      <c r="E161" s="2">
        <v>247470.51513552101</v>
      </c>
      <c r="F161" s="2">
        <v>188332.38646238999</v>
      </c>
      <c r="G161" s="2">
        <v>14950.3477353783</v>
      </c>
    </row>
    <row r="162" spans="1:7" x14ac:dyDescent="0.3">
      <c r="A162" s="1">
        <v>2014</v>
      </c>
      <c r="B162" s="1">
        <v>2</v>
      </c>
      <c r="C162" s="2"/>
      <c r="D162" s="2">
        <v>217650.28884564899</v>
      </c>
      <c r="E162" s="2">
        <v>247226.76206846701</v>
      </c>
      <c r="F162" s="2">
        <v>188073.815622831</v>
      </c>
      <c r="G162" s="2">
        <v>14954.093725597801</v>
      </c>
    </row>
    <row r="163" spans="1:7" x14ac:dyDescent="0.3">
      <c r="A163" s="1">
        <v>2014</v>
      </c>
      <c r="B163" s="1">
        <v>3</v>
      </c>
      <c r="C163" s="2"/>
      <c r="D163" s="2">
        <v>217274.91719166399</v>
      </c>
      <c r="E163" s="2">
        <v>246859.68131627701</v>
      </c>
      <c r="F163" s="2">
        <v>187690.15306705199</v>
      </c>
      <c r="G163" s="2">
        <v>14958.285669700401</v>
      </c>
    </row>
    <row r="164" spans="1:7" x14ac:dyDescent="0.3">
      <c r="A164" s="1">
        <v>2014</v>
      </c>
      <c r="B164" s="1">
        <v>4</v>
      </c>
      <c r="C164" s="2"/>
      <c r="D164" s="2">
        <v>216830.2357508</v>
      </c>
      <c r="E164" s="2">
        <v>246423.79443207299</v>
      </c>
      <c r="F164" s="2">
        <v>187236.67706952701</v>
      </c>
      <c r="G164" s="2">
        <v>14962.7322656006</v>
      </c>
    </row>
    <row r="165" spans="1:7" x14ac:dyDescent="0.3">
      <c r="A165" s="1">
        <v>2014</v>
      </c>
      <c r="B165" s="1">
        <v>5</v>
      </c>
      <c r="C165" s="2"/>
      <c r="D165" s="2">
        <v>216584.92918488599</v>
      </c>
      <c r="E165" s="2">
        <v>246186.55204024</v>
      </c>
      <c r="F165" s="2">
        <v>186983.30632953299</v>
      </c>
      <c r="G165" s="2">
        <v>14966.8095744167</v>
      </c>
    </row>
    <row r="166" spans="1:7" x14ac:dyDescent="0.3">
      <c r="A166" s="1">
        <v>2014</v>
      </c>
      <c r="B166" s="1">
        <v>6</v>
      </c>
      <c r="C166" s="2"/>
      <c r="D166" s="2">
        <v>216442.00915473999</v>
      </c>
      <c r="E166" s="2">
        <v>246051.46500716801</v>
      </c>
      <c r="F166" s="2">
        <v>186832.55330231201</v>
      </c>
      <c r="G166" s="2">
        <v>14970.7699983494</v>
      </c>
    </row>
    <row r="167" spans="1:7" x14ac:dyDescent="0.3">
      <c r="A167" s="1">
        <v>2014</v>
      </c>
      <c r="B167" s="1">
        <v>7</v>
      </c>
      <c r="C167" s="2"/>
      <c r="D167" s="2">
        <v>216216.46076064801</v>
      </c>
      <c r="E167" s="2">
        <v>245835.07343510599</v>
      </c>
      <c r="F167" s="2">
        <v>186597.84808619</v>
      </c>
      <c r="G167" s="2">
        <v>14975.3997584238</v>
      </c>
    </row>
    <row r="168" spans="1:7" x14ac:dyDescent="0.3">
      <c r="A168" s="1">
        <v>2014</v>
      </c>
      <c r="B168" s="1">
        <v>8</v>
      </c>
      <c r="C168" s="2"/>
      <c r="D168" s="2">
        <v>216145.641852367</v>
      </c>
      <c r="E168" s="2">
        <v>245771.73457252799</v>
      </c>
      <c r="F168" s="2">
        <v>186519.54913220601</v>
      </c>
      <c r="G168" s="2">
        <v>14979.1817274122</v>
      </c>
    </row>
    <row r="169" spans="1:7" x14ac:dyDescent="0.3">
      <c r="A169" s="1">
        <v>2014</v>
      </c>
      <c r="B169" s="1">
        <v>9</v>
      </c>
      <c r="C169" s="2"/>
      <c r="D169" s="2">
        <v>216070.85563538599</v>
      </c>
      <c r="E169" s="2">
        <v>245704.73441039599</v>
      </c>
      <c r="F169" s="2">
        <v>186436.97686037599</v>
      </c>
      <c r="G169" s="2">
        <v>14983.1184169927</v>
      </c>
    </row>
    <row r="170" spans="1:7" x14ac:dyDescent="0.3">
      <c r="A170" s="1">
        <v>2014</v>
      </c>
      <c r="B170" s="1">
        <v>10</v>
      </c>
      <c r="C170" s="2"/>
      <c r="D170" s="2">
        <v>216023.19909512499</v>
      </c>
      <c r="E170" s="2">
        <v>245664.287163812</v>
      </c>
      <c r="F170" s="2">
        <v>186382.11102643801</v>
      </c>
      <c r="G170" s="2">
        <v>14986.763491661701</v>
      </c>
    </row>
    <row r="171" spans="1:7" x14ac:dyDescent="0.3">
      <c r="A171" s="1">
        <v>2014</v>
      </c>
      <c r="B171" s="1">
        <v>11</v>
      </c>
      <c r="C171" s="2"/>
      <c r="D171" s="2">
        <v>215905.28631299001</v>
      </c>
      <c r="E171" s="2">
        <v>245556.54429789199</v>
      </c>
      <c r="F171" s="2">
        <v>186254.02832808901</v>
      </c>
      <c r="G171" s="2">
        <v>14991.905479994901</v>
      </c>
    </row>
    <row r="172" spans="1:7" x14ac:dyDescent="0.3">
      <c r="A172" s="1">
        <v>2014</v>
      </c>
      <c r="B172" s="1">
        <v>12</v>
      </c>
      <c r="C172" s="2"/>
      <c r="D172" s="2">
        <v>215788.206495488</v>
      </c>
      <c r="E172" s="2">
        <v>245450.31907051001</v>
      </c>
      <c r="F172" s="2">
        <v>186126.09392046701</v>
      </c>
      <c r="G172" s="2">
        <v>14997.393644753</v>
      </c>
    </row>
    <row r="173" spans="1:7" x14ac:dyDescent="0.3">
      <c r="A173" s="1">
        <v>2015</v>
      </c>
      <c r="B173" s="1">
        <v>1</v>
      </c>
      <c r="C173" s="2"/>
      <c r="D173" s="2">
        <v>215594.658153864</v>
      </c>
      <c r="E173" s="2">
        <v>245270.30860107101</v>
      </c>
      <c r="F173" s="2">
        <v>185919.00770665801</v>
      </c>
      <c r="G173" s="2">
        <v>15004.2384976864</v>
      </c>
    </row>
    <row r="174" spans="1:7" x14ac:dyDescent="0.3">
      <c r="A174" s="1">
        <v>2015</v>
      </c>
      <c r="B174" s="1">
        <v>2</v>
      </c>
      <c r="C174" s="2"/>
      <c r="D174" s="2">
        <v>215571.36619987601</v>
      </c>
      <c r="E174" s="2">
        <v>245255.943011125</v>
      </c>
      <c r="F174" s="2">
        <v>185886.78938862699</v>
      </c>
      <c r="G174" s="2">
        <v>15008.751736419201</v>
      </c>
    </row>
    <row r="175" spans="1:7" x14ac:dyDescent="0.3">
      <c r="A175" s="1">
        <v>2015</v>
      </c>
      <c r="B175" s="1">
        <v>3</v>
      </c>
      <c r="C175" s="2"/>
      <c r="D175" s="2">
        <v>215597.73079628899</v>
      </c>
      <c r="E175" s="2">
        <v>245290.36486317101</v>
      </c>
      <c r="F175" s="2">
        <v>185905.09672940799</v>
      </c>
      <c r="G175" s="2">
        <v>15012.825547214101</v>
      </c>
    </row>
    <row r="176" spans="1:7" x14ac:dyDescent="0.3">
      <c r="A176" s="1">
        <v>2015</v>
      </c>
      <c r="B176" s="1">
        <v>4</v>
      </c>
      <c r="C176" s="2"/>
      <c r="D176" s="2">
        <v>215611.997796593</v>
      </c>
      <c r="E176" s="2">
        <v>245312.55018029999</v>
      </c>
      <c r="F176" s="2">
        <v>185911.44541288601</v>
      </c>
      <c r="G176" s="2">
        <v>15016.8291094735</v>
      </c>
    </row>
    <row r="177" spans="1:7" x14ac:dyDescent="0.3">
      <c r="A177" s="1">
        <v>2015</v>
      </c>
      <c r="B177" s="1">
        <v>5</v>
      </c>
      <c r="C177" s="2"/>
      <c r="D177" s="2">
        <v>215671.87535851001</v>
      </c>
      <c r="E177" s="2">
        <v>245382.03302245599</v>
      </c>
      <c r="F177" s="2">
        <v>185961.71769456399</v>
      </c>
      <c r="G177" s="2">
        <v>15021.6856134886</v>
      </c>
    </row>
    <row r="178" spans="1:7" x14ac:dyDescent="0.3">
      <c r="A178" s="1">
        <v>2015</v>
      </c>
      <c r="B178" s="1">
        <v>6</v>
      </c>
      <c r="C178" s="2"/>
      <c r="D178" s="2">
        <v>215662.070912044</v>
      </c>
      <c r="E178" s="2">
        <v>245383.48099558201</v>
      </c>
      <c r="F178" s="2">
        <v>185940.66082850599</v>
      </c>
      <c r="G178" s="2">
        <v>15027.3749239058</v>
      </c>
    </row>
    <row r="179" spans="1:7" x14ac:dyDescent="0.3">
      <c r="A179" s="1">
        <v>2015</v>
      </c>
      <c r="B179" s="1">
        <v>7</v>
      </c>
      <c r="C179" s="2"/>
      <c r="D179" s="2">
        <v>215905.64638784601</v>
      </c>
      <c r="E179" s="2">
        <v>245636.652185249</v>
      </c>
      <c r="F179" s="2">
        <v>186174.640590442</v>
      </c>
      <c r="G179" s="2">
        <v>15032.2265910882</v>
      </c>
    </row>
    <row r="180" spans="1:7" x14ac:dyDescent="0.3">
      <c r="A180" s="1">
        <v>2015</v>
      </c>
      <c r="B180" s="1">
        <v>8</v>
      </c>
      <c r="C180" s="2"/>
      <c r="D180" s="2">
        <v>215553.25210601001</v>
      </c>
      <c r="E180" s="2">
        <v>245298.518551496</v>
      </c>
      <c r="F180" s="2">
        <v>185807.98566052501</v>
      </c>
      <c r="G180" s="2">
        <v>15039.4368851081</v>
      </c>
    </row>
    <row r="181" spans="1:7" x14ac:dyDescent="0.3">
      <c r="A181" s="1">
        <v>2015</v>
      </c>
      <c r="B181" s="1">
        <v>9</v>
      </c>
      <c r="C181" s="2"/>
      <c r="D181" s="2">
        <v>215150.97477994501</v>
      </c>
      <c r="E181" s="2">
        <v>244911.656766431</v>
      </c>
      <c r="F181" s="2">
        <v>185390.29279345801</v>
      </c>
      <c r="G181" s="2">
        <v>15047.231101924501</v>
      </c>
    </row>
    <row r="182" spans="1:7" x14ac:dyDescent="0.3">
      <c r="A182" s="1">
        <v>2015</v>
      </c>
      <c r="B182" s="1">
        <v>10</v>
      </c>
      <c r="C182" s="2"/>
      <c r="D182" s="2">
        <v>214487.21689059399</v>
      </c>
      <c r="E182" s="2">
        <v>244262.18094935801</v>
      </c>
      <c r="F182" s="2">
        <v>184712.25283183</v>
      </c>
      <c r="G182" s="2">
        <v>15054.4522281835</v>
      </c>
    </row>
    <row r="183" spans="1:7" x14ac:dyDescent="0.3">
      <c r="A183" s="1">
        <v>2015</v>
      </c>
      <c r="B183" s="1">
        <v>11</v>
      </c>
      <c r="C183" s="2"/>
      <c r="D183" s="2">
        <v>214475.62798848501</v>
      </c>
      <c r="E183" s="2">
        <v>244268.29979094799</v>
      </c>
      <c r="F183" s="2">
        <v>184682.956186022</v>
      </c>
      <c r="G183" s="2">
        <v>15063.405400421099</v>
      </c>
    </row>
    <row r="184" spans="1:7" x14ac:dyDescent="0.3">
      <c r="A184" s="1">
        <v>2015</v>
      </c>
      <c r="B184" s="1">
        <v>12</v>
      </c>
      <c r="C184" s="2"/>
      <c r="D184" s="2">
        <v>214581.59090288499</v>
      </c>
      <c r="E184" s="2">
        <v>244393.161882107</v>
      </c>
      <c r="F184" s="2">
        <v>184770.01992366399</v>
      </c>
      <c r="G184" s="2">
        <v>15072.9609704329</v>
      </c>
    </row>
    <row r="185" spans="1:7" x14ac:dyDescent="0.3">
      <c r="A185" s="1">
        <v>2016</v>
      </c>
      <c r="B185" s="1">
        <v>1</v>
      </c>
      <c r="C185" s="2"/>
      <c r="D185" s="2">
        <v>214896.15022693499</v>
      </c>
      <c r="E185" s="2">
        <v>244729.60755165399</v>
      </c>
      <c r="F185" s="2">
        <v>185062.69290221701</v>
      </c>
      <c r="G185" s="2">
        <v>15084.0268760735</v>
      </c>
    </row>
    <row r="186" spans="1:7" x14ac:dyDescent="0.3">
      <c r="A186" s="1">
        <v>2016</v>
      </c>
      <c r="B186" s="1">
        <v>2</v>
      </c>
      <c r="C186" s="2"/>
      <c r="D186" s="2">
        <v>214684.10855793601</v>
      </c>
      <c r="E186" s="2">
        <v>244535.799439289</v>
      </c>
      <c r="F186" s="2">
        <v>184832.41767658299</v>
      </c>
      <c r="G186" s="2">
        <v>15093.2459034002</v>
      </c>
    </row>
    <row r="187" spans="1:7" x14ac:dyDescent="0.3">
      <c r="A187" s="1">
        <v>2016</v>
      </c>
      <c r="B187" s="1">
        <v>3</v>
      </c>
      <c r="C187" s="2"/>
      <c r="D187" s="2">
        <v>214310.03092340601</v>
      </c>
      <c r="E187" s="2">
        <v>244178.822254731</v>
      </c>
      <c r="F187" s="2">
        <v>184441.23959208099</v>
      </c>
      <c r="G187" s="2">
        <v>15101.892023230201</v>
      </c>
    </row>
    <row r="188" spans="1:7" x14ac:dyDescent="0.3">
      <c r="A188" s="1">
        <v>2016</v>
      </c>
      <c r="B188" s="1">
        <v>4</v>
      </c>
      <c r="C188" s="2"/>
      <c r="D188" s="2">
        <v>213963.678259423</v>
      </c>
      <c r="E188" s="2">
        <v>243850.51312998601</v>
      </c>
      <c r="F188" s="2">
        <v>184076.84338886</v>
      </c>
      <c r="G188" s="2">
        <v>15111.0149762907</v>
      </c>
    </row>
    <row r="189" spans="1:7" x14ac:dyDescent="0.3">
      <c r="A189" s="1">
        <v>2016</v>
      </c>
      <c r="B189" s="1">
        <v>5</v>
      </c>
      <c r="C189" s="2"/>
      <c r="D189" s="2">
        <v>213615.55185431501</v>
      </c>
      <c r="E189" s="2">
        <v>243519.71111108601</v>
      </c>
      <c r="F189" s="2">
        <v>183711.39259754299</v>
      </c>
      <c r="G189" s="2">
        <v>15119.7743200147</v>
      </c>
    </row>
    <row r="190" spans="1:7" x14ac:dyDescent="0.3">
      <c r="A190" s="1">
        <v>2016</v>
      </c>
      <c r="B190" s="1">
        <v>6</v>
      </c>
      <c r="C190" s="2"/>
      <c r="D190" s="2">
        <v>213321.22214423999</v>
      </c>
      <c r="E190" s="2">
        <v>243243.453754449</v>
      </c>
      <c r="F190" s="2">
        <v>183398.99053403101</v>
      </c>
      <c r="G190" s="2">
        <v>15128.911841757301</v>
      </c>
    </row>
    <row r="191" spans="1:7" x14ac:dyDescent="0.3">
      <c r="A191" s="1">
        <v>2016</v>
      </c>
      <c r="B191" s="1">
        <v>7</v>
      </c>
      <c r="C191" s="2"/>
      <c r="D191" s="2">
        <v>212992.23958245799</v>
      </c>
      <c r="E191" s="2">
        <v>242932.18881214401</v>
      </c>
      <c r="F191" s="2">
        <v>183052.290352771</v>
      </c>
      <c r="G191" s="2">
        <v>15137.870007264801</v>
      </c>
    </row>
    <row r="192" spans="1:7" x14ac:dyDescent="0.3">
      <c r="A192" s="1">
        <v>2016</v>
      </c>
      <c r="B192" s="1">
        <v>8</v>
      </c>
      <c r="C192" s="2"/>
      <c r="D192" s="2">
        <v>212710.37339016999</v>
      </c>
      <c r="E192" s="2">
        <v>242669.84802417501</v>
      </c>
      <c r="F192" s="2">
        <v>182750.898756165</v>
      </c>
      <c r="G192" s="2">
        <v>15147.742202776801</v>
      </c>
    </row>
    <row r="193" spans="1:7" x14ac:dyDescent="0.3">
      <c r="A193" s="1">
        <v>2016</v>
      </c>
      <c r="B193" s="1">
        <v>9</v>
      </c>
      <c r="C193" s="2"/>
      <c r="D193" s="2">
        <v>212442.647355433</v>
      </c>
      <c r="E193" s="2">
        <v>242421.909045715</v>
      </c>
      <c r="F193" s="2">
        <v>182463.38566515199</v>
      </c>
      <c r="G193" s="2">
        <v>15157.7466915434</v>
      </c>
    </row>
    <row r="194" spans="1:7" x14ac:dyDescent="0.3">
      <c r="A194" s="1">
        <v>2016</v>
      </c>
      <c r="B194" s="1">
        <v>10</v>
      </c>
      <c r="C194" s="2"/>
      <c r="D194" s="2">
        <v>212090.047967555</v>
      </c>
      <c r="E194" s="2">
        <v>242090.71481909399</v>
      </c>
      <c r="F194" s="2">
        <v>182089.38111601601</v>
      </c>
      <c r="G194" s="2">
        <v>15168.5693067092</v>
      </c>
    </row>
    <row r="195" spans="1:7" x14ac:dyDescent="0.3">
      <c r="A195" s="1">
        <v>2016</v>
      </c>
      <c r="B195" s="1">
        <v>11</v>
      </c>
      <c r="C195" s="2"/>
      <c r="D195" s="2">
        <v>211931.78623795</v>
      </c>
      <c r="E195" s="2">
        <v>241951.318941979</v>
      </c>
      <c r="F195" s="2">
        <v>181912.253533921</v>
      </c>
      <c r="G195" s="2">
        <v>15178.1080277129</v>
      </c>
    </row>
    <row r="196" spans="1:7" x14ac:dyDescent="0.3">
      <c r="A196" s="1">
        <v>2016</v>
      </c>
      <c r="B196" s="1">
        <v>12</v>
      </c>
      <c r="C196" s="2"/>
      <c r="D196" s="2">
        <v>211807.37127594801</v>
      </c>
      <c r="E196" s="2">
        <v>241845.508170077</v>
      </c>
      <c r="F196" s="2">
        <v>181769.234381819</v>
      </c>
      <c r="G196" s="2">
        <v>15187.5144501875</v>
      </c>
    </row>
    <row r="197" spans="1:7" x14ac:dyDescent="0.3">
      <c r="A197" s="1">
        <v>2017</v>
      </c>
      <c r="B197" s="1">
        <v>1</v>
      </c>
      <c r="C197" s="2"/>
      <c r="D197" s="2">
        <v>211716.93671407999</v>
      </c>
      <c r="E197" s="2">
        <v>241774.02697078901</v>
      </c>
      <c r="F197" s="2">
        <v>181659.84645737099</v>
      </c>
      <c r="G197" s="2">
        <v>15197.0974169702</v>
      </c>
    </row>
    <row r="198" spans="1:7" x14ac:dyDescent="0.3">
      <c r="A198" s="1">
        <v>2017</v>
      </c>
      <c r="B198" s="1">
        <v>2</v>
      </c>
      <c r="C198" s="2"/>
      <c r="D198" s="2">
        <v>211541.09790758</v>
      </c>
      <c r="E198" s="2">
        <v>241617.80436363499</v>
      </c>
      <c r="F198" s="2">
        <v>181464.39145152501</v>
      </c>
      <c r="G198" s="2">
        <v>15207.0155191507</v>
      </c>
    </row>
    <row r="199" spans="1:7" x14ac:dyDescent="0.3">
      <c r="A199" s="1">
        <v>2017</v>
      </c>
      <c r="B199" s="1">
        <v>3</v>
      </c>
      <c r="C199" s="2"/>
      <c r="D199" s="2">
        <v>211323.59709989</v>
      </c>
      <c r="E199" s="2">
        <v>241420.37622805301</v>
      </c>
      <c r="F199" s="2">
        <v>181226.81797172801</v>
      </c>
      <c r="G199" s="2">
        <v>15217.1644174914</v>
      </c>
    </row>
    <row r="200" spans="1:7" x14ac:dyDescent="0.3">
      <c r="A200" s="1">
        <v>2017</v>
      </c>
      <c r="B200" s="1">
        <v>4</v>
      </c>
      <c r="C200" s="2"/>
      <c r="D200" s="2">
        <v>211162.71727565301</v>
      </c>
      <c r="E200" s="2">
        <v>241280.57935208199</v>
      </c>
      <c r="F200" s="2">
        <v>181044.855199224</v>
      </c>
      <c r="G200" s="2">
        <v>15227.8241192757</v>
      </c>
    </row>
    <row r="201" spans="1:7" x14ac:dyDescent="0.3">
      <c r="A201" s="1">
        <v>2017</v>
      </c>
      <c r="B201" s="1">
        <v>5</v>
      </c>
      <c r="C201" s="2"/>
      <c r="D201" s="2">
        <v>210890.22807015601</v>
      </c>
      <c r="E201" s="2">
        <v>241027.93372304901</v>
      </c>
      <c r="F201" s="2">
        <v>180752.52241726301</v>
      </c>
      <c r="G201" s="2">
        <v>15237.857185086599</v>
      </c>
    </row>
    <row r="202" spans="1:7" x14ac:dyDescent="0.3">
      <c r="A202" s="1">
        <v>2017</v>
      </c>
      <c r="B202" s="1">
        <v>6</v>
      </c>
      <c r="C202" s="2"/>
      <c r="D202" s="2">
        <v>210600.331003926</v>
      </c>
      <c r="E202" s="2">
        <v>240757.513704877</v>
      </c>
      <c r="F202" s="2">
        <v>180443.14830297601</v>
      </c>
      <c r="G202" s="2">
        <v>15247.7049312987</v>
      </c>
    </row>
    <row r="203" spans="1:7" x14ac:dyDescent="0.3">
      <c r="A203" s="1">
        <v>2017</v>
      </c>
      <c r="B203" s="1">
        <v>7</v>
      </c>
      <c r="C203" s="2"/>
      <c r="D203" s="2">
        <v>210339.73155204201</v>
      </c>
      <c r="E203" s="2">
        <v>240517.344418172</v>
      </c>
      <c r="F203" s="2">
        <v>180162.118685911</v>
      </c>
      <c r="G203" s="2">
        <v>15258.034580903501</v>
      </c>
    </row>
    <row r="204" spans="1:7" x14ac:dyDescent="0.3">
      <c r="A204" s="1">
        <v>2017</v>
      </c>
      <c r="B204" s="1">
        <v>8</v>
      </c>
      <c r="C204" s="2"/>
      <c r="D204" s="2">
        <v>210026.497217759</v>
      </c>
      <c r="E204" s="2">
        <v>240223.085214488</v>
      </c>
      <c r="F204" s="2">
        <v>179829.909221031</v>
      </c>
      <c r="G204" s="2">
        <v>15267.6285537641</v>
      </c>
    </row>
    <row r="205" spans="1:7" x14ac:dyDescent="0.3">
      <c r="A205" s="1">
        <v>2017</v>
      </c>
      <c r="B205" s="1">
        <v>9</v>
      </c>
      <c r="C205" s="2"/>
      <c r="D205" s="2">
        <v>209692.432610424</v>
      </c>
      <c r="E205" s="2">
        <v>239908.46578919399</v>
      </c>
      <c r="F205" s="2">
        <v>179476.39943165501</v>
      </c>
      <c r="G205" s="2">
        <v>15277.4601882717</v>
      </c>
    </row>
    <row r="206" spans="1:7" x14ac:dyDescent="0.3">
      <c r="A206" s="1">
        <v>2017</v>
      </c>
      <c r="B206" s="1">
        <v>10</v>
      </c>
      <c r="C206" s="2"/>
      <c r="D206" s="2">
        <v>209418.16224275899</v>
      </c>
      <c r="E206" s="2">
        <v>239651.833374485</v>
      </c>
      <c r="F206" s="2">
        <v>179184.491111032</v>
      </c>
      <c r="G206" s="2">
        <v>15286.3780737703</v>
      </c>
    </row>
    <row r="207" spans="1:7" x14ac:dyDescent="0.3">
      <c r="A207" s="1">
        <v>2017</v>
      </c>
      <c r="B207" s="1">
        <v>11</v>
      </c>
      <c r="C207" s="2"/>
      <c r="D207" s="2">
        <v>209010.269531408</v>
      </c>
      <c r="E207" s="2">
        <v>239266.43141485201</v>
      </c>
      <c r="F207" s="2">
        <v>178754.107647964</v>
      </c>
      <c r="G207" s="2">
        <v>15297.749571873201</v>
      </c>
    </row>
    <row r="208" spans="1:7" x14ac:dyDescent="0.3">
      <c r="A208" s="1">
        <v>2017</v>
      </c>
      <c r="B208" s="1">
        <v>12</v>
      </c>
      <c r="C208" s="2"/>
      <c r="D208" s="2">
        <v>208584.46364996099</v>
      </c>
      <c r="E208" s="2">
        <v>238864.15422051301</v>
      </c>
      <c r="F208" s="2">
        <v>178304.77307940999</v>
      </c>
      <c r="G208" s="2">
        <v>15309.6458581406</v>
      </c>
    </row>
    <row r="209" spans="1:7" x14ac:dyDescent="0.3">
      <c r="A209" s="1">
        <v>2018</v>
      </c>
      <c r="B209" s="1">
        <v>1</v>
      </c>
      <c r="C209" s="2"/>
      <c r="D209" s="2">
        <v>208131.68330936399</v>
      </c>
      <c r="E209" s="2">
        <v>238436.05444287599</v>
      </c>
      <c r="F209" s="2">
        <v>177827.31217585201</v>
      </c>
      <c r="G209" s="2">
        <v>15322.124541752901</v>
      </c>
    </row>
    <row r="210" spans="1:7" x14ac:dyDescent="0.3">
      <c r="A210" s="1">
        <v>2018</v>
      </c>
      <c r="B210" s="1">
        <v>2</v>
      </c>
      <c r="C210" s="2"/>
      <c r="D210" s="2">
        <v>207749.064880194</v>
      </c>
      <c r="E210" s="2">
        <v>238075.96969898001</v>
      </c>
      <c r="F210" s="2">
        <v>177422.16006140801</v>
      </c>
      <c r="G210" s="2">
        <v>15333.517747394</v>
      </c>
    </row>
    <row r="211" spans="1:7" x14ac:dyDescent="0.3">
      <c r="A211" s="1">
        <v>2018</v>
      </c>
      <c r="B211" s="1">
        <v>3</v>
      </c>
      <c r="C211" s="2"/>
      <c r="D211" s="2">
        <v>207387.01459058601</v>
      </c>
      <c r="E211" s="2">
        <v>237735.916156736</v>
      </c>
      <c r="F211" s="2">
        <v>177038.113024436</v>
      </c>
      <c r="G211" s="2">
        <v>15344.639473073201</v>
      </c>
    </row>
    <row r="212" spans="1:7" x14ac:dyDescent="0.3">
      <c r="A212" s="1">
        <v>2018</v>
      </c>
      <c r="B212" s="1">
        <v>4</v>
      </c>
      <c r="C212" s="2"/>
      <c r="D212" s="2">
        <v>207022.17276014501</v>
      </c>
      <c r="E212" s="2">
        <v>237393.170178909</v>
      </c>
      <c r="F212" s="2">
        <v>176651.17534138201</v>
      </c>
      <c r="G212" s="2">
        <v>15355.811307133399</v>
      </c>
    </row>
    <row r="213" spans="1:7" x14ac:dyDescent="0.3">
      <c r="A213" s="1">
        <v>2018</v>
      </c>
      <c r="B213" s="1">
        <v>5</v>
      </c>
      <c r="C213" s="2"/>
      <c r="D213" s="2">
        <v>206649.279404159</v>
      </c>
      <c r="E213" s="2">
        <v>237043.21142566699</v>
      </c>
      <c r="F213" s="2">
        <v>176255.347382651</v>
      </c>
      <c r="G213" s="2">
        <v>15367.407219750099</v>
      </c>
    </row>
    <row r="214" spans="1:7" x14ac:dyDescent="0.3">
      <c r="A214" s="1">
        <v>2018</v>
      </c>
      <c r="B214" s="1">
        <v>6</v>
      </c>
      <c r="C214" s="2"/>
      <c r="D214" s="2">
        <v>206279.06136025599</v>
      </c>
      <c r="E214" s="2">
        <v>236696.49095976501</v>
      </c>
      <c r="F214" s="2">
        <v>175861.63176074799</v>
      </c>
      <c r="G214" s="2">
        <v>15379.2877770124</v>
      </c>
    </row>
    <row r="215" spans="1:7" x14ac:dyDescent="0.3">
      <c r="A215" s="1">
        <v>2018</v>
      </c>
      <c r="B215" s="1">
        <v>7</v>
      </c>
      <c r="C215" s="2"/>
      <c r="D215" s="2">
        <v>205855.183110101</v>
      </c>
      <c r="E215" s="2">
        <v>236296.14975611999</v>
      </c>
      <c r="F215" s="2">
        <v>175414.21646408201</v>
      </c>
      <c r="G215" s="2">
        <v>15391.188289858999</v>
      </c>
    </row>
    <row r="216" spans="1:7" x14ac:dyDescent="0.3">
      <c r="A216" s="1">
        <v>2018</v>
      </c>
      <c r="B216" s="1">
        <v>8</v>
      </c>
      <c r="C216" s="2"/>
      <c r="D216" s="2">
        <v>205549.02876158</v>
      </c>
      <c r="E216" s="2">
        <v>236013.68498188301</v>
      </c>
      <c r="F216" s="2">
        <v>175084.372541277</v>
      </c>
      <c r="G216" s="2">
        <v>15403.165921927801</v>
      </c>
    </row>
    <row r="217" spans="1:7" x14ac:dyDescent="0.3">
      <c r="A217" s="1">
        <v>2018</v>
      </c>
      <c r="B217" s="1">
        <v>9</v>
      </c>
      <c r="C217" s="2"/>
      <c r="D217" s="2">
        <v>205278.254073533</v>
      </c>
      <c r="E217" s="2">
        <v>235767.42611637301</v>
      </c>
      <c r="F217" s="2">
        <v>174789.08203069199</v>
      </c>
      <c r="G217" s="2">
        <v>15415.561311507399</v>
      </c>
    </row>
    <row r="218" spans="1:7" x14ac:dyDescent="0.3">
      <c r="A218" s="1">
        <v>2018</v>
      </c>
      <c r="B218" s="1">
        <v>10</v>
      </c>
      <c r="C218" s="2"/>
      <c r="D218" s="2">
        <v>204972.72238799001</v>
      </c>
      <c r="E218" s="2">
        <v>235483.88688576699</v>
      </c>
      <c r="F218" s="2">
        <v>174461.55789021199</v>
      </c>
      <c r="G218" s="2">
        <v>15426.680866902299</v>
      </c>
    </row>
    <row r="219" spans="1:7" x14ac:dyDescent="0.3">
      <c r="A219" s="1">
        <v>2018</v>
      </c>
      <c r="B219" s="1">
        <v>11</v>
      </c>
      <c r="C219" s="2"/>
      <c r="D219" s="2">
        <v>204740.895188817</v>
      </c>
      <c r="E219" s="2">
        <v>235280.936561551</v>
      </c>
      <c r="F219" s="2">
        <v>174200.85381608401</v>
      </c>
      <c r="G219" s="2">
        <v>15441.281238330501</v>
      </c>
    </row>
    <row r="220" spans="1:7" x14ac:dyDescent="0.3">
      <c r="A220" s="1">
        <v>2018</v>
      </c>
      <c r="B220" s="1">
        <v>12</v>
      </c>
      <c r="C220" s="2"/>
      <c r="D220" s="2">
        <v>204502.15958959801</v>
      </c>
      <c r="E220" s="2">
        <v>235072.16574708701</v>
      </c>
      <c r="F220" s="2">
        <v>173932.15343210899</v>
      </c>
      <c r="G220" s="2">
        <v>15456.4316653718</v>
      </c>
    </row>
    <row r="221" spans="1:7" x14ac:dyDescent="0.3">
      <c r="A221" s="1">
        <v>2019</v>
      </c>
      <c r="B221" s="1">
        <v>1</v>
      </c>
      <c r="C221" s="2"/>
      <c r="D221" s="2">
        <v>204321.529657393</v>
      </c>
      <c r="E221" s="2">
        <v>234925.02635330701</v>
      </c>
      <c r="F221" s="2">
        <v>173718.03296147799</v>
      </c>
      <c r="G221" s="2">
        <v>15473.3647407513</v>
      </c>
    </row>
    <row r="222" spans="1:7" x14ac:dyDescent="0.3">
      <c r="A222" s="1">
        <v>2019</v>
      </c>
      <c r="B222" s="1">
        <v>2</v>
      </c>
      <c r="C222" s="2"/>
      <c r="D222" s="2">
        <v>204009.26029656499</v>
      </c>
      <c r="E222" s="2">
        <v>234639.19846785601</v>
      </c>
      <c r="F222" s="2">
        <v>173379.322125273</v>
      </c>
      <c r="G222" s="2">
        <v>15486.733755307099</v>
      </c>
    </row>
    <row r="223" spans="1:7" x14ac:dyDescent="0.3">
      <c r="A223" s="1">
        <v>2019</v>
      </c>
      <c r="B223" s="1">
        <v>3</v>
      </c>
      <c r="C223" s="2"/>
      <c r="D223" s="2">
        <v>203668.93581066199</v>
      </c>
      <c r="E223" s="2">
        <v>234323.506402812</v>
      </c>
      <c r="F223" s="2">
        <v>173014.365218511</v>
      </c>
      <c r="G223" s="2">
        <v>15499.1880979002</v>
      </c>
    </row>
    <row r="224" spans="1:7" x14ac:dyDescent="0.3">
      <c r="A224" s="1">
        <v>2019</v>
      </c>
      <c r="B224" s="1">
        <v>4</v>
      </c>
      <c r="C224" s="2"/>
      <c r="D224" s="2">
        <v>203334.038011272</v>
      </c>
      <c r="E224" s="2">
        <v>234014.10103811001</v>
      </c>
      <c r="F224" s="2">
        <v>172653.97498443499</v>
      </c>
      <c r="G224" s="2">
        <v>15512.0772701396</v>
      </c>
    </row>
    <row r="225" spans="1:7" x14ac:dyDescent="0.3">
      <c r="A225" s="1">
        <v>2019</v>
      </c>
      <c r="B225" s="1">
        <v>5</v>
      </c>
      <c r="C225" s="2"/>
      <c r="D225" s="2">
        <v>203002.11235811599</v>
      </c>
      <c r="E225" s="2">
        <v>233707.35504434101</v>
      </c>
      <c r="F225" s="2">
        <v>172296.869671892</v>
      </c>
      <c r="G225" s="2">
        <v>15524.808300767099</v>
      </c>
    </row>
    <row r="226" spans="1:7" x14ac:dyDescent="0.3">
      <c r="A226" s="1">
        <v>2019</v>
      </c>
      <c r="B226" s="1">
        <v>6</v>
      </c>
      <c r="C226" s="2"/>
      <c r="D226" s="2">
        <v>202672.076864628</v>
      </c>
      <c r="E226" s="2">
        <v>233403.01627096001</v>
      </c>
      <c r="F226" s="2">
        <v>171941.13745829699</v>
      </c>
      <c r="G226" s="2">
        <v>15537.800761295701</v>
      </c>
    </row>
    <row r="227" spans="1:7" x14ac:dyDescent="0.3">
      <c r="A227" s="1">
        <v>2019</v>
      </c>
      <c r="B227" s="1">
        <v>7</v>
      </c>
      <c r="C227" s="2"/>
      <c r="D227" s="2">
        <v>202372.75271484</v>
      </c>
      <c r="E227" s="2">
        <v>233130.46425098699</v>
      </c>
      <c r="F227" s="2">
        <v>171615.04117869301</v>
      </c>
      <c r="G227" s="2">
        <v>15551.336957294299</v>
      </c>
    </row>
    <row r="228" spans="1:7" x14ac:dyDescent="0.3">
      <c r="A228" s="1">
        <v>2019</v>
      </c>
      <c r="B228" s="1">
        <v>8</v>
      </c>
      <c r="C228" s="2"/>
      <c r="D228" s="2">
        <v>201999.66176578301</v>
      </c>
      <c r="E228" s="2">
        <v>232782.10021181099</v>
      </c>
      <c r="F228" s="2">
        <v>171217.22331975601</v>
      </c>
      <c r="G228" s="2">
        <v>15563.839074268</v>
      </c>
    </row>
    <row r="229" spans="1:7" x14ac:dyDescent="0.3">
      <c r="A229" s="1">
        <v>2019</v>
      </c>
      <c r="B229" s="1">
        <v>9</v>
      </c>
      <c r="C229" s="2"/>
      <c r="D229" s="2">
        <v>201612.48548115999</v>
      </c>
      <c r="E229" s="2">
        <v>232419.487362324</v>
      </c>
      <c r="F229" s="2">
        <v>170805.48359999599</v>
      </c>
      <c r="G229" s="2">
        <v>15576.258537146099</v>
      </c>
    </row>
    <row r="230" spans="1:7" x14ac:dyDescent="0.3">
      <c r="A230" s="1">
        <v>2019</v>
      </c>
      <c r="B230" s="1">
        <v>10</v>
      </c>
      <c r="C230" s="2"/>
      <c r="D230" s="2">
        <v>201211.942647508</v>
      </c>
      <c r="E230" s="2">
        <v>232042.454218131</v>
      </c>
      <c r="F230" s="2">
        <v>170381.43107688599</v>
      </c>
      <c r="G230" s="2">
        <v>15588.145218055301</v>
      </c>
    </row>
    <row r="231" spans="1:7" x14ac:dyDescent="0.3">
      <c r="A231" s="1">
        <v>2019</v>
      </c>
      <c r="B231" s="1">
        <v>11</v>
      </c>
      <c r="C231" s="2"/>
      <c r="D231" s="2">
        <v>200849.16754911101</v>
      </c>
      <c r="E231" s="2">
        <v>231706.35289852699</v>
      </c>
      <c r="F231" s="2">
        <v>169991.98219969499</v>
      </c>
      <c r="G231" s="2">
        <v>15601.631687016201</v>
      </c>
    </row>
    <row r="232" spans="1:7" x14ac:dyDescent="0.3">
      <c r="A232" s="1">
        <v>2019</v>
      </c>
      <c r="B232" s="1">
        <v>12</v>
      </c>
      <c r="C232" s="2"/>
      <c r="D232" s="2">
        <v>200497.29237950701</v>
      </c>
      <c r="E232" s="2">
        <v>231382.181170998</v>
      </c>
      <c r="F232" s="2">
        <v>169612.40358801599</v>
      </c>
      <c r="G232" s="2">
        <v>15615.6387617001</v>
      </c>
    </row>
    <row r="233" spans="1:7" x14ac:dyDescent="0.3">
      <c r="A233" s="1">
        <v>2020</v>
      </c>
      <c r="B233" s="1">
        <v>1</v>
      </c>
      <c r="C233" s="2"/>
      <c r="D233" s="2">
        <v>200158.26554694099</v>
      </c>
      <c r="E233" s="2">
        <v>231071.198380099</v>
      </c>
      <c r="F233" s="2">
        <v>169245.33271378299</v>
      </c>
      <c r="G233" s="2">
        <v>15629.818046172901</v>
      </c>
    </row>
    <row r="234" spans="1:7" x14ac:dyDescent="0.3">
      <c r="A234" s="1">
        <v>2020</v>
      </c>
      <c r="B234" s="1">
        <v>2</v>
      </c>
      <c r="C234" s="2"/>
      <c r="D234" s="2">
        <v>199789.159130816</v>
      </c>
      <c r="E234" s="2">
        <v>230729.95887491599</v>
      </c>
      <c r="F234" s="2">
        <v>168848.35938671499</v>
      </c>
      <c r="G234" s="2">
        <v>15643.907771980899</v>
      </c>
    </row>
    <row r="235" spans="1:7" x14ac:dyDescent="0.3">
      <c r="A235" s="1">
        <v>2020</v>
      </c>
      <c r="B235" s="1">
        <v>3</v>
      </c>
      <c r="C235" s="2"/>
      <c r="D235" s="2">
        <v>199402.87881307799</v>
      </c>
      <c r="E235" s="2">
        <v>230371.063587185</v>
      </c>
      <c r="F235" s="2">
        <v>168434.69403896999</v>
      </c>
      <c r="G235" s="2">
        <v>15657.7538550592</v>
      </c>
    </row>
    <row r="236" spans="1:7" x14ac:dyDescent="0.3">
      <c r="A236" s="1">
        <v>2020</v>
      </c>
      <c r="B236" s="1">
        <v>4</v>
      </c>
      <c r="C236" s="2"/>
      <c r="D236" s="2">
        <v>199054.54046997501</v>
      </c>
      <c r="E236" s="2">
        <v>230052.03264549901</v>
      </c>
      <c r="F236" s="2">
        <v>168057.048294451</v>
      </c>
      <c r="G236" s="2">
        <v>15672.571903997399</v>
      </c>
    </row>
    <row r="237" spans="1:7" x14ac:dyDescent="0.3">
      <c r="A237" s="1">
        <v>2020</v>
      </c>
      <c r="B237" s="1">
        <v>5</v>
      </c>
      <c r="C237" s="2"/>
      <c r="D237" s="2">
        <v>198631.53004286901</v>
      </c>
      <c r="E237" s="2">
        <v>229654.96848025999</v>
      </c>
      <c r="F237" s="2">
        <v>167608.091605478</v>
      </c>
      <c r="G237" s="2">
        <v>15685.6905347707</v>
      </c>
    </row>
    <row r="238" spans="1:7" x14ac:dyDescent="0.3">
      <c r="A238" s="1">
        <v>2020</v>
      </c>
      <c r="B238" s="1">
        <v>6</v>
      </c>
      <c r="C238" s="2"/>
      <c r="D238" s="2">
        <v>198185.933744846</v>
      </c>
      <c r="E238" s="2">
        <v>229234.63816232799</v>
      </c>
      <c r="F238" s="2">
        <v>167137.229327365</v>
      </c>
      <c r="G238" s="2">
        <v>15698.465209813699</v>
      </c>
    </row>
    <row r="239" spans="1:7" x14ac:dyDescent="0.3">
      <c r="A239" s="1">
        <v>2020</v>
      </c>
      <c r="B239" s="1">
        <v>7</v>
      </c>
      <c r="C239" s="2"/>
      <c r="D239" s="2">
        <v>197781.225523184</v>
      </c>
      <c r="E239" s="2">
        <v>228856.16855949201</v>
      </c>
      <c r="F239" s="2">
        <v>166706.28248687601</v>
      </c>
      <c r="G239" s="2">
        <v>15711.731658528101</v>
      </c>
    </row>
    <row r="240" spans="1:7" x14ac:dyDescent="0.3">
      <c r="A240" s="1">
        <v>2020</v>
      </c>
      <c r="B240" s="1">
        <v>8</v>
      </c>
      <c r="C240" s="2"/>
      <c r="D240" s="2">
        <v>197283.42993123201</v>
      </c>
      <c r="E240" s="2">
        <v>228382.937367743</v>
      </c>
      <c r="F240" s="2">
        <v>166183.92249472099</v>
      </c>
      <c r="G240" s="2">
        <v>15724.1516093513</v>
      </c>
    </row>
    <row r="241" spans="1:7" x14ac:dyDescent="0.3">
      <c r="A241" s="1">
        <v>2020</v>
      </c>
      <c r="B241" s="1">
        <v>9</v>
      </c>
      <c r="C241" s="2"/>
      <c r="D241" s="2">
        <v>196784.298960196</v>
      </c>
      <c r="E241" s="2">
        <v>227908.84679480299</v>
      </c>
      <c r="F241" s="2">
        <v>165659.75112558799</v>
      </c>
      <c r="G241" s="2">
        <v>15736.8122283926</v>
      </c>
    </row>
    <row r="242" spans="1:7" x14ac:dyDescent="0.3">
      <c r="A242" s="1">
        <v>2020</v>
      </c>
      <c r="B242" s="1">
        <v>10</v>
      </c>
      <c r="C242" s="2"/>
      <c r="D242" s="2">
        <v>196225.441375708</v>
      </c>
      <c r="E242" s="2">
        <v>227372.912933254</v>
      </c>
      <c r="F242" s="2">
        <v>165077.969818162</v>
      </c>
      <c r="G242" s="2">
        <v>15748.402640095001</v>
      </c>
    </row>
    <row r="243" spans="1:7" x14ac:dyDescent="0.3">
      <c r="A243" s="1">
        <v>2020</v>
      </c>
      <c r="B243" s="1">
        <v>11</v>
      </c>
      <c r="C243" s="2"/>
      <c r="D243" s="2">
        <v>195803.85063522501</v>
      </c>
      <c r="E243" s="2">
        <v>226979.44694624399</v>
      </c>
      <c r="F243" s="2">
        <v>164628.254324207</v>
      </c>
      <c r="G243" s="2">
        <v>15762.6227330817</v>
      </c>
    </row>
    <row r="244" spans="1:7" x14ac:dyDescent="0.3">
      <c r="A244" s="1">
        <v>2020</v>
      </c>
      <c r="B244" s="1">
        <v>12</v>
      </c>
      <c r="C244" s="2"/>
      <c r="D244" s="2">
        <v>195416.60146162601</v>
      </c>
      <c r="E244" s="2">
        <v>226621.665957144</v>
      </c>
      <c r="F244" s="2">
        <v>164211.53696610901</v>
      </c>
      <c r="G244" s="2">
        <v>15777.5220751904</v>
      </c>
    </row>
    <row r="245" spans="1:7" x14ac:dyDescent="0.3">
      <c r="A245" s="1">
        <v>2021</v>
      </c>
      <c r="B245" s="1">
        <v>1</v>
      </c>
      <c r="C245" s="2"/>
      <c r="D245" s="2">
        <v>195018.23136798799</v>
      </c>
      <c r="E245" s="2">
        <v>226252.566218725</v>
      </c>
      <c r="F245" s="2">
        <v>163783.89651725101</v>
      </c>
      <c r="G245" s="2">
        <v>15792.321393284699</v>
      </c>
    </row>
    <row r="246" spans="1:7" x14ac:dyDescent="0.3">
      <c r="A246" s="1">
        <v>2021</v>
      </c>
      <c r="B246" s="1">
        <v>2</v>
      </c>
      <c r="C246" s="2"/>
      <c r="D246" s="2">
        <v>194633.008085824</v>
      </c>
      <c r="E246" s="2">
        <v>225897.30812696699</v>
      </c>
      <c r="F246" s="2">
        <v>163368.70804468199</v>
      </c>
      <c r="G246" s="2">
        <v>15807.472025425899</v>
      </c>
    </row>
    <row r="247" spans="1:7" x14ac:dyDescent="0.3">
      <c r="A247" s="1">
        <v>2021</v>
      </c>
      <c r="B247" s="1">
        <v>3</v>
      </c>
      <c r="C247" s="2"/>
      <c r="D247" s="2">
        <v>194238.20669972201</v>
      </c>
      <c r="E247" s="2">
        <v>225532.36556328999</v>
      </c>
      <c r="F247" s="2">
        <v>162944.04783615301</v>
      </c>
      <c r="G247" s="2">
        <v>15822.568877093299</v>
      </c>
    </row>
    <row r="248" spans="1:7" x14ac:dyDescent="0.3">
      <c r="A248" s="1">
        <v>2021</v>
      </c>
      <c r="B248" s="1">
        <v>4</v>
      </c>
      <c r="C248" s="2"/>
      <c r="D248" s="2">
        <v>193856.02343597001</v>
      </c>
      <c r="E248" s="2">
        <v>225180.67780358801</v>
      </c>
      <c r="F248" s="2">
        <v>162531.369068353</v>
      </c>
      <c r="G248" s="2">
        <v>15837.9876399164</v>
      </c>
    </row>
    <row r="249" spans="1:7" x14ac:dyDescent="0.3">
      <c r="A249" s="1">
        <v>2021</v>
      </c>
      <c r="B249" s="1">
        <v>5</v>
      </c>
      <c r="C249" s="2"/>
      <c r="D249" s="2">
        <v>193451.34553771201</v>
      </c>
      <c r="E249" s="2">
        <v>224805.952996584</v>
      </c>
      <c r="F249" s="2">
        <v>162096.73807884101</v>
      </c>
      <c r="G249" s="2">
        <v>15853.1321546327</v>
      </c>
    </row>
    <row r="250" spans="1:7" x14ac:dyDescent="0.3">
      <c r="A250" s="1">
        <v>2021</v>
      </c>
      <c r="B250" s="1">
        <v>6</v>
      </c>
      <c r="C250" s="2"/>
      <c r="D250" s="2">
        <v>193039.51520574701</v>
      </c>
      <c r="E250" s="2">
        <v>224423.93390456401</v>
      </c>
      <c r="F250" s="2">
        <v>161655.09650692999</v>
      </c>
      <c r="G250" s="2">
        <v>15868.204948230001</v>
      </c>
    </row>
    <row r="251" spans="1:7" x14ac:dyDescent="0.3">
      <c r="A251" s="1">
        <v>2021</v>
      </c>
      <c r="B251" s="1">
        <v>7</v>
      </c>
      <c r="C251" s="2"/>
      <c r="D251" s="2">
        <v>192648.19493128301</v>
      </c>
      <c r="E251" s="2">
        <v>224063.432433334</v>
      </c>
      <c r="F251" s="2">
        <v>161232.95742923199</v>
      </c>
      <c r="G251" s="2">
        <v>15883.7871736222</v>
      </c>
    </row>
    <row r="252" spans="1:7" x14ac:dyDescent="0.3">
      <c r="A252" s="1">
        <v>2021</v>
      </c>
      <c r="B252" s="1">
        <v>8</v>
      </c>
      <c r="C252" s="2"/>
      <c r="D252" s="2">
        <v>192210.64200792401</v>
      </c>
      <c r="E252" s="2">
        <v>223654.77072935301</v>
      </c>
      <c r="F252" s="2">
        <v>160766.51328649599</v>
      </c>
      <c r="G252" s="2">
        <v>15898.394797701099</v>
      </c>
    </row>
    <row r="253" spans="1:7" x14ac:dyDescent="0.3">
      <c r="A253" s="1">
        <v>2021</v>
      </c>
      <c r="B253" s="1">
        <v>9</v>
      </c>
      <c r="C253" s="2"/>
      <c r="D253" s="2">
        <v>191767.55026160899</v>
      </c>
      <c r="E253" s="2">
        <v>223240.95037355201</v>
      </c>
      <c r="F253" s="2">
        <v>160294.15014966601</v>
      </c>
      <c r="G253" s="2">
        <v>15913.194639248701</v>
      </c>
    </row>
    <row r="254" spans="1:7" x14ac:dyDescent="0.3">
      <c r="A254" s="1">
        <v>2021</v>
      </c>
      <c r="B254" s="1">
        <v>10</v>
      </c>
      <c r="C254" s="2"/>
      <c r="D254" s="2">
        <v>191308.01032127399</v>
      </c>
      <c r="E254" s="2">
        <v>222808.12351835499</v>
      </c>
      <c r="F254" s="2">
        <v>159807.897124193</v>
      </c>
      <c r="G254" s="2">
        <v>15926.700981801599</v>
      </c>
    </row>
    <row r="255" spans="1:7" x14ac:dyDescent="0.3">
      <c r="A255" s="1">
        <v>2021</v>
      </c>
      <c r="B255" s="1">
        <v>11</v>
      </c>
      <c r="C255" s="2"/>
      <c r="D255" s="2">
        <v>190884.942085107</v>
      </c>
      <c r="E255" s="2">
        <v>222418.13139153901</v>
      </c>
      <c r="F255" s="2">
        <v>159351.752778675</v>
      </c>
      <c r="G255" s="2">
        <v>15943.424518633799</v>
      </c>
    </row>
    <row r="256" spans="1:7" x14ac:dyDescent="0.3">
      <c r="A256" s="1">
        <v>2021</v>
      </c>
      <c r="B256" s="1">
        <v>12</v>
      </c>
      <c r="C256" s="2"/>
      <c r="D256" s="2">
        <v>190478.49789172201</v>
      </c>
      <c r="E256" s="2">
        <v>222046.402663165</v>
      </c>
      <c r="F256" s="2">
        <v>158910.59312027899</v>
      </c>
      <c r="G256" s="2">
        <v>15960.9769263736</v>
      </c>
    </row>
    <row r="257" spans="1:7" x14ac:dyDescent="0.3">
      <c r="A257" s="1">
        <v>2022</v>
      </c>
      <c r="B257" s="1">
        <v>1</v>
      </c>
      <c r="C257" s="2"/>
      <c r="D257" s="2">
        <v>190037.52514113701</v>
      </c>
      <c r="E257" s="2">
        <v>221639.928823514</v>
      </c>
      <c r="F257" s="2">
        <v>158435.12145876099</v>
      </c>
      <c r="G257" s="2">
        <v>15978.419842695699</v>
      </c>
    </row>
    <row r="258" spans="1:7" x14ac:dyDescent="0.3">
      <c r="A258" s="1">
        <v>2022</v>
      </c>
      <c r="B258" s="1">
        <v>2</v>
      </c>
      <c r="C258" s="2"/>
      <c r="D258" s="2">
        <v>189665.22983650901</v>
      </c>
      <c r="E258" s="2">
        <v>221302.67466163199</v>
      </c>
      <c r="F258" s="2">
        <v>158027.785011386</v>
      </c>
      <c r="G258" s="2">
        <v>15996.136915618201</v>
      </c>
    </row>
    <row r="259" spans="1:7" x14ac:dyDescent="0.3">
      <c r="A259" s="1">
        <v>2022</v>
      </c>
      <c r="B259" s="1">
        <v>3</v>
      </c>
      <c r="C259" s="2"/>
      <c r="D259" s="2">
        <v>189311.408548965</v>
      </c>
      <c r="E259" s="2">
        <v>220984.050459655</v>
      </c>
      <c r="F259" s="2">
        <v>157638.76663827599</v>
      </c>
      <c r="G259" s="2">
        <v>16013.932834437301</v>
      </c>
    </row>
    <row r="260" spans="1:7" x14ac:dyDescent="0.3">
      <c r="A260" s="1">
        <v>2022</v>
      </c>
      <c r="B260" s="1">
        <v>4</v>
      </c>
      <c r="C260" s="2"/>
      <c r="D260" s="2">
        <v>188919.09282834301</v>
      </c>
      <c r="E260" s="2">
        <v>220625.78286609601</v>
      </c>
      <c r="F260" s="2">
        <v>157212.40279058999</v>
      </c>
      <c r="G260" s="2">
        <v>16031.1478309466</v>
      </c>
    </row>
    <row r="261" spans="1:7" x14ac:dyDescent="0.3">
      <c r="A261" s="1">
        <v>2022</v>
      </c>
      <c r="B261" s="1">
        <v>5</v>
      </c>
      <c r="C261" s="2"/>
      <c r="D261" s="2">
        <v>188605.48703124499</v>
      </c>
      <c r="E261" s="2">
        <v>220349.62204789501</v>
      </c>
      <c r="F261" s="2">
        <v>156861.35201459599</v>
      </c>
      <c r="G261" s="2">
        <v>16050.0803020277</v>
      </c>
    </row>
    <row r="262" spans="1:7" x14ac:dyDescent="0.3">
      <c r="A262" s="1">
        <v>2022</v>
      </c>
      <c r="B262" s="1">
        <v>6</v>
      </c>
      <c r="C262" s="2"/>
      <c r="D262" s="2">
        <v>188309.32006408699</v>
      </c>
      <c r="E262" s="2">
        <v>220092.110526303</v>
      </c>
      <c r="F262" s="2">
        <v>156526.529601872</v>
      </c>
      <c r="G262" s="2">
        <v>16069.6247944237</v>
      </c>
    </row>
    <row r="263" spans="1:7" x14ac:dyDescent="0.3">
      <c r="A263" s="1">
        <v>2022</v>
      </c>
      <c r="B263" s="1">
        <v>7</v>
      </c>
      <c r="C263" s="2"/>
      <c r="D263" s="2">
        <v>187999.20813144001</v>
      </c>
      <c r="E263" s="2">
        <v>219820.30525438601</v>
      </c>
      <c r="F263" s="2">
        <v>156178.11100849399</v>
      </c>
      <c r="G263" s="2">
        <v>16088.992938507699</v>
      </c>
    </row>
    <row r="264" spans="1:7" x14ac:dyDescent="0.3">
      <c r="A264" s="1">
        <v>2022</v>
      </c>
      <c r="B264" s="1">
        <v>8</v>
      </c>
      <c r="C264" s="2"/>
      <c r="D264" s="2">
        <v>187723.36690511601</v>
      </c>
      <c r="E264" s="2">
        <v>219584.33401920501</v>
      </c>
      <c r="F264" s="2">
        <v>155862.399791028</v>
      </c>
      <c r="G264" s="2">
        <v>16109.151514545199</v>
      </c>
    </row>
    <row r="265" spans="1:7" x14ac:dyDescent="0.3">
      <c r="A265" s="1">
        <v>2022</v>
      </c>
      <c r="B265" s="1">
        <v>9</v>
      </c>
      <c r="C265" s="2"/>
      <c r="D265" s="2">
        <v>187434.460651323</v>
      </c>
      <c r="E265" s="2">
        <v>219335.34078853601</v>
      </c>
      <c r="F265" s="2">
        <v>155533.58051411001</v>
      </c>
      <c r="G265" s="2">
        <v>16129.3318478858</v>
      </c>
    </row>
    <row r="266" spans="1:7" x14ac:dyDescent="0.3">
      <c r="A266" s="1">
        <v>2022</v>
      </c>
      <c r="B266" s="1">
        <v>10</v>
      </c>
      <c r="C266" s="2"/>
      <c r="D266" s="2">
        <v>187213.44579689801</v>
      </c>
      <c r="E266" s="2">
        <v>219155.80818917399</v>
      </c>
      <c r="F266" s="2">
        <v>155271.08340462099</v>
      </c>
      <c r="G266" s="2">
        <v>16150.305597037401</v>
      </c>
    </row>
    <row r="267" spans="1:7" x14ac:dyDescent="0.3">
      <c r="A267" s="1">
        <v>2022</v>
      </c>
      <c r="B267" s="1">
        <v>11</v>
      </c>
      <c r="C267" s="2"/>
      <c r="D267" s="2">
        <v>186838.630033686</v>
      </c>
      <c r="E267" s="2">
        <v>218819.975515695</v>
      </c>
      <c r="F267" s="2">
        <v>154857.28455167601</v>
      </c>
      <c r="G267" s="2">
        <v>16170.0157488594</v>
      </c>
    </row>
    <row r="268" spans="1:7" x14ac:dyDescent="0.3">
      <c r="A268" s="1">
        <v>2022</v>
      </c>
      <c r="B268" s="1">
        <v>12</v>
      </c>
      <c r="C268" s="2"/>
      <c r="D268" s="2">
        <v>186436.015063648</v>
      </c>
      <c r="E268" s="2">
        <v>218455.982993118</v>
      </c>
      <c r="F268" s="2">
        <v>154416.04713417799</v>
      </c>
      <c r="G268" s="2">
        <v>16189.5435571578</v>
      </c>
    </row>
    <row r="269" spans="1:7" x14ac:dyDescent="0.3">
      <c r="A269" s="1">
        <v>2023</v>
      </c>
      <c r="B269" s="1">
        <v>1</v>
      </c>
      <c r="C269" s="2"/>
      <c r="D269" s="2">
        <v>186020.76264697901</v>
      </c>
      <c r="E269" s="2">
        <v>218079.96865844799</v>
      </c>
      <c r="F269" s="2">
        <v>153961.55663551</v>
      </c>
      <c r="G269" s="2">
        <v>16209.382635042701</v>
      </c>
    </row>
    <row r="270" spans="1:7" x14ac:dyDescent="0.3">
      <c r="A270" s="1">
        <v>2023</v>
      </c>
      <c r="B270" s="1">
        <v>2</v>
      </c>
      <c r="C270" s="2"/>
      <c r="D270" s="2">
        <v>185647.54420401101</v>
      </c>
      <c r="E270" s="2">
        <v>217745.76553072801</v>
      </c>
      <c r="F270" s="2">
        <v>153549.322877295</v>
      </c>
      <c r="G270" s="2">
        <v>16229.1090803343</v>
      </c>
    </row>
    <row r="271" spans="1:7" x14ac:dyDescent="0.3">
      <c r="A271" s="1">
        <v>2023</v>
      </c>
      <c r="B271" s="1">
        <v>3</v>
      </c>
      <c r="C271" s="2"/>
      <c r="D271" s="2">
        <v>185289.62379384099</v>
      </c>
      <c r="E271" s="2">
        <v>217426.925846075</v>
      </c>
      <c r="F271" s="2">
        <v>153152.32174160701</v>
      </c>
      <c r="G271" s="2">
        <v>16248.8685975642</v>
      </c>
    </row>
    <row r="272" spans="1:7" x14ac:dyDescent="0.3">
      <c r="A272" s="1">
        <v>2023</v>
      </c>
      <c r="B272" s="1">
        <v>4</v>
      </c>
      <c r="C272" s="2"/>
      <c r="D272" s="2">
        <v>184950.305472807</v>
      </c>
      <c r="E272" s="2">
        <v>217128.50657402899</v>
      </c>
      <c r="F272" s="2">
        <v>152772.104371586</v>
      </c>
      <c r="G272" s="2">
        <v>16269.5474732112</v>
      </c>
    </row>
    <row r="273" spans="1:7" x14ac:dyDescent="0.3">
      <c r="A273" s="1">
        <v>2023</v>
      </c>
      <c r="B273" s="1">
        <v>5</v>
      </c>
      <c r="C273" s="2"/>
      <c r="D273" s="2">
        <v>184568.27691464999</v>
      </c>
      <c r="E273" s="2">
        <v>216784.41479163701</v>
      </c>
      <c r="F273" s="2">
        <v>152352.13903766399</v>
      </c>
      <c r="G273" s="2">
        <v>16288.728600594401</v>
      </c>
    </row>
    <row r="274" spans="1:7" x14ac:dyDescent="0.3">
      <c r="A274" s="1">
        <v>2023</v>
      </c>
      <c r="B274" s="1">
        <v>6</v>
      </c>
      <c r="C274" s="2"/>
      <c r="D274" s="2">
        <v>184160.60732283801</v>
      </c>
      <c r="E274" s="2">
        <v>216413.55188028599</v>
      </c>
      <c r="F274" s="2">
        <v>151907.66276539001</v>
      </c>
      <c r="G274" s="2">
        <v>16307.338343047501</v>
      </c>
    </row>
    <row r="275" spans="1:7" x14ac:dyDescent="0.3">
      <c r="A275" s="1">
        <v>2023</v>
      </c>
      <c r="B275" s="1">
        <v>7</v>
      </c>
      <c r="C275" s="2"/>
      <c r="D275" s="2">
        <v>183785.789272086</v>
      </c>
      <c r="E275" s="2">
        <v>216077.74868493699</v>
      </c>
      <c r="F275" s="2">
        <v>151493.82985923599</v>
      </c>
      <c r="G275" s="2">
        <v>16327.0645558381</v>
      </c>
    </row>
    <row r="276" spans="1:7" x14ac:dyDescent="0.3">
      <c r="A276" s="1">
        <v>2023</v>
      </c>
      <c r="B276" s="1">
        <v>8</v>
      </c>
      <c r="C276" s="2"/>
      <c r="D276" s="2">
        <v>183327.71264615201</v>
      </c>
      <c r="E276" s="2">
        <v>215653.808206922</v>
      </c>
      <c r="F276" s="2">
        <v>151001.61708538199</v>
      </c>
      <c r="G276" s="2">
        <v>16344.3240563733</v>
      </c>
    </row>
    <row r="277" spans="1:7" x14ac:dyDescent="0.3">
      <c r="A277" s="1">
        <v>2023</v>
      </c>
      <c r="B277" s="1">
        <v>9</v>
      </c>
      <c r="C277" s="2"/>
      <c r="D277" s="2">
        <v>182888.75875241001</v>
      </c>
      <c r="E277" s="2">
        <v>215250.05984914501</v>
      </c>
      <c r="F277" s="2">
        <v>150527.45765567399</v>
      </c>
      <c r="G277" s="2">
        <v>16362.1242477794</v>
      </c>
    </row>
    <row r="278" spans="1:7" x14ac:dyDescent="0.3">
      <c r="A278" s="1">
        <v>2023</v>
      </c>
      <c r="B278" s="1">
        <v>10</v>
      </c>
      <c r="C278" s="2"/>
      <c r="D278" s="2">
        <v>182324.080421297</v>
      </c>
      <c r="E278" s="2">
        <v>214713.77769155099</v>
      </c>
      <c r="F278" s="2">
        <v>149934.38315104201</v>
      </c>
      <c r="G278" s="2">
        <v>16376.4815728417</v>
      </c>
    </row>
    <row r="279" spans="1:7" x14ac:dyDescent="0.3">
      <c r="A279" s="1">
        <v>2023</v>
      </c>
      <c r="B279" s="1">
        <v>11</v>
      </c>
      <c r="C279" s="2"/>
      <c r="D279" s="2">
        <v>182052.596132404</v>
      </c>
      <c r="E279" s="2">
        <v>214487.14182524601</v>
      </c>
      <c r="F279" s="2">
        <v>149618.05043956201</v>
      </c>
      <c r="G279" s="2">
        <v>16399.157282341199</v>
      </c>
    </row>
    <row r="280" spans="1:7" x14ac:dyDescent="0.3">
      <c r="A280" s="1">
        <v>2023</v>
      </c>
      <c r="B280" s="1">
        <v>12</v>
      </c>
      <c r="C280" s="2"/>
      <c r="D280" s="2">
        <v>181825.09579746699</v>
      </c>
      <c r="E280" s="2">
        <v>214307.44864691701</v>
      </c>
      <c r="F280" s="2">
        <v>149342.74294801801</v>
      </c>
      <c r="G280" s="2">
        <v>16423.328950656</v>
      </c>
    </row>
    <row r="281" spans="1:7" x14ac:dyDescent="0.3">
      <c r="A281" s="1">
        <v>2024</v>
      </c>
      <c r="B281" s="1">
        <v>1</v>
      </c>
      <c r="C281" s="2"/>
      <c r="D281" s="2">
        <v>181678.572027296</v>
      </c>
      <c r="E281" s="2">
        <v>214213.21362719199</v>
      </c>
      <c r="F281" s="2">
        <v>149143.93042739999</v>
      </c>
      <c r="G281" s="2">
        <v>16449.766547494499</v>
      </c>
    </row>
    <row r="282" spans="1:7" x14ac:dyDescent="0.3">
      <c r="A282" s="1">
        <v>2024</v>
      </c>
      <c r="B282" s="1">
        <v>2</v>
      </c>
      <c r="C282" s="2"/>
      <c r="D282" s="2">
        <v>181332.31825395001</v>
      </c>
      <c r="E282" s="2">
        <v>213909.27833058001</v>
      </c>
      <c r="F282" s="2">
        <v>148755.358177321</v>
      </c>
      <c r="G282" s="2">
        <v>16471.163096793302</v>
      </c>
    </row>
    <row r="283" spans="1:7" x14ac:dyDescent="0.3">
      <c r="A283" s="1">
        <v>2024</v>
      </c>
      <c r="B283" s="1">
        <v>3</v>
      </c>
      <c r="C283" s="2"/>
      <c r="D283" s="2">
        <v>180917.76927234899</v>
      </c>
      <c r="E283" s="2">
        <v>213533.58558992299</v>
      </c>
      <c r="F283" s="2">
        <v>148301.95295477501</v>
      </c>
      <c r="G283" s="2">
        <v>16490.809112886</v>
      </c>
    </row>
    <row r="284" spans="1:7" x14ac:dyDescent="0.3">
      <c r="A284" s="1">
        <v>2024</v>
      </c>
      <c r="B284" s="1">
        <v>4</v>
      </c>
      <c r="C284" s="2"/>
      <c r="D284" s="2">
        <v>180548.36702814</v>
      </c>
      <c r="E284" s="2">
        <v>213205.63614766599</v>
      </c>
      <c r="F284" s="2">
        <v>147891.097908614</v>
      </c>
      <c r="G284" s="2">
        <v>16511.767970316901</v>
      </c>
    </row>
    <row r="285" spans="1:7" x14ac:dyDescent="0.3">
      <c r="A285" s="1">
        <v>2024</v>
      </c>
      <c r="B285" s="1">
        <v>5</v>
      </c>
      <c r="C285" s="2"/>
      <c r="D285" s="2">
        <v>180103.96357617</v>
      </c>
      <c r="E285" s="2">
        <v>212798.967726334</v>
      </c>
      <c r="F285" s="2">
        <v>147408.95942600601</v>
      </c>
      <c r="G285" s="2">
        <v>16530.8470938028</v>
      </c>
    </row>
    <row r="286" spans="1:7" x14ac:dyDescent="0.3">
      <c r="A286" s="1">
        <v>2024</v>
      </c>
      <c r="B286" s="1">
        <v>6</v>
      </c>
      <c r="C286" s="2"/>
      <c r="D286" s="2">
        <v>179659.77019452801</v>
      </c>
      <c r="E286" s="2">
        <v>212392.64659616799</v>
      </c>
      <c r="F286" s="2">
        <v>146926.893792888</v>
      </c>
      <c r="G286" s="2">
        <v>16549.995597206202</v>
      </c>
    </row>
    <row r="287" spans="1:7" x14ac:dyDescent="0.3">
      <c r="A287" s="1">
        <v>2024</v>
      </c>
      <c r="B287" s="1">
        <v>7</v>
      </c>
      <c r="C287" s="2"/>
      <c r="D287" s="2">
        <v>179219.64174594899</v>
      </c>
      <c r="E287" s="2">
        <v>211990.979513453</v>
      </c>
      <c r="F287" s="2">
        <v>146448.30397844501</v>
      </c>
      <c r="G287" s="2">
        <v>16569.441961402899</v>
      </c>
    </row>
    <row r="288" spans="1:7" x14ac:dyDescent="0.3">
      <c r="A288" s="1">
        <v>2024</v>
      </c>
      <c r="B288" s="1">
        <v>8</v>
      </c>
      <c r="C288" s="2"/>
      <c r="D288" s="2">
        <v>178758.87459802799</v>
      </c>
      <c r="E288" s="2">
        <v>211567.07040308</v>
      </c>
      <c r="F288" s="2">
        <v>145950.67879297599</v>
      </c>
      <c r="G288" s="2">
        <v>16588.0776703966</v>
      </c>
    </row>
    <row r="289" spans="1:7" x14ac:dyDescent="0.3">
      <c r="A289" s="1">
        <v>2024</v>
      </c>
      <c r="B289" s="1">
        <v>9</v>
      </c>
      <c r="C289" s="2"/>
      <c r="D289" s="2">
        <v>178312.59569654299</v>
      </c>
      <c r="E289" s="2">
        <v>211158.82833447499</v>
      </c>
      <c r="F289" s="2">
        <v>145466.36305861099</v>
      </c>
      <c r="G289" s="2">
        <v>16607.309387431302</v>
      </c>
    </row>
    <row r="290" spans="1:7" x14ac:dyDescent="0.3">
      <c r="A290" s="1">
        <v>2024</v>
      </c>
      <c r="B290" s="1">
        <v>10</v>
      </c>
      <c r="C290" s="2"/>
      <c r="D290" s="2">
        <v>177785.974338764</v>
      </c>
      <c r="E290" s="2">
        <v>210664.44504365299</v>
      </c>
      <c r="F290" s="2">
        <v>144907.50363387601</v>
      </c>
      <c r="G290" s="2">
        <v>16623.609203544202</v>
      </c>
    </row>
    <row r="291" spans="1:7" x14ac:dyDescent="0.3">
      <c r="A291" s="1">
        <v>2024</v>
      </c>
      <c r="B291" s="1">
        <v>11</v>
      </c>
      <c r="C291" s="2"/>
      <c r="D291" s="2">
        <v>177445.34803489799</v>
      </c>
      <c r="E291" s="2">
        <v>210370.03484325801</v>
      </c>
      <c r="F291" s="2">
        <v>144520.66122653801</v>
      </c>
      <c r="G291" s="2">
        <v>16646.976423082098</v>
      </c>
    </row>
    <row r="292" spans="1:7" x14ac:dyDescent="0.3">
      <c r="A292" s="1">
        <v>2024</v>
      </c>
      <c r="B292" s="1">
        <v>12</v>
      </c>
      <c r="C292" s="2"/>
      <c r="D292" s="2">
        <v>177132.61072889701</v>
      </c>
      <c r="E292" s="2">
        <v>210105.93682417599</v>
      </c>
      <c r="F292" s="2">
        <v>144159.284633617</v>
      </c>
      <c r="G292" s="2">
        <v>16671.568822921701</v>
      </c>
    </row>
    <row r="293" spans="1:7" x14ac:dyDescent="0.3">
      <c r="A293" s="1">
        <v>2025</v>
      </c>
      <c r="B293" s="1">
        <v>1</v>
      </c>
      <c r="C293" s="2"/>
      <c r="D293" s="2">
        <v>176870.26749503199</v>
      </c>
      <c r="E293" s="2">
        <v>209896.09314899001</v>
      </c>
      <c r="F293" s="2">
        <v>143844.441841074</v>
      </c>
      <c r="G293" s="2">
        <v>16698.113006033302</v>
      </c>
    </row>
    <row r="294" spans="1:7" x14ac:dyDescent="0.3">
      <c r="A294" s="1">
        <v>2025</v>
      </c>
      <c r="B294" s="1">
        <v>2</v>
      </c>
      <c r="C294" s="2"/>
      <c r="D294" s="2">
        <v>176485.61076445601</v>
      </c>
      <c r="E294" s="2">
        <v>209555.452396965</v>
      </c>
      <c r="F294" s="2">
        <v>143415.76913194699</v>
      </c>
      <c r="G294" s="2">
        <v>16720.367825386598</v>
      </c>
    </row>
    <row r="295" spans="1:7" x14ac:dyDescent="0.3">
      <c r="A295" s="1">
        <v>2025</v>
      </c>
      <c r="B295" s="1">
        <v>3</v>
      </c>
      <c r="C295" s="2"/>
      <c r="D295" s="2">
        <v>176054.95899253499</v>
      </c>
      <c r="E295" s="2">
        <v>209165.70228329001</v>
      </c>
      <c r="F295" s="2">
        <v>142944.21570177999</v>
      </c>
      <c r="G295" s="2">
        <v>16741.048020294598</v>
      </c>
    </row>
    <row r="296" spans="1:7" x14ac:dyDescent="0.3">
      <c r="A296" s="1">
        <v>2025</v>
      </c>
      <c r="B296" s="1">
        <v>4</v>
      </c>
      <c r="C296" s="2"/>
      <c r="D296" s="2">
        <v>175666.23755440299</v>
      </c>
      <c r="E296" s="2">
        <v>208820.87341186599</v>
      </c>
      <c r="F296" s="2">
        <v>142511.60169693999</v>
      </c>
      <c r="G296" s="2">
        <v>16763.240441664999</v>
      </c>
    </row>
    <row r="297" spans="1:7" x14ac:dyDescent="0.3">
      <c r="A297" s="1">
        <v>2025</v>
      </c>
      <c r="B297" s="1">
        <v>5</v>
      </c>
      <c r="C297" s="2"/>
      <c r="D297" s="2">
        <v>175197.12766638401</v>
      </c>
      <c r="E297" s="2">
        <v>208390.57836600201</v>
      </c>
      <c r="F297" s="2">
        <v>142003.67696676499</v>
      </c>
      <c r="G297" s="2">
        <v>16782.8655262098</v>
      </c>
    </row>
    <row r="298" spans="1:7" x14ac:dyDescent="0.3">
      <c r="A298" s="1">
        <v>2025</v>
      </c>
      <c r="B298" s="1">
        <v>6</v>
      </c>
      <c r="C298" s="2"/>
      <c r="D298" s="2">
        <v>174726.87415938801</v>
      </c>
      <c r="E298" s="2">
        <v>207959.27296460001</v>
      </c>
      <c r="F298" s="2">
        <v>141494.47535417599</v>
      </c>
      <c r="G298" s="2">
        <v>16802.5579897801</v>
      </c>
    </row>
    <row r="299" spans="1:7" x14ac:dyDescent="0.3">
      <c r="A299" s="1">
        <v>2025</v>
      </c>
      <c r="B299" s="1">
        <v>7</v>
      </c>
      <c r="C299" s="2"/>
      <c r="D299" s="2">
        <v>174238.833604824</v>
      </c>
      <c r="E299" s="2">
        <v>207509.25174393199</v>
      </c>
      <c r="F299" s="2">
        <v>140968.41546571601</v>
      </c>
      <c r="G299" s="2">
        <v>16821.780859193201</v>
      </c>
    </row>
    <row r="300" spans="1:7" x14ac:dyDescent="0.3">
      <c r="A300" s="1">
        <v>2025</v>
      </c>
      <c r="B300" s="1">
        <v>8</v>
      </c>
      <c r="C300" s="2"/>
      <c r="D300" s="2">
        <v>173788.996365873</v>
      </c>
      <c r="E300" s="2">
        <v>207099.749035919</v>
      </c>
      <c r="F300" s="2">
        <v>140478.24369582601</v>
      </c>
      <c r="G300" s="2">
        <v>16842.1743101463</v>
      </c>
    </row>
    <row r="301" spans="1:7" x14ac:dyDescent="0.3">
      <c r="A301" s="1">
        <v>2025</v>
      </c>
      <c r="B301" s="1">
        <v>9</v>
      </c>
      <c r="C301" s="2"/>
      <c r="D301" s="2">
        <v>173354.145962746</v>
      </c>
      <c r="E301" s="2">
        <v>206706.511619064</v>
      </c>
      <c r="F301" s="2">
        <v>140001.78030642899</v>
      </c>
      <c r="G301" s="2">
        <v>16863.214158008199</v>
      </c>
    </row>
    <row r="302" spans="1:7" x14ac:dyDescent="0.3">
      <c r="A302" s="1">
        <v>2025</v>
      </c>
      <c r="B302" s="1">
        <v>10</v>
      </c>
      <c r="C302" s="2"/>
      <c r="D302" s="2">
        <v>172891.687248981</v>
      </c>
      <c r="E302" s="2">
        <v>206282.95284852499</v>
      </c>
      <c r="F302" s="2">
        <v>139500.42164943699</v>
      </c>
      <c r="G302" s="2">
        <v>16882.882270313199</v>
      </c>
    </row>
    <row r="303" spans="1:7" x14ac:dyDescent="0.3">
      <c r="A303" s="1">
        <v>2025</v>
      </c>
      <c r="B303" s="1">
        <v>11</v>
      </c>
      <c r="C303" s="2"/>
      <c r="D303" s="2">
        <v>172486.25881845699</v>
      </c>
      <c r="E303" s="2">
        <v>205922.70970609901</v>
      </c>
      <c r="F303" s="2">
        <v>139049.80793081599</v>
      </c>
      <c r="G303" s="2">
        <v>16905.7283016211</v>
      </c>
    </row>
    <row r="304" spans="1:7" x14ac:dyDescent="0.3">
      <c r="A304" s="1">
        <v>2025</v>
      </c>
      <c r="B304" s="1">
        <v>12</v>
      </c>
      <c r="C304" s="2"/>
      <c r="D304" s="2">
        <v>172090.73136979601</v>
      </c>
      <c r="E304" s="2">
        <v>205573.82659113099</v>
      </c>
      <c r="F304" s="2">
        <v>138607.636148461</v>
      </c>
      <c r="G304" s="2">
        <v>16929.3120376728</v>
      </c>
    </row>
    <row r="305" spans="1:7" x14ac:dyDescent="0.3">
      <c r="A305" s="1">
        <v>2026</v>
      </c>
      <c r="B305" s="1">
        <v>1</v>
      </c>
      <c r="C305" s="2"/>
      <c r="D305" s="2">
        <v>171690.57282050201</v>
      </c>
      <c r="E305" s="2">
        <v>205219.715176022</v>
      </c>
      <c r="F305" s="2">
        <v>138161.430464982</v>
      </c>
      <c r="G305" s="2">
        <v>16952.593825031599</v>
      </c>
    </row>
    <row r="306" spans="1:7" x14ac:dyDescent="0.3">
      <c r="A306" s="1">
        <v>2026</v>
      </c>
      <c r="B306" s="1">
        <v>2</v>
      </c>
      <c r="C306" s="2"/>
      <c r="D306" s="2">
        <v>171299.14516402801</v>
      </c>
      <c r="E306" s="2">
        <v>204875.99481361199</v>
      </c>
      <c r="F306" s="2">
        <v>137722.295514445</v>
      </c>
      <c r="G306" s="2">
        <v>16976.715002071302</v>
      </c>
    </row>
    <row r="307" spans="1:7" x14ac:dyDescent="0.3">
      <c r="A307" s="1">
        <v>2026</v>
      </c>
      <c r="B307" s="1">
        <v>3</v>
      </c>
      <c r="C307" s="2"/>
      <c r="D307" s="2">
        <v>170903.24458899201</v>
      </c>
      <c r="E307" s="2">
        <v>204527.83147091299</v>
      </c>
      <c r="F307" s="2">
        <v>137278.65770707099</v>
      </c>
      <c r="G307" s="2">
        <v>17000.851316134002</v>
      </c>
    </row>
    <row r="308" spans="1:7" x14ac:dyDescent="0.3">
      <c r="A308" s="1">
        <v>2026</v>
      </c>
      <c r="B308" s="1">
        <v>4</v>
      </c>
      <c r="C308" s="2"/>
      <c r="D308" s="2">
        <v>170524.081705891</v>
      </c>
      <c r="E308" s="2">
        <v>204197.359581542</v>
      </c>
      <c r="F308" s="2">
        <v>136850.803830241</v>
      </c>
      <c r="G308" s="2">
        <v>17025.469859337001</v>
      </c>
    </row>
    <row r="309" spans="1:7" x14ac:dyDescent="0.3">
      <c r="A309" s="1">
        <v>2026</v>
      </c>
      <c r="B309" s="1">
        <v>5</v>
      </c>
      <c r="C309" s="2"/>
      <c r="D309" s="2">
        <v>170109.18064229499</v>
      </c>
      <c r="E309" s="2">
        <v>203829.859742095</v>
      </c>
      <c r="F309" s="2">
        <v>136388.50154249399</v>
      </c>
      <c r="G309" s="2">
        <v>17049.436285060201</v>
      </c>
    </row>
    <row r="310" spans="1:7" x14ac:dyDescent="0.3">
      <c r="A310" s="1">
        <v>2026</v>
      </c>
      <c r="B310" s="1">
        <v>6</v>
      </c>
      <c r="C310" s="2"/>
      <c r="D310" s="2">
        <v>169685.40900026399</v>
      </c>
      <c r="E310" s="2">
        <v>203453.18851698199</v>
      </c>
      <c r="F310" s="2">
        <v>135917.62948354601</v>
      </c>
      <c r="G310" s="2">
        <v>17073.250620318799</v>
      </c>
    </row>
    <row r="311" spans="1:7" x14ac:dyDescent="0.3">
      <c r="A311" s="1">
        <v>2026</v>
      </c>
      <c r="B311" s="1">
        <v>7</v>
      </c>
      <c r="C311" s="2"/>
      <c r="D311" s="2">
        <v>169260.868788842</v>
      </c>
      <c r="E311" s="2">
        <v>203076.02106279499</v>
      </c>
      <c r="F311" s="2">
        <v>135445.71651488999</v>
      </c>
      <c r="G311" s="2">
        <v>17097.2026529492</v>
      </c>
    </row>
    <row r="312" spans="1:7" x14ac:dyDescent="0.3">
      <c r="A312" s="1">
        <v>2026</v>
      </c>
      <c r="B312" s="1">
        <v>8</v>
      </c>
      <c r="C312" s="2"/>
      <c r="D312" s="2">
        <v>168831.64531194</v>
      </c>
      <c r="E312" s="2">
        <v>202693.50447055799</v>
      </c>
      <c r="F312" s="2">
        <v>134969.786153322</v>
      </c>
      <c r="G312" s="2">
        <v>17120.818015256002</v>
      </c>
    </row>
    <row r="313" spans="1:7" x14ac:dyDescent="0.3">
      <c r="A313" s="1">
        <v>2026</v>
      </c>
      <c r="B313" s="1">
        <v>9</v>
      </c>
      <c r="C313" s="2"/>
      <c r="D313" s="2">
        <v>168421.39158924899</v>
      </c>
      <c r="E313" s="2">
        <v>202331.66628008499</v>
      </c>
      <c r="F313" s="2">
        <v>134511.11689841299</v>
      </c>
      <c r="G313" s="2">
        <v>17145.2972829871</v>
      </c>
    </row>
    <row r="314" spans="1:7" x14ac:dyDescent="0.3">
      <c r="A314" s="1">
        <v>2026</v>
      </c>
      <c r="B314" s="1">
        <v>10</v>
      </c>
      <c r="C314" s="2"/>
      <c r="D314" s="2">
        <v>167944.146202112</v>
      </c>
      <c r="E314" s="2">
        <v>201896.875240225</v>
      </c>
      <c r="F314" s="2">
        <v>133991.41716399899</v>
      </c>
      <c r="G314" s="2">
        <v>17166.762529484098</v>
      </c>
    </row>
    <row r="315" spans="1:7" x14ac:dyDescent="0.3">
      <c r="A315" s="1">
        <v>2026</v>
      </c>
      <c r="B315" s="1">
        <v>11</v>
      </c>
      <c r="C315" s="2"/>
      <c r="D315" s="2">
        <v>167624.95787865599</v>
      </c>
      <c r="E315" s="2">
        <v>201634.866972002</v>
      </c>
      <c r="F315" s="2">
        <v>133615.04878531001</v>
      </c>
      <c r="G315" s="2">
        <v>17195.673207871801</v>
      </c>
    </row>
    <row r="316" spans="1:7" x14ac:dyDescent="0.3">
      <c r="A316" s="1">
        <v>2026</v>
      </c>
      <c r="B316" s="1">
        <v>12</v>
      </c>
      <c r="C316" s="2"/>
      <c r="D316" s="2">
        <v>167317.68086326</v>
      </c>
      <c r="E316" s="2">
        <v>201386.46736391101</v>
      </c>
      <c r="F316" s="2">
        <v>133248.894362608</v>
      </c>
      <c r="G316" s="2">
        <v>17225.442080601799</v>
      </c>
    </row>
    <row r="317" spans="1:7" x14ac:dyDescent="0.3">
      <c r="A317" s="1">
        <v>2027</v>
      </c>
      <c r="B317" s="1">
        <v>1</v>
      </c>
      <c r="C317" s="2"/>
      <c r="D317" s="2">
        <v>167094.609394256</v>
      </c>
      <c r="E317" s="2">
        <v>201229.501478461</v>
      </c>
      <c r="F317" s="2">
        <v>132959.71731005001</v>
      </c>
      <c r="G317" s="2">
        <v>17258.865575174699</v>
      </c>
    </row>
    <row r="318" spans="1:7" x14ac:dyDescent="0.3">
      <c r="A318" s="1">
        <v>2027</v>
      </c>
      <c r="B318" s="1">
        <v>2</v>
      </c>
      <c r="C318" s="2"/>
      <c r="D318" s="2">
        <v>166674.14503756099</v>
      </c>
      <c r="E318" s="2">
        <v>200859.094805676</v>
      </c>
      <c r="F318" s="2">
        <v>132489.19526944601</v>
      </c>
      <c r="G318" s="2">
        <v>17284.175127508101</v>
      </c>
    </row>
    <row r="319" spans="1:7" x14ac:dyDescent="0.3">
      <c r="A319" s="1">
        <v>2027</v>
      </c>
      <c r="B319" s="1">
        <v>3</v>
      </c>
      <c r="C319" s="2"/>
      <c r="D319" s="2">
        <v>166201.036518774</v>
      </c>
      <c r="E319" s="2">
        <v>200431.720271823</v>
      </c>
      <c r="F319" s="2">
        <v>131970.35276572499</v>
      </c>
      <c r="G319" s="2">
        <v>17307.298584182601</v>
      </c>
    </row>
    <row r="320" spans="1:7" x14ac:dyDescent="0.3">
      <c r="A320" s="1">
        <v>2027</v>
      </c>
      <c r="B320" s="1">
        <v>4</v>
      </c>
      <c r="C320" s="2"/>
      <c r="D320" s="2">
        <v>165749.419201602</v>
      </c>
      <c r="E320" s="2">
        <v>200027.783854215</v>
      </c>
      <c r="F320" s="2">
        <v>131471.05454899001</v>
      </c>
      <c r="G320" s="2">
        <v>17331.406415958802</v>
      </c>
    </row>
    <row r="321" spans="1:7" x14ac:dyDescent="0.3">
      <c r="A321" s="1">
        <v>2027</v>
      </c>
      <c r="B321" s="1">
        <v>5</v>
      </c>
      <c r="C321" s="2"/>
      <c r="D321" s="2">
        <v>165271.84493233799</v>
      </c>
      <c r="E321" s="2">
        <v>199595.98841234599</v>
      </c>
      <c r="F321" s="2">
        <v>130947.70145233</v>
      </c>
      <c r="G321" s="2">
        <v>17354.552545328701</v>
      </c>
    </row>
    <row r="322" spans="1:7" x14ac:dyDescent="0.3">
      <c r="A322" s="1">
        <v>2027</v>
      </c>
      <c r="B322" s="1">
        <v>6</v>
      </c>
      <c r="C322" s="2"/>
      <c r="D322" s="2">
        <v>164799.885446848</v>
      </c>
      <c r="E322" s="2">
        <v>199170.47853114299</v>
      </c>
      <c r="F322" s="2">
        <v>130429.29236255201</v>
      </c>
      <c r="G322" s="2">
        <v>17378.0378246857</v>
      </c>
    </row>
    <row r="323" spans="1:7" x14ac:dyDescent="0.3">
      <c r="A323" s="1">
        <v>2027</v>
      </c>
      <c r="B323" s="1">
        <v>7</v>
      </c>
      <c r="C323" s="2"/>
      <c r="D323" s="2">
        <v>164337.352000888</v>
      </c>
      <c r="E323" s="2">
        <v>198755.422310166</v>
      </c>
      <c r="F323" s="2">
        <v>129919.28169161</v>
      </c>
      <c r="G323" s="2">
        <v>17402.042677017798</v>
      </c>
    </row>
    <row r="324" spans="1:7" x14ac:dyDescent="0.3">
      <c r="A324" s="1">
        <v>2027</v>
      </c>
      <c r="B324" s="1">
        <v>8</v>
      </c>
      <c r="C324" s="2"/>
      <c r="D324" s="2">
        <v>163840.47437328199</v>
      </c>
      <c r="E324" s="2">
        <v>198303.04859048</v>
      </c>
      <c r="F324" s="2">
        <v>129377.900156084</v>
      </c>
      <c r="G324" s="2">
        <v>17424.5441972355</v>
      </c>
    </row>
    <row r="325" spans="1:7" x14ac:dyDescent="0.3">
      <c r="A325" s="1">
        <v>2027</v>
      </c>
      <c r="B325" s="1">
        <v>9</v>
      </c>
      <c r="C325" s="2"/>
      <c r="D325" s="2">
        <v>163351.794076247</v>
      </c>
      <c r="E325" s="2">
        <v>197859.74243265801</v>
      </c>
      <c r="F325" s="2">
        <v>128843.845719836</v>
      </c>
      <c r="G325" s="2">
        <v>17447.485713129001</v>
      </c>
    </row>
    <row r="326" spans="1:7" x14ac:dyDescent="0.3">
      <c r="A326" s="1">
        <v>2027</v>
      </c>
      <c r="B326" s="1">
        <v>10</v>
      </c>
      <c r="C326" s="2"/>
      <c r="D326" s="2">
        <v>162790.08048586201</v>
      </c>
      <c r="E326" s="2">
        <v>197336.782708185</v>
      </c>
      <c r="F326" s="2">
        <v>128243.37826354</v>
      </c>
      <c r="G326" s="2">
        <v>17467.079967613099</v>
      </c>
    </row>
    <row r="327" spans="1:7" x14ac:dyDescent="0.3">
      <c r="A327" s="1">
        <v>2027</v>
      </c>
      <c r="B327" s="1">
        <v>11</v>
      </c>
      <c r="C327" s="2"/>
      <c r="D327" s="2">
        <v>162400.36450224699</v>
      </c>
      <c r="E327" s="2">
        <v>197001.759333411</v>
      </c>
      <c r="F327" s="2">
        <v>127798.969671083</v>
      </c>
      <c r="G327" s="2">
        <v>17494.732973857201</v>
      </c>
    </row>
    <row r="328" spans="1:7" x14ac:dyDescent="0.3">
      <c r="A328" s="1">
        <v>2027</v>
      </c>
      <c r="B328" s="1">
        <v>12</v>
      </c>
      <c r="C328" s="2"/>
      <c r="D328" s="2">
        <v>162036.58795131001</v>
      </c>
      <c r="E328" s="2">
        <v>196695.61188681101</v>
      </c>
      <c r="F328" s="2">
        <v>127377.564015809</v>
      </c>
      <c r="G328" s="2">
        <v>17523.8706949468</v>
      </c>
    </row>
    <row r="329" spans="1:7" x14ac:dyDescent="0.3">
      <c r="A329" s="1">
        <v>2028</v>
      </c>
      <c r="B329" s="1">
        <v>1</v>
      </c>
      <c r="C329" s="2"/>
      <c r="D329" s="2">
        <v>161722.679778783</v>
      </c>
      <c r="E329" s="2">
        <v>196442.762441848</v>
      </c>
      <c r="F329" s="2">
        <v>127002.597115718</v>
      </c>
      <c r="G329" s="2">
        <v>17554.7424600782</v>
      </c>
    </row>
    <row r="330" spans="1:7" x14ac:dyDescent="0.3">
      <c r="A330" s="1">
        <v>2028</v>
      </c>
      <c r="B330" s="1">
        <v>2</v>
      </c>
      <c r="C330" s="2"/>
      <c r="D330" s="2">
        <v>161284.97033307501</v>
      </c>
      <c r="E330" s="2">
        <v>196057.97157914599</v>
      </c>
      <c r="F330" s="2">
        <v>126511.96908700401</v>
      </c>
      <c r="G330" s="2">
        <v>17581.498505132498</v>
      </c>
    </row>
    <row r="331" spans="1:7" x14ac:dyDescent="0.3">
      <c r="A331" s="1">
        <v>2028</v>
      </c>
      <c r="B331" s="1">
        <v>3</v>
      </c>
      <c r="C331" s="2"/>
      <c r="D331" s="2">
        <v>160807.54985082301</v>
      </c>
      <c r="E331" s="2">
        <v>195630.78388496599</v>
      </c>
      <c r="F331" s="2">
        <v>125984.31581668</v>
      </c>
      <c r="G331" s="2">
        <v>17606.896591485602</v>
      </c>
    </row>
    <row r="332" spans="1:7" x14ac:dyDescent="0.3">
      <c r="A332" s="1">
        <v>2028</v>
      </c>
      <c r="B332" s="1">
        <v>4</v>
      </c>
      <c r="C332" s="2"/>
      <c r="D332" s="2">
        <v>160352.60641898299</v>
      </c>
      <c r="E332" s="2">
        <v>195227.30997570901</v>
      </c>
      <c r="F332" s="2">
        <v>125477.902862257</v>
      </c>
      <c r="G332" s="2">
        <v>17632.919980377101</v>
      </c>
    </row>
    <row r="333" spans="1:7" x14ac:dyDescent="0.3">
      <c r="A333" s="1">
        <v>2028</v>
      </c>
      <c r="B333" s="1">
        <v>5</v>
      </c>
      <c r="C333" s="2"/>
      <c r="D333" s="2">
        <v>159867.236623826</v>
      </c>
      <c r="E333" s="2">
        <v>194792.771046593</v>
      </c>
      <c r="F333" s="2">
        <v>124941.702201059</v>
      </c>
      <c r="G333" s="2">
        <v>17658.620459579</v>
      </c>
    </row>
    <row r="334" spans="1:7" x14ac:dyDescent="0.3">
      <c r="A334" s="1">
        <v>2028</v>
      </c>
      <c r="B334" s="1">
        <v>6</v>
      </c>
      <c r="C334" s="2"/>
      <c r="D334" s="2">
        <v>159377.30920853501</v>
      </c>
      <c r="E334" s="2">
        <v>194353.69577559101</v>
      </c>
      <c r="F334" s="2">
        <v>124400.92264148001</v>
      </c>
      <c r="G334" s="2">
        <v>17684.331697227499</v>
      </c>
    </row>
    <row r="335" spans="1:7" x14ac:dyDescent="0.3">
      <c r="A335" s="1">
        <v>2028</v>
      </c>
      <c r="B335" s="1">
        <v>7</v>
      </c>
      <c r="C335" s="2"/>
      <c r="D335" s="2">
        <v>158920.579481344</v>
      </c>
      <c r="E335" s="2">
        <v>193950.76161567401</v>
      </c>
      <c r="F335" s="2">
        <v>123890.39734701499</v>
      </c>
      <c r="G335" s="2">
        <v>17711.531152314001</v>
      </c>
    </row>
    <row r="336" spans="1:7" x14ac:dyDescent="0.3">
      <c r="A336" s="1">
        <v>2028</v>
      </c>
      <c r="B336" s="1">
        <v>8</v>
      </c>
      <c r="C336" s="2"/>
      <c r="D336" s="2">
        <v>158378.83400408801</v>
      </c>
      <c r="E336" s="2">
        <v>193455.59837281</v>
      </c>
      <c r="F336" s="2">
        <v>123302.06963536701</v>
      </c>
      <c r="G336" s="2">
        <v>17735.0834904781</v>
      </c>
    </row>
    <row r="337" spans="1:7" x14ac:dyDescent="0.3">
      <c r="A337" s="1">
        <v>2028</v>
      </c>
      <c r="B337" s="1">
        <v>9</v>
      </c>
      <c r="C337" s="2"/>
      <c r="D337" s="2">
        <v>157836.379019671</v>
      </c>
      <c r="E337" s="2">
        <v>192959.98734575999</v>
      </c>
      <c r="F337" s="2">
        <v>122712.77069358301</v>
      </c>
      <c r="G337" s="2">
        <v>17758.768157803599</v>
      </c>
    </row>
    <row r="338" spans="1:7" x14ac:dyDescent="0.3">
      <c r="A338" s="1">
        <v>2028</v>
      </c>
      <c r="B338" s="1">
        <v>10</v>
      </c>
      <c r="C338" s="2"/>
      <c r="D338" s="2">
        <v>157220.17785593</v>
      </c>
      <c r="E338" s="2">
        <v>192383.20696001299</v>
      </c>
      <c r="F338" s="2">
        <v>122057.14875184699</v>
      </c>
      <c r="G338" s="2">
        <v>17778.699608197599</v>
      </c>
    </row>
    <row r="339" spans="1:7" x14ac:dyDescent="0.3">
      <c r="A339" s="1">
        <v>2028</v>
      </c>
      <c r="B339" s="1">
        <v>11</v>
      </c>
      <c r="C339" s="2"/>
      <c r="D339" s="2">
        <v>156778.40582585099</v>
      </c>
      <c r="E339" s="2">
        <v>191998.79940137899</v>
      </c>
      <c r="F339" s="2">
        <v>121558.01225032299</v>
      </c>
      <c r="G339" s="2">
        <v>17807.703528848899</v>
      </c>
    </row>
    <row r="340" spans="1:7" x14ac:dyDescent="0.3">
      <c r="A340" s="1">
        <v>2028</v>
      </c>
      <c r="B340" s="1">
        <v>12</v>
      </c>
      <c r="C340" s="2"/>
      <c r="D340" s="2">
        <v>156370.68431973399</v>
      </c>
      <c r="E340" s="2">
        <v>191652.12846358799</v>
      </c>
      <c r="F340" s="2">
        <v>121089.24017587899</v>
      </c>
      <c r="G340" s="2">
        <v>17838.571168606999</v>
      </c>
    </row>
    <row r="341" spans="1:7" x14ac:dyDescent="0.3">
      <c r="A341" s="1">
        <v>2029</v>
      </c>
      <c r="B341" s="1">
        <v>1</v>
      </c>
      <c r="C341" s="2"/>
      <c r="D341" s="2">
        <v>155994.27698400099</v>
      </c>
      <c r="E341" s="2">
        <v>191340.00138074599</v>
      </c>
      <c r="F341" s="2">
        <v>120648.552587256</v>
      </c>
      <c r="G341" s="2">
        <v>17871.071761872099</v>
      </c>
    </row>
    <row r="342" spans="1:7" x14ac:dyDescent="0.3">
      <c r="A342" s="1">
        <v>2029</v>
      </c>
      <c r="B342" s="1">
        <v>2</v>
      </c>
      <c r="C342" s="2"/>
      <c r="D342" s="2">
        <v>155536.94437372699</v>
      </c>
      <c r="E342" s="2">
        <v>190939.29359148201</v>
      </c>
      <c r="F342" s="2">
        <v>120134.595155972</v>
      </c>
      <c r="G342" s="2">
        <v>17899.701709540401</v>
      </c>
    </row>
    <row r="343" spans="1:7" x14ac:dyDescent="0.3">
      <c r="A343" s="1">
        <v>2029</v>
      </c>
      <c r="B343" s="1">
        <v>3</v>
      </c>
      <c r="C343" s="2"/>
      <c r="D343" s="2">
        <v>155041.692469759</v>
      </c>
      <c r="E343" s="2">
        <v>190497.224677269</v>
      </c>
      <c r="F343" s="2">
        <v>119586.16026225001</v>
      </c>
      <c r="G343" s="2">
        <v>17926.591440692599</v>
      </c>
    </row>
    <row r="344" spans="1:7" x14ac:dyDescent="0.3">
      <c r="A344" s="1">
        <v>2029</v>
      </c>
      <c r="B344" s="1">
        <v>4</v>
      </c>
      <c r="C344" s="2"/>
      <c r="D344" s="2">
        <v>154590.23140309099</v>
      </c>
      <c r="E344" s="2">
        <v>190102.761513612</v>
      </c>
      <c r="F344" s="2">
        <v>119077.70129256901</v>
      </c>
      <c r="G344" s="2">
        <v>17955.410021508102</v>
      </c>
    </row>
    <row r="345" spans="1:7" x14ac:dyDescent="0.3">
      <c r="A345" s="1">
        <v>2029</v>
      </c>
      <c r="B345" s="1">
        <v>5</v>
      </c>
      <c r="C345" s="2"/>
      <c r="D345" s="2">
        <v>154055.03135175401</v>
      </c>
      <c r="E345" s="2">
        <v>189617.96111844599</v>
      </c>
      <c r="F345" s="2">
        <v>118492.10158506301</v>
      </c>
      <c r="G345" s="2">
        <v>17980.892477662401</v>
      </c>
    </row>
    <row r="346" spans="1:7" x14ac:dyDescent="0.3">
      <c r="A346" s="1">
        <v>2029</v>
      </c>
      <c r="B346" s="1">
        <v>6</v>
      </c>
      <c r="C346" s="2"/>
      <c r="D346" s="2">
        <v>153508.19572192099</v>
      </c>
      <c r="E346" s="2">
        <v>189120.87941658101</v>
      </c>
      <c r="F346" s="2">
        <v>117895.51202726</v>
      </c>
      <c r="G346" s="2">
        <v>18006.048448641799</v>
      </c>
    </row>
    <row r="347" spans="1:7" x14ac:dyDescent="0.3">
      <c r="A347" s="1">
        <v>2029</v>
      </c>
      <c r="B347" s="1">
        <v>7</v>
      </c>
      <c r="C347" s="2"/>
      <c r="D347" s="2">
        <v>152970.76200248001</v>
      </c>
      <c r="E347" s="2">
        <v>188634.14237221799</v>
      </c>
      <c r="F347" s="2">
        <v>117307.381632743</v>
      </c>
      <c r="G347" s="2">
        <v>18031.681079854101</v>
      </c>
    </row>
    <row r="348" spans="1:7" x14ac:dyDescent="0.3">
      <c r="A348" s="1">
        <v>2029</v>
      </c>
      <c r="B348" s="1">
        <v>8</v>
      </c>
      <c r="C348" s="2"/>
      <c r="D348" s="2">
        <v>152407.430014946</v>
      </c>
      <c r="E348" s="2">
        <v>188119.31604088601</v>
      </c>
      <c r="F348" s="2">
        <v>116695.54398900599</v>
      </c>
      <c r="G348" s="2">
        <v>18056.205914969101</v>
      </c>
    </row>
    <row r="349" spans="1:7" x14ac:dyDescent="0.3">
      <c r="A349" s="1">
        <v>2029</v>
      </c>
      <c r="B349" s="1">
        <v>9</v>
      </c>
      <c r="C349" s="2"/>
      <c r="D349" s="2">
        <v>151856.973366483</v>
      </c>
      <c r="E349" s="2">
        <v>187618.602194732</v>
      </c>
      <c r="F349" s="2">
        <v>116095.344538234</v>
      </c>
      <c r="G349" s="2">
        <v>18081.3562607288</v>
      </c>
    </row>
    <row r="350" spans="1:7" x14ac:dyDescent="0.3">
      <c r="A350" s="1">
        <v>2029</v>
      </c>
      <c r="B350" s="1">
        <v>10</v>
      </c>
      <c r="C350" s="2"/>
      <c r="D350" s="2">
        <v>151241.019839079</v>
      </c>
      <c r="E350" s="2">
        <v>187046.29763810101</v>
      </c>
      <c r="F350" s="2">
        <v>115435.742040057</v>
      </c>
      <c r="G350" s="2">
        <v>18103.425518109299</v>
      </c>
    </row>
    <row r="351" spans="1:7" x14ac:dyDescent="0.3">
      <c r="A351" s="1">
        <v>2029</v>
      </c>
      <c r="B351" s="1">
        <v>11</v>
      </c>
      <c r="C351" s="2"/>
      <c r="D351" s="2">
        <v>150774.281003312</v>
      </c>
      <c r="E351" s="2">
        <v>186637.355865508</v>
      </c>
      <c r="F351" s="2">
        <v>114911.206141116</v>
      </c>
      <c r="G351" s="2">
        <v>18132.648160486198</v>
      </c>
    </row>
    <row r="352" spans="1:7" x14ac:dyDescent="0.3">
      <c r="A352" s="1">
        <v>2029</v>
      </c>
      <c r="B352" s="1">
        <v>12</v>
      </c>
      <c r="C352" s="2"/>
      <c r="D352" s="2">
        <v>150332.83230678001</v>
      </c>
      <c r="E352" s="2">
        <v>186256.73384408199</v>
      </c>
      <c r="F352" s="2">
        <v>114408.930769478</v>
      </c>
      <c r="G352" s="2">
        <v>18163.402598099801</v>
      </c>
    </row>
    <row r="353" spans="1:7" x14ac:dyDescent="0.3">
      <c r="A353" s="1">
        <v>2030</v>
      </c>
      <c r="B353" s="1">
        <v>1</v>
      </c>
      <c r="C353" s="2"/>
      <c r="D353" s="2">
        <v>149916.04377091001</v>
      </c>
      <c r="E353" s="2">
        <v>185901.340807809</v>
      </c>
      <c r="F353" s="2">
        <v>113930.746734011</v>
      </c>
      <c r="G353" s="2">
        <v>18194.4446377774</v>
      </c>
    </row>
    <row r="354" spans="1:7" x14ac:dyDescent="0.3">
      <c r="A354" s="1">
        <v>2030</v>
      </c>
      <c r="B354" s="1">
        <v>2</v>
      </c>
      <c r="C354" s="2"/>
      <c r="D354" s="2">
        <v>149435.488004877</v>
      </c>
      <c r="E354" s="2">
        <v>185480.645941075</v>
      </c>
      <c r="F354" s="2">
        <v>113390.330068679</v>
      </c>
      <c r="G354" s="2">
        <v>18224.710771669099</v>
      </c>
    </row>
    <row r="355" spans="1:7" x14ac:dyDescent="0.3">
      <c r="A355" s="1">
        <v>2030</v>
      </c>
      <c r="B355" s="1">
        <v>3</v>
      </c>
      <c r="C355" s="2"/>
      <c r="D355" s="2">
        <v>148926.65230220099</v>
      </c>
      <c r="E355" s="2">
        <v>185030.14836826999</v>
      </c>
      <c r="F355" s="2">
        <v>112823.156236133</v>
      </c>
      <c r="G355" s="2">
        <v>18254.2069815547</v>
      </c>
    </row>
    <row r="356" spans="1:7" x14ac:dyDescent="0.3">
      <c r="A356" s="1">
        <v>2030</v>
      </c>
      <c r="B356" s="1">
        <v>4</v>
      </c>
      <c r="C356" s="2"/>
      <c r="D356" s="2">
        <v>148455.982101965</v>
      </c>
      <c r="E356" s="2">
        <v>184620.78996178001</v>
      </c>
      <c r="F356" s="2">
        <v>112291.174242151</v>
      </c>
      <c r="G356" s="2">
        <v>18285.206698906299</v>
      </c>
    </row>
    <row r="357" spans="1:7" x14ac:dyDescent="0.3">
      <c r="A357" s="1">
        <v>2030</v>
      </c>
      <c r="B357" s="1">
        <v>5</v>
      </c>
      <c r="C357" s="2"/>
      <c r="D357" s="2">
        <v>147918.79223438801</v>
      </c>
      <c r="E357" s="2">
        <v>184140.09111272299</v>
      </c>
      <c r="F357" s="2">
        <v>111697.49335605399</v>
      </c>
      <c r="G357" s="2">
        <v>18313.768995000399</v>
      </c>
    </row>
    <row r="358" spans="1:7" x14ac:dyDescent="0.3">
      <c r="A358" s="1">
        <v>2030</v>
      </c>
      <c r="B358" s="1">
        <v>6</v>
      </c>
      <c r="C358" s="2"/>
      <c r="D358" s="2">
        <v>147356.99979471101</v>
      </c>
      <c r="E358" s="2">
        <v>183632.97993247301</v>
      </c>
      <c r="F358" s="2">
        <v>111081.019656948</v>
      </c>
      <c r="G358" s="2">
        <v>18341.416262893301</v>
      </c>
    </row>
    <row r="359" spans="1:7" x14ac:dyDescent="0.3">
      <c r="A359" s="1">
        <v>2030</v>
      </c>
      <c r="B359" s="1">
        <v>7</v>
      </c>
      <c r="C359" s="2"/>
      <c r="D359" s="2">
        <v>146859.27817981099</v>
      </c>
      <c r="E359" s="2">
        <v>183194.529234132</v>
      </c>
      <c r="F359" s="2">
        <v>110524.027125491</v>
      </c>
      <c r="G359" s="2">
        <v>18371.384096946102</v>
      </c>
    </row>
    <row r="360" spans="1:7" x14ac:dyDescent="0.3">
      <c r="A360" s="1">
        <v>2030</v>
      </c>
      <c r="B360" s="1">
        <v>8</v>
      </c>
      <c r="C360" s="2"/>
      <c r="D360" s="2">
        <v>146206.53159529201</v>
      </c>
      <c r="E360" s="2">
        <v>182590.10157365</v>
      </c>
      <c r="F360" s="2">
        <v>109822.961616935</v>
      </c>
      <c r="G360" s="2">
        <v>18395.814518833398</v>
      </c>
    </row>
    <row r="361" spans="1:7" x14ac:dyDescent="0.3">
      <c r="A361" s="1">
        <v>2030</v>
      </c>
      <c r="B361" s="1">
        <v>9</v>
      </c>
      <c r="C361" s="2"/>
      <c r="D361" s="2">
        <v>145554.64173819401</v>
      </c>
      <c r="E361" s="2">
        <v>181987.541418637</v>
      </c>
      <c r="F361" s="2">
        <v>109121.742057752</v>
      </c>
      <c r="G361" s="2">
        <v>18420.755997923199</v>
      </c>
    </row>
    <row r="362" spans="1:7" ht="15" x14ac:dyDescent="0.25">
      <c r="A362" s="1">
        <v>2030</v>
      </c>
      <c r="B362" s="1">
        <v>10</v>
      </c>
      <c r="C362" s="2"/>
      <c r="D362" s="2">
        <v>144774.13698991699</v>
      </c>
      <c r="E362" s="2">
        <v>181243.99482946799</v>
      </c>
      <c r="F362" s="2">
        <v>108304.279150366</v>
      </c>
      <c r="G362" s="2">
        <v>18439.4423291522</v>
      </c>
    </row>
    <row r="363" spans="1:7" ht="15" x14ac:dyDescent="0.25">
      <c r="A363" s="1">
        <v>2030</v>
      </c>
      <c r="B363" s="1">
        <v>11</v>
      </c>
      <c r="C363" s="2"/>
      <c r="D363" s="2">
        <v>144290.76721303799</v>
      </c>
      <c r="E363" s="2">
        <v>180826.396739433</v>
      </c>
      <c r="F363" s="2">
        <v>107755.13768664299</v>
      </c>
      <c r="G363" s="2">
        <v>18472.697002965098</v>
      </c>
    </row>
    <row r="364" spans="1:7" x14ac:dyDescent="0.3">
      <c r="A364" s="1">
        <v>2030</v>
      </c>
      <c r="B364" s="1">
        <v>12</v>
      </c>
      <c r="C364" s="2"/>
      <c r="D364" s="2">
        <v>143875.29781635699</v>
      </c>
      <c r="E364" s="2">
        <v>180483.08907753701</v>
      </c>
      <c r="F364" s="2">
        <v>107267.50655517601</v>
      </c>
      <c r="G364" s="2">
        <v>18509.182534463402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E10A64-903D-412E-9A93-1830A113D9B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DD73AC5-EC87-4943-A0D3-23843D70E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9116CD-728C-4140-98D6-9DA2A9ED1E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dcterms:created xsi:type="dcterms:W3CDTF">2012-10-04T14:40:05Z</dcterms:created>
  <dcterms:modified xsi:type="dcterms:W3CDTF">2016-04-23T13:36:38Z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