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6" yWindow="612" windowWidth="17520" windowHeight="8916" tabRatio="814"/>
  </bookViews>
  <sheets>
    <sheet name="2015 RA43_Det_COSIDJuris_RB ADJ" sheetId="2" r:id="rId1"/>
    <sheet name="2015 RA52C_Hist_RB_Cap Struct_" sheetId="10" r:id="rId2"/>
    <sheet name="RAF_Det_Juris_COSID - ADC ADJ" sheetId="6" r:id="rId3"/>
    <sheet name="2016-18 RAF52C_Hist_RBCapStruct" sheetId="8" r:id="rId4"/>
    <sheet name="RAF_52A_Hist_Rate_Base_Capital" sheetId="13" r:id="rId5"/>
    <sheet name="2016" sheetId="14" r:id="rId6"/>
    <sheet name="2017" sheetId="15" r:id="rId7"/>
    <sheet name="2018" sheetId="16" r:id="rId8"/>
  </sheets>
  <definedNames>
    <definedName name="_xlnm.Print_Area" localSheetId="0">'2015 RA43_Det_COSIDJuris_RB ADJ'!$A$1:$B$259</definedName>
    <definedName name="_xlnm.Print_Area" localSheetId="1">'2015 RA52C_Hist_RB_Cap Struct_'!$A$1:$H$257</definedName>
    <definedName name="_xlnm.Print_Area" localSheetId="3">'2016-18 RAF52C_Hist_RBCapStruct'!$A$1:$H$335</definedName>
    <definedName name="_xlnm.Print_Area" localSheetId="4">RAF_52A_Hist_Rate_Base_Capital!$A$1:$H$59</definedName>
    <definedName name="_xlnm.Print_Titles" localSheetId="0">'2015 RA43_Det_COSIDJuris_RB ADJ'!$A:$A,'2015 RA43_Det_COSIDJuris_RB ADJ'!$4:$5</definedName>
    <definedName name="_xlnm.Print_Titles" localSheetId="1">'2015 RA52C_Hist_RB_Cap Struct_'!$A:$A,'2015 RA52C_Hist_RB_Cap Struct_'!$4:$10</definedName>
    <definedName name="_xlnm.Print_Titles" localSheetId="3">'2016-18 RAF52C_Hist_RBCapStruct'!$A:$A,'2016-18 RAF52C_Hist_RBCapStruct'!$4:$5</definedName>
    <definedName name="_xlnm.Print_Titles" localSheetId="4">RAF_52A_Hist_Rate_Base_Capital!$A:$A,RAF_52A_Hist_Rate_Base_Capital!$4:$5</definedName>
    <definedName name="_xlnm.Print_Titles" localSheetId="2">'RAF_Det_Juris_COSID - ADC ADJ'!$A:$A,'RAF_Det_Juris_COSID - ADC ADJ'!$4:$5</definedName>
  </definedNames>
  <calcPr calcId="145621"/>
</workbook>
</file>

<file path=xl/calcChain.xml><?xml version="1.0" encoding="utf-8"?>
<calcChain xmlns="http://schemas.openxmlformats.org/spreadsheetml/2006/main">
  <c r="H13" i="13" l="1"/>
  <c r="H12" i="13"/>
  <c r="F13" i="16"/>
  <c r="F12" i="15"/>
  <c r="H10" i="13"/>
  <c r="H19" i="13" s="1"/>
  <c r="B259" i="2" l="1"/>
  <c r="J268" i="6" l="1"/>
  <c r="J53" i="6"/>
  <c r="F268" i="6" l="1"/>
  <c r="B268" i="6"/>
  <c r="F53" i="6"/>
  <c r="B53" i="6"/>
</calcChain>
</file>

<file path=xl/sharedStrings.xml><?xml version="1.0" encoding="utf-8"?>
<sst xmlns="http://schemas.openxmlformats.org/spreadsheetml/2006/main" count="1257" uniqueCount="463">
  <si>
    <t>LONG TERM DEBT</t>
  </si>
  <si>
    <t>PREPAYMENTS - INTEREST ON COMMERCIAL PAPER</t>
  </si>
  <si>
    <t>ACCUM. PROV. - PROPERTY &amp; STORM INSURANCE</t>
  </si>
  <si>
    <t>INVESTMENT TAX CREDITS</t>
  </si>
  <si>
    <t>STORM DEFICIENCY RECOVERY</t>
  </si>
  <si>
    <t>DEFERRED INCOME TAX</t>
  </si>
  <si>
    <t>CEDAR BAY TRANSACTION</t>
  </si>
  <si>
    <t>COMMON EQUITY</t>
  </si>
  <si>
    <t>ACCUM PROV DECOMMISSIONING COSTS</t>
  </si>
  <si>
    <t>ASSET RETIREMENT OBLIGATION  DECOMMISSIONING</t>
  </si>
  <si>
    <t>CONSTRUCTION WORK IN PROGRESS</t>
  </si>
  <si>
    <t>ASSET RETIREMENT OBLIGATION</t>
  </si>
  <si>
    <t>ACCOUNTS RECEIVABLE - ASSOC COS</t>
  </si>
  <si>
    <t>INTEREST &amp; DIVIDENDS RECEIVABLE</t>
  </si>
  <si>
    <t>JOBBING ACCOUNTS</t>
  </si>
  <si>
    <t>NET UNDERRECOVERED FUEL, CAPACITY,ECCR, ECRC</t>
  </si>
  <si>
    <t>NUCLEAR COST RECOVERY</t>
  </si>
  <si>
    <t>POLE ATTACHMENTS RENTS RECEIVABLE</t>
  </si>
  <si>
    <t>TEMPORARY CASH INVESTMENTS</t>
  </si>
  <si>
    <t>ACCUM. PROV. - RATE REFUNDS</t>
  </si>
  <si>
    <t>GAIN ON SALE OF EMISSION ALLOWANCE</t>
  </si>
  <si>
    <t>POLE ATTACHMENT RENTS PAYABLE</t>
  </si>
  <si>
    <t>SJRPP ACCELERATED RECOVERY</t>
  </si>
  <si>
    <t>CASH CAPITAL SUB ACCOUNT</t>
  </si>
  <si>
    <t>PREPAYMENTS - ECCR</t>
  </si>
  <si>
    <t>ACCUM DEFERRED RETIREMENT BENEFITS</t>
  </si>
  <si>
    <t>MARGIN CALL CASH COLLATERAL</t>
  </si>
  <si>
    <t>FUEL CLAUSE – GAS RESERVES</t>
  </si>
  <si>
    <t>CWIP FUEL CLAUSE – GAS RESERVES</t>
  </si>
  <si>
    <t>RA: 43 Detailed COS ID Juris Rate Base Adjustment</t>
  </si>
  <si>
    <t>Dec-2015 - ANNUAL</t>
  </si>
  <si>
    <t>Company per Book</t>
  </si>
  <si>
    <t>Annual</t>
  </si>
  <si>
    <t>ADJ109150: ACC PROV DEPR - NUCLEAR DECOM COSTS</t>
  </si>
  <si>
    <t>ADJ109171: ACC PROV DEPR - NUCLEAR DECOMM ARO CONTRA</t>
  </si>
  <si>
    <t>ADJ108001: ACC PROV DEP - INTANGIBLE ARO</t>
  </si>
  <si>
    <t>CAPITAL LEASES</t>
  </si>
  <si>
    <t>ADJ108900: ACCUM PROV CAPITAL LEASES</t>
  </si>
  <si>
    <t>ENVIRONMENTAL</t>
  </si>
  <si>
    <t>ADJ108092: ACC PROV DEPR - INTAN - ECRC</t>
  </si>
  <si>
    <t>ADJ108145: ACC PROV DEPR &amp; AMORT - STEAM - ECRC</t>
  </si>
  <si>
    <t>ADJ108178: ACC PROV DEPR &amp; AMORT - DISMANTLEMENT -OTHER PROD (ECRC)</t>
  </si>
  <si>
    <t>ADJ108280: ACC PROV DEPR &amp; AMORT - NUCLEAR - ECRC</t>
  </si>
  <si>
    <t>ADJ108385: ACC PROV DEPR &amp; AMORT - OTH PROD - ECRC</t>
  </si>
  <si>
    <t>ADJ108410: ACC PROV DEPR &amp; AMORT - TRANSMISSION - ECRC</t>
  </si>
  <si>
    <t>ADJ108530: ACC PROV DEPR &amp; AMORT - DISTRIBUTION - ECRC</t>
  </si>
  <si>
    <t>ADJ108740: ACC PROV DEPR - GENERAL PLANT OTHER ECRC</t>
  </si>
  <si>
    <t>FUEL AND CAPACITY</t>
  </si>
  <si>
    <t>ADJ108051: ACC PROV DEPR - NUCLEAR RECOVERY - INTANGIBLE</t>
  </si>
  <si>
    <t>ADJ108140: ACC PROV DEPR &amp; AMORT - STEAM MARTIN PIPELINE</t>
  </si>
  <si>
    <t>ADJ108170: ACC PROV DEPR - COAL CARS</t>
  </si>
  <si>
    <t>ADJ108250: ACC PROV DEPR - NUCLEAR RECOVERY</t>
  </si>
  <si>
    <t>ADJ108450: ACC PROV DEPR - NUCLEAR RECOVERY - TRANSMISSION</t>
  </si>
  <si>
    <t>LOAD CONTROL</t>
  </si>
  <si>
    <t>ADJ108070: ACC PROV DEPR - INTAN - ECCR</t>
  </si>
  <si>
    <t>ADJ108562: ACC PROV DEPR - DISTRIBUTION A/C 362 ECCR</t>
  </si>
  <si>
    <t>ADJ108571: ACC PROV DEPR - DISTRIBUTION A/C 371 ECCR</t>
  </si>
  <si>
    <t>ADJ108730: ACC PROV DEPR - GENERAL PLANT OTHER ECCR</t>
  </si>
  <si>
    <t>ADJ107200: CWIP - NUCLEAR</t>
  </si>
  <si>
    <t>ADJ107210: CWIP - NUCLEAR RECOVERY</t>
  </si>
  <si>
    <t>ADJ107300: CWIP - OTHER PRODUCTION - GT</t>
  </si>
  <si>
    <t>ADJ107410: CWIP - TRANSMISSION (NUCLEAR RECOVERY)</t>
  </si>
  <si>
    <t>CWIP - CAPACITY &amp; ECRC PROJECTS</t>
  </si>
  <si>
    <t>ADJ107250: CWIP - CAPACITY PROJECTS (NUCLEAR)</t>
  </si>
  <si>
    <t>ADJ107888: CWIP - ENVIRONMENTAL PROJECTS</t>
  </si>
  <si>
    <t>ADJ101098: PLT IN SERV - INTANGIBLE ARO</t>
  </si>
  <si>
    <t>ADJ101900: PROPERTY UNDER CAPITAL LEASES - NON NUCLEAR</t>
  </si>
  <si>
    <t>ADJ101092: PLT IN SERV - INTAN - ECRC</t>
  </si>
  <si>
    <t>ADJ101145: PLT IN SERV - STEAM - ECRC</t>
  </si>
  <si>
    <t>ADJ101280: PLT IN SERV - NUCLEAR - ECRC</t>
  </si>
  <si>
    <t>ADJ101385: PLT IN SERV - OTH PROD - ECRC</t>
  </si>
  <si>
    <t>ADJ101386: SOLAR ECRC CONVERTIBLE ITC - SPECIFIC</t>
  </si>
  <si>
    <t>ADJ101387: SOLAR ECRC CONVERTIBLE ITC - PRORATA REVERSAL</t>
  </si>
  <si>
    <t>ADJ101410: PLT IN SERV - TRANSMISSION - ECRC</t>
  </si>
  <si>
    <t>ADJ101530: PLT IN SERV - DISTRIBUTION - ECRC</t>
  </si>
  <si>
    <t>ADJ101740: PLT IN SERV - GENERAL PLANT OTHER ECRC</t>
  </si>
  <si>
    <t>ADJ101051: PLT IN SERV - NUCLEAR RECOVERY - INTANGIBLE</t>
  </si>
  <si>
    <t>ADJ101140: PLT IN SERV - STEAM MARTIN PIPELINE</t>
  </si>
  <si>
    <t>ADJ101170: PLT IN SERV - COAL CARS</t>
  </si>
  <si>
    <t>ADJ101450: PLT IN SERV - NUCLEAR RECOVERY - TRANSMISSION</t>
  </si>
  <si>
    <t>xADJ101250: PLT IN SERV - NUCLEAR RECOVERY</t>
  </si>
  <si>
    <t>CAPITALIZED EXECUTIVE COMPENSATION</t>
  </si>
  <si>
    <t>ADJ101030: PLT IN SERV - CAPITALIZED EXEC COMP</t>
  </si>
  <si>
    <t>ADJ101070: PLT IN SERV - INTAN - ECCR</t>
  </si>
  <si>
    <t>ADJ101562: PLT IN SERV - DISTRIBUTION ACCT 362 ECCR</t>
  </si>
  <si>
    <t>ADJ101571: PLT IN SERV - DISTRIBUTION ACCT 371 ECCR</t>
  </si>
  <si>
    <t>ADJ101730: PLT IN SERV - GENERAL PLANT OTHER ECCR</t>
  </si>
  <si>
    <t>OTHER RATE CASE ADJUSTMENTS</t>
  </si>
  <si>
    <t>ADJ109009: FLOWBACK RESERVE ADJ</t>
  </si>
  <si>
    <t>ADJ146000: ACCTS RECEIV - ASSOCIATED CO.</t>
  </si>
  <si>
    <t>ADJ231900: CASH - GAS RESERVES</t>
  </si>
  <si>
    <t>ADJ171000: INTEREST &amp; DIVIDENDS RECEIVABLE</t>
  </si>
  <si>
    <t>ADJ174100: JOBBING ACCOUNTS</t>
  </si>
  <si>
    <t>ADJ182364: UNDERRECOVERED ENVIRONMENTAL - ECRC</t>
  </si>
  <si>
    <t>ADJ186900: UNDERRECOVERED FUEL FPSC</t>
  </si>
  <si>
    <t>ADJ186980: UNDERRECOVERED FUEL FERC</t>
  </si>
  <si>
    <t>ADJ253980: OTHER REG LIAB - OVERRECOVERRED FUEL COSTS - FERC</t>
  </si>
  <si>
    <t>ADJ854640: OTHER REG LIAB - OVERRECOVERED ENVIRONMENTAL COSTS</t>
  </si>
  <si>
    <t>ADJ382315: OTHER REG ASSETS- NUCLEAR COST RECOVERY</t>
  </si>
  <si>
    <t>MISC. DEFFERED DEBIT - CLAUSES</t>
  </si>
  <si>
    <t>ADJ186150: MISC DEFERRED DEBITS - GPIF</t>
  </si>
  <si>
    <t>ADJ172000: POLE ATTACHMENTS RENT RECEIVABLE</t>
  </si>
  <si>
    <t>ADJ165600: PREPAID INTEREST - COMMERCIAL PAPER</t>
  </si>
  <si>
    <t>ADJ382351: STORM SECURITIZATION - OTH REG ASSETS - BONDS</t>
  </si>
  <si>
    <t>ADJ382352: STORM SECURITIZATION - OTH REG ASSETS -DEF TAX</t>
  </si>
  <si>
    <t>ADJ382355: STORM SECURITIZATION - OTH REG ASSETS - OVER/UNDER -TAX</t>
  </si>
  <si>
    <t>ADJ382356: STORM SECURITIZATION - OTH REG ASSETS - OVER/UNDER -BONDS</t>
  </si>
  <si>
    <t>ADJ136000: TEMPORARY CASH INVESTMENTS</t>
  </si>
  <si>
    <t>ADJ228450: ACC MISC OPER PROV - ACCUM DEF RETIREMENT BENEFITS</t>
  </si>
  <si>
    <t>ADJ228100: ACCUM PROV FOR PROP INSURANCE - STORM</t>
  </si>
  <si>
    <t>ADJ228101: ACCUM PROV FOR PROP INSURANCE - STORM DEF TAX</t>
  </si>
  <si>
    <t>ADJ228102: ACCUM PROV FOR PROP INSURANCE - STORM DEF TAX OFFSET</t>
  </si>
  <si>
    <t>ADJ229100: ACCUM PROV FOR RATE REFUNDS - FPSC</t>
  </si>
  <si>
    <t>ADJ237470: ACCR INTEREST - FERC RATE REFUND</t>
  </si>
  <si>
    <t>ADJ230143: ARO NON CURRENT LIABILITY</t>
  </si>
  <si>
    <t>ADJ254143: OTHER REG LIABILITY - ARO CURRENT LIABILITY</t>
  </si>
  <si>
    <t>ADJ854900: OTHER REG LIAB - GAINS ON SALE OF EMISSION ALLOW</t>
  </si>
  <si>
    <t>ADJ235550: MARGIN CASH CALL COLLATERAL</t>
  </si>
  <si>
    <t>ADJ242600: MISC CURR &amp; ACC LIAB - JOBBING ACCOUNTS</t>
  </si>
  <si>
    <t>ADJ854325: OTHER REG LIAB - NUCLEAR COST RECOVERY</t>
  </si>
  <si>
    <t>ADJ242801: MISC CURR &amp; ACC LIAB - POLE ATTCH RENT</t>
  </si>
  <si>
    <t>ADJ853249: OTHER REG LIAB - SJRPP ACCELERATED RECOVERY</t>
  </si>
  <si>
    <t>ADJ165500: PREPAYMENTS - SWAPC ECCR</t>
  </si>
  <si>
    <t>ADJ101352: PLT IN SERV - GAS RESERVES</t>
  </si>
  <si>
    <t>ADJ105301: PLT FUTURE USE - GAS RESERVES</t>
  </si>
  <si>
    <t>ADJ186292: REG ASSET - CEDAR BAY PPA LOSS - CAPACITY</t>
  </si>
  <si>
    <t>ADJ382305: OTHER REG ASSETS - TAX GROSS-UP - CEDAR BAY BASE</t>
  </si>
  <si>
    <t>ADJ382353: CEDAR BAY - OTH REG ASSETS - TAX GROSS UP</t>
  </si>
  <si>
    <t>ADJ108370: ACC PROV DEPR &amp; AMORT - GAS RESERVES</t>
  </si>
  <si>
    <t>ADJ230700: ARO LIABILITY - GAS RESERVES</t>
  </si>
  <si>
    <t>ADJ232800: ACCTS PAY - GAS RESERVES</t>
  </si>
  <si>
    <t>ADJ234800: ACCTS PAYABLE TO ASSOCIATED COMPANIES - GAS RESERVES</t>
  </si>
  <si>
    <t>ADJ242900: MISC CURR &amp; ACC LIAB - GAS RESERVES</t>
  </si>
  <si>
    <t>ADJ736100: Taxes Accr-Federal Inc Tax-Gas Reserves</t>
  </si>
  <si>
    <t>ADJ107330: CWIP - GAS RESERVES</t>
  </si>
  <si>
    <t>ADJ143900: ACCTS RECEIV - GAS RESERVES</t>
  </si>
  <si>
    <t>ADJ166700: ADV FOR GAS EXPLOR, DEV, &amp; PROD - GAS RESERVES</t>
  </si>
  <si>
    <t>ADJ253903: OTHER REG LIAB - DEFERRED TAX CAPACITY - CEDAR BAY</t>
  </si>
  <si>
    <t>RB_WC_A_OKEELANTA: OTH REG ASSETS - CLAUSES</t>
  </si>
  <si>
    <t>ADJ182337: OTHER REG ASSET: ASSET OPTIMIZATION</t>
  </si>
  <si>
    <t>BAL121000: BAL121000: NONUTILITY PROPERTY</t>
  </si>
  <si>
    <t>BAL123000: BAL123000: INVESTMENT IN ASSOCIATED COMPANIES (EXC GROUP)</t>
  </si>
  <si>
    <t>BAL128320: BAL128320: OTHER SPECIAL FUNDS - NUCLEAR DECOMMISSIONING COST</t>
  </si>
  <si>
    <t>BAL128300: BAL128300: OTHER SPECIAL FUNDS - STORM &amp; PROPERTY INSURANCE</t>
  </si>
  <si>
    <t>BAL128100: BAL128100: OTHER SPECIAL FUNDS - GENERAL</t>
  </si>
  <si>
    <t>BAL128151: BAL128151: OTHER SPECIAL FUNDS - FREC SUB ACCOUNT</t>
  </si>
  <si>
    <t>BAL128321: BAL128321: OTHER SPECIAL FUNDS - NUCLEAR DECOMMISSIONING COST</t>
  </si>
  <si>
    <t>RAF: Detailed Juris COS ID Rate Base</t>
  </si>
  <si>
    <t>Dec - 2016</t>
  </si>
  <si>
    <t>Dec - 2017</t>
  </si>
  <si>
    <t>Dec - 2018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</si>
  <si>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</si>
  <si>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</si>
  <si>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</si>
  <si>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</si>
  <si>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</si>
  <si>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</si>
  <si>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</si>
  <si>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</si>
  <si>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</si>
  <si>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</si>
  <si>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ADJ101020: ADJ101020: PLT IN SERV - GENERAL PLANT OTHER - AVIATION</t>
  </si>
  <si>
    <t>ADJ101030: ADJ101030: PLT IN SERV - CAPITALIZED EXEC COMP</t>
  </si>
  <si>
    <t>ADJ101050: ADJ101050: PLT IN SERV - INTAN - FT LAUD GAS</t>
  </si>
  <si>
    <t>ADJ101051: ADJ101051: PLT IN SERV - NUCLEAR RECOVERY - INTANGIBLE</t>
  </si>
  <si>
    <t>ADJ101070: ADJ101070: PLT IN SERV - INTAN - ECCR</t>
  </si>
  <si>
    <t>ADJ101092: ADJ101092: PLT IN SERV - INTAN - ECRC</t>
  </si>
  <si>
    <t>ADJ101098: ADJ101098: PLT IN SERV - INTANGIBLE ARO</t>
  </si>
  <si>
    <t>ADJ101140: ADJ101140: PLT IN SERV - STEAM MARTIN PIPELINE</t>
  </si>
  <si>
    <t>ADJ101145: ADJ101145: PLT IN SERV - STEAM - ECRC</t>
  </si>
  <si>
    <t>ADJ101146: PLT IN SERV - STEAM - CAPACITY</t>
  </si>
  <si>
    <t>ADJ101170: ADJ101170: PLT IN SERV - COAL CARS</t>
  </si>
  <si>
    <t>ADJ101280: ADJ101280: PLT IN SERV - NUCLEAR - ECRC</t>
  </si>
  <si>
    <t>ADJ101281: PLT IN SERV - NUCLEAR - CAPACITY</t>
  </si>
  <si>
    <t>ADJ101291: ADJ101291: PLT IN SERV - NCRC AVOIDED AFUDC - OFFSET</t>
  </si>
  <si>
    <t>ADJ101380: ADJ101380: PLT IN SERV - OTH PROD MARTIN PIPELINE</t>
  </si>
  <si>
    <t>ADJ101385: ADJ101385: PLT IN SERV - OTH PROD - ECRC</t>
  </si>
  <si>
    <t>ADJ101386: ADJ101386: SOLAR ECRC CONVERTIBLE ITC - SPECIFIC</t>
  </si>
  <si>
    <t>ADJ101387: ADJ101387: SOLAR ECRC CONVERTIBLE ITC - PRORATA REVERSAL</t>
  </si>
  <si>
    <t>ADJ101388: PLT IN SERV - OTH PROD - CAPACITY</t>
  </si>
  <si>
    <t>ADJ101410: ADJ101410: PLT IN SERV - TRANSMISSION - ECRC</t>
  </si>
  <si>
    <t>ADJ101440: ADJ101440: PLT IN SERV - TRANS ECCR</t>
  </si>
  <si>
    <t>ADJ101450: ADJ101450: PLT IN SERV - NUCLEAR RECOVERY - TRANSMISSION</t>
  </si>
  <si>
    <t>ADJ101451: ADJ101451: PLT IN SERV - AVOIDED AFUDC - TRANS OFFSET</t>
  </si>
  <si>
    <t>ADJ101530: ADJ101530: PLT IN SERV - DISTRIBUTION - ECRC</t>
  </si>
  <si>
    <t>ADJ101561: ADJ101561: PLT IN SERV - DISTRIBUTION ACCT 361 ECCR</t>
  </si>
  <si>
    <t>ADJ101562: ADJ101562: PLT IN SERV - DISTRIBUTION ACCT 362 ECCR</t>
  </si>
  <si>
    <t>ADJ101564: ADJ101564: PLT IN SERV - DISTRIBUTION ACCT 364 ECCR</t>
  </si>
  <si>
    <t>ADJ101565: ADJ101565: PLT IN SERV - DISTRIBUTION ACCT 365 ECCR</t>
  </si>
  <si>
    <t>ADJ101568: ADJ101568: PLT IN SERV - DISTRIBUTION ACCT 368 ECCR</t>
  </si>
  <si>
    <t>ADJ101569: ADJ101569: PLT IN SERV - DISTRIBUTION ACCT 369 ECCR</t>
  </si>
  <si>
    <t>ADJ101570: ADJ101570: PLT IN SERV - DISTRIBUTION ACCT 370 ECCR</t>
  </si>
  <si>
    <t>ADJ101571: ADJ101571: PLT IN SERV - DISTRIBUTION ACCT 371 ECCR</t>
  </si>
  <si>
    <t>ADJ101573: ADJ101573: PLT IN SERV - DISTRIBUTION ACCT 373 ECCR</t>
  </si>
  <si>
    <t>ADJ101710: ADJ101710: PLT IN SERV - STRUCTURES LRIC ATRIUM</t>
  </si>
  <si>
    <t>ADJ101730: ADJ101730: PLT IN SERV - GENERAL PLANT OTHER ECCR</t>
  </si>
  <si>
    <t>ADJ101740: ADJ101740: PLT IN SERV - GENERAL PLANT OTHER ECRC</t>
  </si>
  <si>
    <t>ADJ101900: ADJ101900: PROPERTY UNDER CAPITAL LEASES - NON NUCLEAR</t>
  </si>
  <si>
    <t>ADJ107000: ADJ107000: CWIP - INTANGIBLE PLANT</t>
  </si>
  <si>
    <t>ADJ107100: ADJ107100: CWIP - STEAM (EXC COAL)</t>
  </si>
  <si>
    <t>ADJ107188: ADJ107188: CWIP - ENVIRONMENTAL PROJECTS (STEAM)</t>
  </si>
  <si>
    <t>ADJ107200: ADJ107200: CWIP - NUCLEAR</t>
  </si>
  <si>
    <t>ADJ107201: ADJ107201: CWIP - NCRC AVOIDED AFUDC - OFFSET</t>
  </si>
  <si>
    <t>ADJ107210: ADJ107210: CWIP - NUCLEAR RECOVERY</t>
  </si>
  <si>
    <t>ADJ107250: ADJ107250: CWIP - CAPACITY PROJECTS (NUCLEAR)</t>
  </si>
  <si>
    <t>ADJ107288: ADJ107288: CWIP - ENVIRONMENTAL PROJECTS (NUCLEAR)</t>
  </si>
  <si>
    <t>ADJ107300: ADJ107300: CWIP - OTHER PRODUCTION - GT</t>
  </si>
  <si>
    <t>ADJ107388: ADJ107388: CWIP - ENVIRONMENTAL PROJECTS (OTHER)</t>
  </si>
  <si>
    <t>ADJ107400: ADJ107400: CWIP - TRANSMISSION</t>
  </si>
  <si>
    <t>ADJ107401: ADJ107401: CWIP - AVOIDED AFUDC - TRANS OFFSET</t>
  </si>
  <si>
    <t>ADJ107410: ADJ107410: CWIP - TRANSMISSION (NUCLEAR RECOVERY)</t>
  </si>
  <si>
    <t>ADJ107488: ADJ107488: CWIP - ENVIRONMENTAL PROJECTS (TRANSMISSION)</t>
  </si>
  <si>
    <t>ADJ107500: ADJ107500: CWIP - DISTRIBUTION</t>
  </si>
  <si>
    <t>ADJ107588: ADJ107588: CWIP - ENVIRONMENTAL PROJECTS (TRANSMISSION)</t>
  </si>
  <si>
    <t>ADJ107600: ADJ107600: CWIP - GENERAL - TRANSPORTATION EQUIP</t>
  </si>
  <si>
    <t>ADJ107888: ADJ107888: CWIP - ENVIRONMENTAL PROJECTS</t>
  </si>
  <si>
    <t>ADJ108001: ADJ108001: ACC PROV DEP - INTANGIBLE ARO</t>
  </si>
  <si>
    <t>ADJ108020: ADJ108020: ACC PROV DEPR - GENERAL PLANT OTHER  - AVIATION</t>
  </si>
  <si>
    <t>ADJ108050: ADJ108050: ACC PROV DEPR - FT LAUD GAS</t>
  </si>
  <si>
    <t>ADJ108051: ADJ108051: ACC PROV DEPR - NUCLEAR RECOVERY - INTANGIBLE</t>
  </si>
  <si>
    <t>ADJ108070: ADJ108070: ACC PROV DEPR - INTAN - ECCR</t>
  </si>
  <si>
    <t>ADJ108092: ADJ108092: ACC PROV DEPR - INTAN - ECRC</t>
  </si>
  <si>
    <t>ADJ108140: ADJ108140: ACC PROV DEPR &amp; AMORT - STEAM MARTIN PIPELINE</t>
  </si>
  <si>
    <t>ADJ108145: ADJ108145: ACC PROV DEPR &amp; AMORT - STEAM - ECRC</t>
  </si>
  <si>
    <t>ADJ108146: ACC PROV DEPR &amp; AMORT - STEAM - CAPACITY</t>
  </si>
  <si>
    <t>ADJ108170: ADJ108170: ACC PROV DEPR - COAL CARS</t>
  </si>
  <si>
    <t>ADJ108178: ADJ108178: ACC PROV DEPR &amp; AMORT - DISMANTLEMENT -OTHER PROD (ECRC)</t>
  </si>
  <si>
    <t>ADJ108250: ADJ108250: ACC PROV DEPR - NUCLEAR RECOVERY</t>
  </si>
  <si>
    <t>ADJ108280: ADJ108280: ACC PROV DEPR &amp; AMORT - NUCLEAR - ECRC</t>
  </si>
  <si>
    <t>ADJ108281: ACC PROV DEPR &amp; AMORT - NUCLEAR - CAPACITY</t>
  </si>
  <si>
    <t>ADJ108291: ADJ108291: ACC PROV DEPR - NCRC AVOIDED AFUDC - OFFSET</t>
  </si>
  <si>
    <t>ADJ108339: ACC PROV DEP - ARO - GAS RESERVES</t>
  </si>
  <si>
    <t>ADJ108380: ADJ108380: ACC PROV DEPR &amp; AMORT - OTH PROD MARTIN PIPELINE</t>
  </si>
  <si>
    <t>ADJ108385: ADJ108385: ACC PROV DEPR &amp; AMORT - OTH PROD - ECRC</t>
  </si>
  <si>
    <t>ADJ108386: ACC PROV DEPR &amp; AMORT - OTH PROD - CAPACITY</t>
  </si>
  <si>
    <t>ADJ108410: ADJ108410: ACC PROV DEPR &amp; AMORT - TRANSMISSION - ECRC</t>
  </si>
  <si>
    <t>ADJ108440: ADJ108440: ACC PROV DEPR - TRANS ECCR</t>
  </si>
  <si>
    <t>ADJ108450: ADJ108450: ACC PROV DEPR - NUCLEAR RECOVERY - TRANSMISSION</t>
  </si>
  <si>
    <t>ADJ108451: ADJ108451: ACC PROV DEPR &amp; AMORT - AVOIDED AFUDC - TRANS OFFSET</t>
  </si>
  <si>
    <t>ADJ108530: ADJ108530: ACC PROV DEPR &amp; AMORT - DISTRIBUTION - ECRC</t>
  </si>
  <si>
    <t>ADJ108561: ADJ108561: ACC PROV DEPR - DISTRIBUTION A/C 361 ECCR</t>
  </si>
  <si>
    <t>ADJ108562: ADJ108562: ACC PROV DEPR - DISTRIBUTION A/C 362 ECCR</t>
  </si>
  <si>
    <t>ADJ108564: ADJ108564: ACC PROV DEPR &amp; AMORT  - DISTRIBUTION A/C 364 ECCR</t>
  </si>
  <si>
    <t>ADJ108565: ADJ108565: ACC PROV DEPR &amp; AMORT  - DISTRIBUTION A/C 365 ECCR</t>
  </si>
  <si>
    <t>ADJ108568: ADJ108568: ACC PROV DEPR &amp; AMORT  - DISTRIBUTION A/C 368 ECCR</t>
  </si>
  <si>
    <t>ADJ108569: ADJ108569: ACC PROV DEPR &amp; AMORT  - DISTRIBUTION A/C 369 ECCR</t>
  </si>
  <si>
    <t>ADJ108570: ADJ108570: ACC PROV DEPR - DISTRIBUTION A/C 370 ECCR</t>
  </si>
  <si>
    <t>ADJ108571: ADJ108571: ACC PROV DEPR - DISTRIBUTION A/C 371 ECCR</t>
  </si>
  <si>
    <t>ADJ108573: ADJ108573: ACC PROV DEPR &amp; AMORT  - DISTRIBUTION A/C 373 ECCR</t>
  </si>
  <si>
    <t>ADJ108710: ADJ108710: ACC PROV DEPR - STRUCTURES LRIC ATRIUM</t>
  </si>
  <si>
    <t>ADJ108730: ADJ108730: ACC PROV DEPR - GENERAL PLANT OTHER ECCR</t>
  </si>
  <si>
    <t>ADJ108740: ADJ108740: ACC PROV DEPR - GENERAL PLANT OTHER ECRC</t>
  </si>
  <si>
    <t>ADJ108900: ADJ108900: ACCUM PROV CAPITAL LEASES</t>
  </si>
  <si>
    <t>ADJ109009: ADJ109009: FLOWBACK RESERVE ADJ</t>
  </si>
  <si>
    <t>ADJ109109: ADJ109109: DEPR. STUDY RESERVE ADJ - STEAM</t>
  </si>
  <si>
    <t>ADJ109150: ADJ109150: ACC PROV DEPR - NUCLEAR DECOM COSTS</t>
  </si>
  <si>
    <t>ADJ109171: ADJ109171: ACC PROV DEPR - NUCLEAR DECOMM ARO CONTRA</t>
  </si>
  <si>
    <t>ADJ109209: ADJ109209: DEPR. STUDY RESERVE ADJ - NUCLEAR</t>
  </si>
  <si>
    <t>ADJ109309: ADJ109309: DEPR. STUDY RESERVE ADJ - OTHER</t>
  </si>
  <si>
    <t>ADJ109409: ADJ109409: DEPR. STUDY RESERVE ADJ - TRANSMISSION</t>
  </si>
  <si>
    <t>ADJ109509: ADJ109509: DEPR. STUDY RESERVE ADJ - DISTRIBUTION</t>
  </si>
  <si>
    <t>ADJ109609: ADJ109609: DEPR. STUDY RESERVE ADJ - GENERAL PLANT</t>
  </si>
  <si>
    <t>ADJ120100: ADJ120100: NUCLEAR FUEL IN PROCESS</t>
  </si>
  <si>
    <t>ADJ120200: ADJ120200: NUCLEAR FUEL MATERIALS &amp; ASSEMBLIES</t>
  </si>
  <si>
    <t>ADJ120600: ADJ120600: NUCLEAR FUEL UNDER CAPITAL LEASES</t>
  </si>
  <si>
    <t>ADJ136000: ADJ136000: TEMPORARY CASH INVESTMENTS</t>
  </si>
  <si>
    <t>ADJ143124: ADJ143124: ACCTS RECEIV - NON FPL MEDICAL REIMB</t>
  </si>
  <si>
    <t>ADJ143200: ADJ143200: EMPLOYEE INSTALLMENTS &amp; EDUCAT ASSIST</t>
  </si>
  <si>
    <t>ADJ143210: ADJ143210: EMPLOYEE LOANS RECEIVABLE</t>
  </si>
  <si>
    <t>ADJ143800: ADJ143800: ACCTS RECEIV - INCOME TAX REFUND</t>
  </si>
  <si>
    <t>ADJ144600: ACCUM PROV FOR UNCOLLECT ACCTS - GAS RESERVES</t>
  </si>
  <si>
    <t>ADJ145000: ADJ145000: NOTES RECEIVABLE FROM ASSOCIATED COMPANIES</t>
  </si>
  <si>
    <t>ADJ146000: ADJ146000: ACCTS RECEIV - ASSOCIATED CO.</t>
  </si>
  <si>
    <t>ADJ146300: ADJ146300: ACCTS RECEIV - FPL GROUP</t>
  </si>
  <si>
    <t>ADJ155000: ADJ155000: MERCHANDISE INVENTORY - ENRGY STORE</t>
  </si>
  <si>
    <t>ADJ165500: ADJ165500: PREPAYMENTS - SWAPC ECCR</t>
  </si>
  <si>
    <t>ADJ165600: ADJ165600: PREPAID INTEREST - COMMERCIAL PAPER</t>
  </si>
  <si>
    <t>ADJ165700: PREPAYMENTS - GAS RESERVES</t>
  </si>
  <si>
    <t>ADJ171000: ADJ171000: INTEREST &amp; DIVIDENDS RECEIVABLE</t>
  </si>
  <si>
    <t>ADJ172000: ADJ172000: POLE ATTACHMENTS RENT RECEIVABLE</t>
  </si>
  <si>
    <t>ADJ173400: ACCRUED REVENUES - GAS RESERVES</t>
  </si>
  <si>
    <t>ADJ174100: ADJ174100: JOBBING ACCOUNTS</t>
  </si>
  <si>
    <t>ADJ174110: ADJ174110: JOBBING ACCOUNTS</t>
  </si>
  <si>
    <t>ADJ174400: ADJ174400: WEST COUNTY WATER RECLAMATION PROJECT</t>
  </si>
  <si>
    <t>ADJ182341: ADJ182341: REG ASSET - ARO ASSET</t>
  </si>
  <si>
    <t>ADJ182364: ADJ182364: UNDERRECOVERED ENVIRONMENTAL - ECRC</t>
  </si>
  <si>
    <t>ADJ182390: ADJ182390: WEST COUNTY WATER RECLAMATION PROJECT - OTHER REG ASSETS</t>
  </si>
  <si>
    <t>ADJ186110: ADJ186110: MISC DEFD DEB - RATE CASE</t>
  </si>
  <si>
    <t>ADJ186150: ADJ186150: MISC DEFERRED DEBITS - GPIF</t>
  </si>
  <si>
    <t>ADJ186292: ADJ186292: REG ASSET - CEDAR BAY PPA LOSS - CAPACITY</t>
  </si>
  <si>
    <t>ADJ186294: ADJ186294: REG ASSET - CEDAR BAY - FUEL</t>
  </si>
  <si>
    <t>ADJ186700: ADJ186700: MISC DEFD DEBITS - ADVANCE PAYMENTS</t>
  </si>
  <si>
    <t>ADJ186800: ADJ186800: UNDERRECOVERED CONSERVATION</t>
  </si>
  <si>
    <t>ADJ186900: ADJ186900: UNDERRECOVERED FUEL FPSC</t>
  </si>
  <si>
    <t>ADJ186928: ADJ186928: MISC DEFD DEB - 2009 RATE CASE EXPENSE</t>
  </si>
  <si>
    <t>ADJ186944: ADJ186944: UNDERRECOVERED CAPACITY</t>
  </si>
  <si>
    <t>ADJ186950: ADJ186950: UNDERRECOVERED OBF</t>
  </si>
  <si>
    <t>ADJ186980: ADJ186980: UNDERRECOVERED FUEL FERC</t>
  </si>
  <si>
    <t>ADJ228100: ADJ228100: ACCUM PROV FOR PROP INSURANCE - STORM</t>
  </si>
  <si>
    <t>ADJ228101: ADJ228101: ACCUM PROV FOR PROP INSURANCE - STORM DEF TAX</t>
  </si>
  <si>
    <t>ADJ228102: ADJ228102: ACCUM PROV FOR PROP INSURANCE - STORM DEF TAX OFFSET</t>
  </si>
  <si>
    <t>ADJ228432: ADJ228432: DIRECTOR DEF COMPENSATION - INTEREST</t>
  </si>
  <si>
    <t>ADJ228433: ADJ228433: DEFERRED COMPENSATION - GROUP</t>
  </si>
  <si>
    <t>ADJ228450: ADJ228450: ACC MISC OPER PROV - ACCUM DEF RETIREMENT BENEFITS</t>
  </si>
  <si>
    <t>ADJ228700: ACCUM DEFERRED INCOME TAXES - GAS RESERVES</t>
  </si>
  <si>
    <t>ADJ229100: ADJ229100: ACCUM PROV FOR RATE REFUNDS - FPSC</t>
  </si>
  <si>
    <t>ADJ230143: ADJ230143: ARO NON CURRENT LIABILITY</t>
  </si>
  <si>
    <t>ADJ231110: ADJ231110: CASH - OTHER CAPITAL SUBACCOUNT</t>
  </si>
  <si>
    <t>ADJ231151: ADJ231151: CASH - FREC CAPITAL SUBACCOUNT</t>
  </si>
  <si>
    <t>ADJ232320: ADJ232320: PAYABLE TO NUCL DECOMM RESERVE FUND</t>
  </si>
  <si>
    <t>ADJ233000: ADJ233000: NOTES PAYABLE TO ASSOCIATED COMPANIES</t>
  </si>
  <si>
    <t>ADJ235550: ADJ235550: MARGIN CASH CALL COLLATERAL</t>
  </si>
  <si>
    <t>ADJ237470: ADJ237470: ACCR INTEREST - FERC RATE REFUND</t>
  </si>
  <si>
    <t>ADJ237471: ADJ237471: ACCR INTEREST - FPSC RATE REFUND</t>
  </si>
  <si>
    <t>ADJ242471: ADJ242471: MISC CURR &amp; ACC LIAB - FPSC RATE REFUND</t>
  </si>
  <si>
    <t>ADJ242490: ADJ242490: S&amp;P EQUITY RATIO ADJUSTMENT</t>
  </si>
  <si>
    <t>ADJ242600: ADJ242600: MISC CURR &amp; ACC LIAB - JOBBING ACCOUNTS</t>
  </si>
  <si>
    <t>ADJ242801: ADJ242801: MISC CURR &amp; ACC LIAB - POLE ATTCH RENT</t>
  </si>
  <si>
    <t>ADJ253100: ADJ253100: PREFERRED STOCK DIVIDENDS ACCRUED</t>
  </si>
  <si>
    <t>ADJ253102: ADJ253102: OTHER DEF CREDITS - FLAGAMI SETTLEMENT</t>
  </si>
  <si>
    <t>ADJ253113: ADJ253113: OTHER DEF CREDITS - INCOME TAX PAYABLE - FIN48</t>
  </si>
  <si>
    <t>ADJ253410: ADJ253410: OTHER DEFD CREDITS - GAS TURBINE VAR MAINT</t>
  </si>
  <si>
    <t>ADJ253420: ADJ253420: OTHER REG LIAB - LAND SALES PLANT IN SERVICE</t>
  </si>
  <si>
    <t>ADJ253725: ADJ253725: OTHER DEF CREDITS - WEST COUNTY RECLAIMED WATER</t>
  </si>
  <si>
    <t>ADJ253944: ADJ253944: OTHER REG LIAB - OVERRECOVERED CAP COSTS</t>
  </si>
  <si>
    <t>ADJ253950: ADJ253950: OTHER REG LIAB - OVERRECOVERED OIL BACKOUT COSTS</t>
  </si>
  <si>
    <t>ADJ253970: ADJ253970: OTHER REG LIAB - OVERRECOVERRED CONSERVATION COSTS</t>
  </si>
  <si>
    <t>ADJ253972: ADJ253972: OTHER DEFD CREDITS - GREEN POWER PROGRAM</t>
  </si>
  <si>
    <t>ADJ253980: ADJ253980: OTHER REG LIAB - OVERRECOVERRED FUEL COSTS - FERC</t>
  </si>
  <si>
    <t>ADJ253990: ADJ253990: OTHER REG LIAB - OVERRECOVERRED FUEL COSTS - FPSC</t>
  </si>
  <si>
    <t>ADJ254143: ADJ254143: OTHER REG LIABILITY - ARO CURRENT LIABILITY</t>
  </si>
  <si>
    <t>ADJ256100: ADJ256100: DEFERRED GAINS FUTURE USE</t>
  </si>
  <si>
    <t>ADJ273151: ADJ273151: STORM SECURITIZATION - ACCRUED REVENUES</t>
  </si>
  <si>
    <t>ADJ382144: ADJ382144: EXTRAORD PROPERTY LOSS - STORM DEFICIENCY</t>
  </si>
  <si>
    <t>ADJ382151: ADJ382151: EXTRAORD PROPERTY LOSS - STORM DEF INT INCOME</t>
  </si>
  <si>
    <t>ADJ382315: ADJ382315: OTHER REG ASSETS- NUCLEAR COST RECOVERY</t>
  </si>
  <si>
    <t>ADJ382351: ADJ382351: STORM SECURITIZATION - OTH REG ASSETS - BONDS</t>
  </si>
  <si>
    <t>ADJ382352: ADJ382352: STORM SECURITIZATION - OTH REG ASSETS -DEF TAX</t>
  </si>
  <si>
    <t>ADJ382355: ADJ382355: STORM SECURITIZATION - OTH REG ASSETS - OVER/UNDER -TAX</t>
  </si>
  <si>
    <t>ADJ382356: ADJ382356: STORM SECURITIZATION - OTH REG ASSETS - OVER/UNDER -BONDS</t>
  </si>
  <si>
    <t>ADJ382380: ADJ382380: OTHER REG ASSETS - PTN THERMAL UPRATE</t>
  </si>
  <si>
    <t>ADJ382383: ADJ382383: REG ASSET - DBT DEFERRED SECURITY</t>
  </si>
  <si>
    <t>ADJ628101: ADJ628101: ACCUM PROV FOR PROP INS - STORM DAMAGE OFFSET</t>
  </si>
  <si>
    <t>ADJ628105: ADJ628105: ACCUM PROV FOR PROP INS - STORM RECOVERY</t>
  </si>
  <si>
    <t>ADJ732138: ADJ732138: PAYABLE TO LEHMAN HEDGE</t>
  </si>
  <si>
    <t>ADJ736910: ADJ736910:Taxes Accr-State Inc Tax-Gas Reserves</t>
  </si>
  <si>
    <t>ADJ737151: ADJ737151: STORM SECURITIZATION - INTEREST ACCRUED LTD</t>
  </si>
  <si>
    <t>ADJ742151: ADJ742151: STORM SECURITIZATION - MISC CURR &amp; ACCR LIAB</t>
  </si>
  <si>
    <t>ADJ853249: ADJ853249: OTHER REG LIAB - SJRPP ACCELERATED RECOVERY</t>
  </si>
  <si>
    <t>ADJ854302: ADJ854302: OTHER REG LIAB - FPSC RATE REFUND</t>
  </si>
  <si>
    <t>ADJ854325: ADJ854325: OTHER REG LIAB - NUCLEAR COST RECOVERY</t>
  </si>
  <si>
    <t>ADJ854640: ADJ854640: OTHER REG LIAB - OVERRECOVERED ENVIRONMENTAL COSTS</t>
  </si>
  <si>
    <t>ADJ854900: ADJ854900: OTHER REG LIAB - GAINS ON SALE OF EMISSION ALLOW</t>
  </si>
  <si>
    <t>xADJ101250: ADJ101250: PLT IN SERV - NUCLEAR RECOVERY</t>
  </si>
  <si>
    <t>ADC001010: ADC001010:</t>
  </si>
  <si>
    <t>ADC010010: PLANT IN SERVICE – INTANGIBLE – FUKUSHIMA</t>
  </si>
  <si>
    <t>ADC010020: PLANT IN SERVICE – NUCLEAR – FUKUSHIMA</t>
  </si>
  <si>
    <t>ADC010050: ADC010050: RATE CASE EXPENSE</t>
  </si>
  <si>
    <t>ADC020010: ACCUMULATED DEPRECIATION – INTANGIBLE – FUKUSHIMA</t>
  </si>
  <si>
    <t>ADC020020: ACCUMULATED DEPRECIATION – NUCLEAR – FUKUSHIMA</t>
  </si>
  <si>
    <t>ADC020050: ADC020050: UNDERRECOVERED - CONSERVATION</t>
  </si>
  <si>
    <t>ADC020051: ADC020051: UNDERRECOVERED - FUEL</t>
  </si>
  <si>
    <t>ADC020052: ADC020052: UNDERRECOVERED CAPACITY</t>
  </si>
  <si>
    <t>ADC020053: ADC020053: UNDERRECOVERED - ENVIRONMENTAL</t>
  </si>
  <si>
    <t>ADC020060: ADC020060: OVERRECOVERED - CONSERVATION</t>
  </si>
  <si>
    <t>ADC020061: ADC020061: OVERRECOVERED - FUEL</t>
  </si>
  <si>
    <t>ADC020062: ADC020062: OVERRECOVERED - CAPACITY</t>
  </si>
  <si>
    <t>ADC020063: ADC020063: OVERRECOVERED - ENVIRONMENTAL</t>
  </si>
  <si>
    <t>ADC040020: ADC040020: NUCLEAR FUEL MATERIALS &amp; SUPPLIES</t>
  </si>
  <si>
    <t>ADC040030: ADC040030: NUCLEAR FUEL ASSEMBLIES IN REACTOR</t>
  </si>
  <si>
    <t>ADC050010: ADC050010: ACCUM PROV DEPR - INTANG - DEPR STUDY</t>
  </si>
  <si>
    <t>ADC050020: ADC050020: ACCUM PROV DEPR - STEAM - DEPR STUDY</t>
  </si>
  <si>
    <t>ADC050030: ADC050030: ACCUM PROV DEPR - NUCLEAR - DEPR STUDY</t>
  </si>
  <si>
    <t>ADC050040: ADC050040: ACCUM PROV DEPR - OTHER - DEPR STUDY</t>
  </si>
  <si>
    <t>ADC050050: ADC050050: ACCUM PROV DEPR - TRANS  - DEPR STUDY</t>
  </si>
  <si>
    <t>ADC050060: ADC050060: ACCUM PROV DEPR - DISTRIB  - DEPR STUDY</t>
  </si>
  <si>
    <t>ADC050070: ADC050070: ACCUM PROV DEPR - GENERAL PLT - DEPR STUDY</t>
  </si>
  <si>
    <t>ADC060010: ADC060010: ACCUM PROV DEPR - STEAM - DISMANTL STUDY</t>
  </si>
  <si>
    <t>ADC060020: ADC060020: ACCUM PROV DEPR - OTHER - DISMANTL STUDY</t>
  </si>
  <si>
    <t>ADC060030: PUTNAM - ACCUMULATED DEPRECIATION - OTHER PRODUCTION</t>
  </si>
  <si>
    <t>ADC060040: GTs – ACCUMULATED DEPRECIATION - OTHER PRODUCTION</t>
  </si>
  <si>
    <t>ADC060050: TP1 CONDENSER CONVERSION – ACCUMULATED DEPRECIATION - STEAM</t>
  </si>
  <si>
    <t>ADC060060: PUTNAM – ACCUMULATED DEPRECIATION - TRANSMISSION</t>
  </si>
  <si>
    <t>ADC100010: CLAUSE CWIP – DISTRIBUTION</t>
  </si>
  <si>
    <t>ADC100020: CLAUSE CWIP – GENERAL PLANT</t>
  </si>
  <si>
    <t>ADC100030: CLAUSE CWIP – INTANGIBLE</t>
  </si>
  <si>
    <t>ADC100040: CLAUSE CWIP – NUCLEAR</t>
  </si>
  <si>
    <t>ADC100050: CLAUSE CWIP – OTHER GENERATION</t>
  </si>
  <si>
    <t>ADC100060: CLAUSE CWIP – STEAM</t>
  </si>
  <si>
    <t>ADC100070: CLAUSE CWIP – TRANSMISSION</t>
  </si>
  <si>
    <t>ADC255020: ADC255020: SOLAR PLANT ITC - OFFSET</t>
  </si>
  <si>
    <t>ADC300010: NUCLEAR MAINTENANCE RESERVE – FERC 228.4</t>
  </si>
  <si>
    <t>ADC300020: NUCLEAR MAINTENANCE RESERVE – NEW METHOD – FERC 254</t>
  </si>
  <si>
    <t>ADC300030: NUCLEAR MAINTENANCE RESERVE – NEW METHOD – FERC 182.3</t>
  </si>
  <si>
    <t>ADC300040: NUCLEAR MAINTENANCE RESERVE (PSL REMOVAL) – FERC 228.4</t>
  </si>
  <si>
    <t>ADC400010: ADIT – PRORATION</t>
  </si>
  <si>
    <t>ADC400020: ADIT – PRORATION, LTD</t>
  </si>
  <si>
    <t>ADC400030: ADIT – PRORATION, STD</t>
  </si>
  <si>
    <t>ADC400040: ADIT – PRORATION, CUST DEPOSITS</t>
  </si>
  <si>
    <t>ADC400050: ADIT – PRORATION, COMMON</t>
  </si>
  <si>
    <t>ADC400060: ADIT – PRORATION, ITC</t>
  </si>
  <si>
    <t>ADJ101080: PLT IN SERV - INTAN - CAPACITY</t>
  </si>
  <si>
    <t>ADJ101750: PLT IN SERV - GENERAL PLANT OTHER CAPACITY</t>
  </si>
  <si>
    <t>ADJ108080: ACC PROV DEPR - INTAN - CAPACITY</t>
  </si>
  <si>
    <t>ADJ108750: ACCUM PROV DEPR - GENERAL PLANT OTHER CAPACITY</t>
  </si>
  <si>
    <t>TOTAL COMMISSION ADJUSTMENTS</t>
  </si>
  <si>
    <t>Dec-2015</t>
  </si>
  <si>
    <t>CAPACITY</t>
  </si>
  <si>
    <t>RAF: 52C Hist Rate Base/Capital Structure Report</t>
  </si>
  <si>
    <t>Total</t>
  </si>
  <si>
    <t>SHORT TERM DEBT</t>
  </si>
  <si>
    <t>CUSTOMER DEPOSITS</t>
  </si>
  <si>
    <t>1: Annual</t>
  </si>
  <si>
    <t>Specific per Book Rate Base Adjustment Detail</t>
  </si>
  <si>
    <t>Company Rate Base per Book Adjustment Detail</t>
  </si>
  <si>
    <t>Non Utility per Book Adjustment Detail</t>
  </si>
  <si>
    <t>Commission Rate Base per Book Adjustment Detail</t>
  </si>
  <si>
    <t>Commission Jurisdictional Rate Base Adjustment Detail</t>
  </si>
  <si>
    <t>CompanyJurisdictional Rate Base Adjustment Detail</t>
  </si>
  <si>
    <t>Not included in 52C</t>
  </si>
  <si>
    <t>158] RADS - Hist Juris Capital Structure Report</t>
  </si>
  <si>
    <t>RA - Info Rows - Level 1 is limited to elements whose 'RA - Info Rows: RA - Info Reports' equals '005: 52C Rate Base/Capital Structure'</t>
  </si>
  <si>
    <t>RA: 52C Hist Rate Base/Capital Structure Report</t>
  </si>
  <si>
    <t>BAL121000: NONUTILITY PROPERTY</t>
  </si>
  <si>
    <t>BAL128100: OTHER SPECIAL FUNDS - GENERAL</t>
  </si>
  <si>
    <t>BAL128151: OTHER SPECIAL FUNDS - FREC SUB ACCOUNT</t>
  </si>
  <si>
    <t>BAL128300: OTHER SPECIAL FUNDS - STORM &amp; PROPERTY INSURANCE</t>
  </si>
  <si>
    <t>BAL128320: OTHER SPECIAL FUNDS - NUCLEAR DECOMMISSIONING COST</t>
  </si>
  <si>
    <t>BAL128321: OTHER SPECIAL FUNDS - NUCLEAR DECOMMISSIONING COST NON RETAIL</t>
  </si>
  <si>
    <t>BAL123000: INVESTMENT IN ASSOCIATED COMPANIES (EXC GROUP)</t>
  </si>
  <si>
    <t>RAF: 52A Hist Rate Base/Capital Structure Report</t>
  </si>
  <si>
    <t>TOTAL</t>
  </si>
  <si>
    <t>Capital Structure Balances</t>
  </si>
  <si>
    <t>JURCAPTOT</t>
  </si>
  <si>
    <t>2: Non-Utility</t>
  </si>
  <si>
    <t>Capital Structure Cost Rates</t>
  </si>
  <si>
    <t>JURCAPCRT</t>
  </si>
  <si>
    <t>Capital Structure Prorata Component Balances</t>
  </si>
  <si>
    <t>JURCAPPRO</t>
  </si>
  <si>
    <t>Capital Structure Ratios</t>
  </si>
  <si>
    <t>JURCAPRAT</t>
  </si>
  <si>
    <t>Capital Structure Weighted Cost Rates</t>
  </si>
  <si>
    <t>JURCAPWTD</t>
  </si>
  <si>
    <t>Report</t>
  </si>
  <si>
    <t>Line</t>
  </si>
  <si>
    <t>RA - COS ID</t>
  </si>
  <si>
    <t>RA - Jur Type</t>
  </si>
  <si>
    <t>RA - Period Type</t>
  </si>
  <si>
    <t>Value</t>
  </si>
  <si>
    <t>50) RAIS - Calc Engine 3 - Step 2</t>
  </si>
  <si>
    <t>R:[Post CAP_ALLO_ADJ - COMMON EQUITY]</t>
  </si>
  <si>
    <t>1: 1: Company per Book</t>
  </si>
  <si>
    <t>1: 1: Annual</t>
  </si>
  <si>
    <t>F:[Post Jur Data to Cap Allo Adj]</t>
  </si>
  <si>
    <t>FPL RC-16</t>
  </si>
  <si>
    <t>OPC 013438</t>
  </si>
  <si>
    <t>OPC 013439</t>
  </si>
  <si>
    <t>OPC 013440</t>
  </si>
  <si>
    <t>OPC 013441</t>
  </si>
  <si>
    <t>OPC 013442</t>
  </si>
  <si>
    <t>OPC 013443</t>
  </si>
  <si>
    <t>OPC 013444</t>
  </si>
  <si>
    <t>OPC 013445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</si>
</sst>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_);[Red]\(#,##0.00000000000\)"/>
    <numFmt numFmtId="165" formatCode="#,##0_);[Red]\(#,##0\);&quot; &quot;"/>
    <numFmt numFmtId="166" formatCode="#,##0.000000_);[Red]\(#,##0.000000\);&quot; &quot;"/>
    <numFmt numFmtId="167" formatCode="#,##0_);[Red]\-#,##0;&quot;0&quot;"/>
    <numFmt numFmtId="168" formatCode="#,##0.00000000000_);[Red]\(#,##0.00000000000\);&quot; &quot;"/>
    <numFmt numFmtId="169" formatCode="#,##0.00%_);\(#,##0.00%\)"/>
    <numFmt numFmtId="170" formatCode="0.000000"/>
    <numFmt numFmtId="171" formatCode="&quot;£&quot;#,##0_);[Red]\(&quot;£&quot;#,##0\)"/>
    <numFmt numFmtId="172" formatCode="_-&quot;£&quot;* #,##0.00_-;\-&quot;£&quot;* #,##0.00_-;_-&quot;£&quot;* &quot;-&quot;??_-;_-@_-"/>
  </numFmts>
  <fonts count="6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6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9883">
    <xf numFmtId="0" fontId="0" fillId="0" borderId="0"/>
    <xf numFmtId="0" fontId="2" fillId="0" borderId="0"/>
    <xf numFmtId="0" fontId="2" fillId="5" borderId="8" applyNumberFormat="0" applyFont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0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1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7" fillId="0" borderId="0" applyAlignment="0">
      <alignment vertical="top" wrapText="1"/>
      <protection locked="0"/>
    </xf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7" fillId="0" borderId="0" applyAlignment="0">
      <alignment vertical="top" wrapText="1"/>
      <protection locked="0"/>
    </xf>
    <xf numFmtId="0" fontId="27" fillId="0" borderId="0" applyAlignment="0">
      <alignment vertical="top" wrapText="1"/>
      <protection locked="0"/>
    </xf>
    <xf numFmtId="0" fontId="3" fillId="0" borderId="0"/>
    <xf numFmtId="0" fontId="27" fillId="0" borderId="0" applyAlignment="0">
      <alignment vertical="top" wrapText="1"/>
      <protection locked="0"/>
    </xf>
    <xf numFmtId="0" fontId="26" fillId="0" borderId="0"/>
    <xf numFmtId="0" fontId="31" fillId="0" borderId="0"/>
    <xf numFmtId="0" fontId="31" fillId="0" borderId="0"/>
    <xf numFmtId="0" fontId="3" fillId="0" borderId="0"/>
    <xf numFmtId="171" fontId="3" fillId="0" borderId="0" applyFill="0" applyBorder="0" applyAlignment="0"/>
    <xf numFmtId="0" fontId="32" fillId="0" borderId="0" applyNumberFormat="0" applyAlignment="0">
      <alignment horizontal="left"/>
    </xf>
    <xf numFmtId="0" fontId="33" fillId="0" borderId="0" applyNumberFormat="0" applyAlignment="0">
      <alignment horizontal="left"/>
    </xf>
    <xf numFmtId="38" fontId="28" fillId="37" borderId="0" applyNumberFormat="0" applyBorder="0" applyAlignment="0" applyProtection="0"/>
    <xf numFmtId="0" fontId="34" fillId="0" borderId="19" applyNumberFormat="0" applyAlignment="0" applyProtection="0">
      <alignment horizontal="left" vertical="center"/>
    </xf>
    <xf numFmtId="0" fontId="34" fillId="0" borderId="21">
      <alignment horizontal="left" vertical="center"/>
    </xf>
    <xf numFmtId="10" fontId="28" fillId="38" borderId="22" applyNumberFormat="0" applyBorder="0" applyAlignment="0" applyProtection="0"/>
    <xf numFmtId="172" fontId="3" fillId="0" borderId="0"/>
    <xf numFmtId="10" fontId="3" fillId="0" borderId="0" applyFont="0" applyFill="0" applyBorder="0" applyAlignment="0" applyProtection="0"/>
    <xf numFmtId="14" fontId="35" fillId="0" borderId="0" applyNumberFormat="0" applyFill="0" applyBorder="0" applyAlignment="0" applyProtection="0">
      <alignment horizontal="left"/>
    </xf>
    <xf numFmtId="170" fontId="3" fillId="0" borderId="0">
      <alignment horizontal="left" wrapText="1"/>
    </xf>
    <xf numFmtId="40" fontId="36" fillId="0" borderId="0" applyBorder="0">
      <alignment horizontal="right"/>
    </xf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8" borderId="0" applyNumberFormat="0" applyBorder="0" applyAlignment="0" applyProtection="0"/>
    <xf numFmtId="0" fontId="41" fillId="43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1" fillId="41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2" fillId="3" borderId="0" applyNumberFormat="0" applyBorder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10" fontId="3" fillId="0" borderId="14" applyFont="0" applyFill="0" applyAlignment="0" applyProtection="0"/>
    <xf numFmtId="0" fontId="24" fillId="34" borderId="15" applyNumberFormat="0" applyAlignment="0" applyProtection="0"/>
    <xf numFmtId="0" fontId="43" fillId="34" borderId="15" applyNumberFormat="0" applyAlignment="0" applyProtection="0"/>
    <xf numFmtId="0" fontId="25" fillId="35" borderId="17" applyNumberFormat="0" applyAlignment="0" applyProtection="0"/>
    <xf numFmtId="0" fontId="44" fillId="35" borderId="17" applyNumberFormat="0" applyAlignment="0" applyProtection="0"/>
    <xf numFmtId="0" fontId="18" fillId="0" borderId="18" applyNumberFormat="0" applyFill="0" applyProtection="0">
      <alignment horizontal="center" wrapText="1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3" fontId="3" fillId="0" borderId="18" applyFont="0" applyFill="0" applyAlignment="0" applyProtection="0"/>
    <xf numFmtId="10" fontId="3" fillId="0" borderId="18" applyFont="0" applyFill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3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10" fontId="3" fillId="0" borderId="20" applyFon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22" fillId="33" borderId="15" applyNumberFormat="0" applyAlignment="0" applyProtection="0"/>
    <xf numFmtId="0" fontId="51" fillId="33" borderId="15" applyNumberFormat="0" applyAlignment="0" applyProtection="0"/>
    <xf numFmtId="0" fontId="52" fillId="0" borderId="7" applyNumberFormat="0" applyFill="0" applyAlignment="0" applyProtection="0"/>
    <xf numFmtId="0" fontId="53" fillId="4" borderId="0" applyNumberFormat="0" applyBorder="0" applyAlignment="0" applyProtection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57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0" fillId="0" borderId="0"/>
    <xf numFmtId="0" fontId="26" fillId="0" borderId="0"/>
    <xf numFmtId="0" fontId="26" fillId="0" borderId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26" fillId="5" borderId="8" applyNumberFormat="0" applyFont="0" applyAlignment="0" applyProtection="0"/>
    <xf numFmtId="0" fontId="26" fillId="5" borderId="8" applyNumberFormat="0" applyFont="0" applyAlignment="0" applyProtection="0"/>
    <xf numFmtId="0" fontId="23" fillId="34" borderId="16" applyNumberFormat="0" applyAlignment="0" applyProtection="0"/>
    <xf numFmtId="0" fontId="54" fillId="34" borderId="16" applyNumberFormat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5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6" fillId="58" borderId="23" applyNumberFormat="0" applyProtection="0">
      <alignment vertical="center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4" fontId="55" fillId="58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0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1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36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3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5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5" fillId="67" borderId="23" applyNumberFormat="0" applyProtection="0">
      <alignment horizontal="right" vertical="center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7" fillId="68" borderId="23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5" fillId="69" borderId="24" applyNumberFormat="0" applyProtection="0">
      <alignment horizontal="left" vertical="center" indent="1"/>
    </xf>
    <xf numFmtId="4" fontId="58" fillId="70" borderId="0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69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4" fontId="55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1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72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37" borderId="23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28" fillId="73" borderId="25" applyNumberFormat="0">
      <protection locked="0"/>
    </xf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0" fontId="29" fillId="74" borderId="26" applyBorder="0"/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5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6" fillId="38" borderId="23" applyNumberFormat="0" applyProtection="0">
      <alignment vertical="center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38" borderId="23" applyNumberFormat="0" applyProtection="0">
      <alignment horizontal="left" vertical="center" indent="1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5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4" fontId="56" fillId="69" borderId="23" applyNumberFormat="0" applyProtection="0">
      <alignment horizontal="right" vertical="center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3" fillId="59" borderId="23" applyNumberFormat="0" applyProtection="0">
      <alignment horizontal="left" vertical="center" indent="1"/>
    </xf>
    <xf numFmtId="0" fontId="59" fillId="0" borderId="0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0" fontId="28" fillId="75" borderId="22"/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4" fontId="60" fillId="69" borderId="23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3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10" fontId="3" fillId="0" borderId="21" applyFon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8" fillId="0" borderId="9" applyNumberForma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3" fontId="3" fillId="0" borderId="13" applyFont="0" applyFill="0" applyAlignment="0" applyProtection="0"/>
    <xf numFmtId="10" fontId="3" fillId="0" borderId="13" applyFont="0" applyFill="0" applyAlignment="0" applyProtection="0"/>
    <xf numFmtId="10" fontId="3" fillId="0" borderId="13" applyFon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8" fillId="0" borderId="0" applyNumberFormat="0" applyFill="0" applyBorder="0" applyProtection="0">
      <alignment horizontal="center" wrapText="1"/>
    </xf>
    <xf numFmtId="0" fontId="19" fillId="0" borderId="0" applyNumberFormat="0" applyFill="0" applyBorder="0" applyAlignment="0" applyProtection="0"/>
    <xf numFmtId="0" fontId="21" fillId="0" borderId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7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2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166" fontId="3" fillId="0" borderId="0" xfId="0" applyNumberFormat="1" applyFont="1" applyAlignment="1">
      <alignment horizontal="right"/>
    </xf>
    <xf numFmtId="165" fontId="3" fillId="30" borderId="0" xfId="0" applyNumberFormat="1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right"/>
    </xf>
    <xf numFmtId="0" fontId="0" fillId="0" borderId="0" xfId="0" applyFill="1"/>
    <xf numFmtId="165" fontId="3" fillId="0" borderId="13" xfId="0" applyNumberFormat="1" applyFont="1" applyBorder="1" applyAlignment="1">
      <alignment horizontal="right"/>
    </xf>
    <xf numFmtId="165" fontId="0" fillId="0" borderId="13" xfId="0" applyNumberForma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39" fontId="3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2"/>
    </xf>
    <xf numFmtId="40" fontId="0" fillId="0" borderId="0" xfId="0" applyNumberFormat="1" applyFill="1"/>
    <xf numFmtId="38" fontId="3" fillId="0" borderId="0" xfId="0" applyNumberFormat="1" applyFont="1" applyFill="1" applyAlignment="1">
      <alignment horizontal="right"/>
    </xf>
    <xf numFmtId="38" fontId="18" fillId="0" borderId="2" xfId="0" applyNumberFormat="1" applyFont="1" applyFill="1" applyBorder="1" applyAlignment="1">
      <alignment horizontal="right"/>
    </xf>
    <xf numFmtId="38" fontId="0" fillId="0" borderId="0" xfId="0" applyNumberFormat="1" applyFill="1"/>
    <xf numFmtId="38" fontId="4" fillId="0" borderId="0" xfId="0" applyNumberFormat="1" applyFont="1" applyFill="1" applyAlignment="1">
      <alignment horizontal="right"/>
    </xf>
    <xf numFmtId="38" fontId="3" fillId="30" borderId="0" xfId="0" applyNumberFormat="1" applyFont="1" applyFill="1" applyAlignment="1">
      <alignment horizontal="right"/>
    </xf>
    <xf numFmtId="38" fontId="3" fillId="32" borderId="0" xfId="0" applyNumberFormat="1" applyFont="1" applyFill="1" applyAlignment="1">
      <alignment horizontal="right"/>
    </xf>
    <xf numFmtId="38" fontId="18" fillId="30" borderId="2" xfId="0" applyNumberFormat="1" applyFont="1" applyFill="1" applyBorder="1" applyAlignment="1">
      <alignment horizontal="right"/>
    </xf>
    <xf numFmtId="0" fontId="3" fillId="3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8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38" fontId="0" fillId="0" borderId="0" xfId="0" applyNumberFormat="1" applyFill="1" applyBorder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38" fontId="18" fillId="0" borderId="0" xfId="0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0" fontId="18" fillId="0" borderId="0" xfId="0" applyFont="1" applyAlignment="1">
      <alignment horizontal="left" indent="2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39" fontId="3" fillId="0" borderId="0" xfId="0" applyNumberFormat="1" applyFont="1" applyAlignment="1">
      <alignment horizontal="right"/>
    </xf>
    <xf numFmtId="0" fontId="17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18" fillId="0" borderId="0" xfId="0" applyFont="1" applyAlignment="1">
      <alignment horizontal="left" indent="2"/>
    </xf>
    <xf numFmtId="165" fontId="18" fillId="0" borderId="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18" fillId="30" borderId="2" xfId="0" applyNumberFormat="1" applyFont="1" applyFill="1" applyBorder="1" applyAlignment="1">
      <alignment horizontal="right"/>
    </xf>
    <xf numFmtId="39" fontId="3" fillId="32" borderId="0" xfId="0" applyNumberFormat="1" applyFont="1" applyFill="1" applyAlignment="1">
      <alignment horizontal="right"/>
    </xf>
    <xf numFmtId="165" fontId="0" fillId="0" borderId="0" xfId="0" applyNumberFormat="1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20" fillId="0" borderId="0" xfId="0" applyFont="1"/>
    <xf numFmtId="0" fontId="0" fillId="0" borderId="11" xfId="0" applyNumberFormat="1" applyFont="1" applyFill="1" applyBorder="1"/>
    <xf numFmtId="167" fontId="3" fillId="0" borderId="0" xfId="0" applyNumberFormat="1" applyFont="1" applyAlignment="1">
      <alignment horizontal="right"/>
    </xf>
    <xf numFmtId="0" fontId="3" fillId="30" borderId="0" xfId="0" applyFont="1" applyFill="1" applyAlignment="1">
      <alignment horizontal="left" indent="3"/>
    </xf>
    <xf numFmtId="167" fontId="3" fillId="31" borderId="0" xfId="0" applyNumberFormat="1" applyFont="1" applyFill="1" applyAlignment="1">
      <alignment horizontal="right"/>
    </xf>
    <xf numFmtId="167" fontId="3" fillId="30" borderId="0" xfId="0" applyNumberFormat="1" applyFont="1" applyFill="1" applyAlignment="1">
      <alignment horizontal="right"/>
    </xf>
    <xf numFmtId="168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0" fontId="2" fillId="0" borderId="0" xfId="1" applyNumberFormat="1"/>
    <xf numFmtId="4" fontId="2" fillId="0" borderId="0" xfId="1" applyNumberFormat="1"/>
    <xf numFmtId="4" fontId="2" fillId="30" borderId="0" xfId="1" applyNumberFormat="1" applyFill="1"/>
    <xf numFmtId="0" fontId="2" fillId="0" borderId="0" xfId="1"/>
    <xf numFmtId="4" fontId="2" fillId="31" borderId="13" xfId="1" applyNumberFormat="1" applyFill="1" applyBorder="1"/>
    <xf numFmtId="0" fontId="62" fillId="0" borderId="0" xfId="0" applyFont="1" applyFill="1"/>
    <xf numFmtId="0" fontId="6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0" fillId="30" borderId="12" xfId="0" applyNumberFormat="1" applyFont="1" applyFill="1" applyBorder="1"/>
    <xf numFmtId="0" fontId="0" fillId="3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11" xfId="0" applyNumberFormat="1" applyFont="1" applyFill="1" applyBorder="1"/>
  </cellXfs>
  <cellStyles count="9883">
    <cellStyle name="=C:\WINNT35\SYSTEM32\COMMAND.COM" xfId="52"/>
    <cellStyle name="=C:\WINNT35\SYSTEM32\COMMAND.COM 2" xfId="68"/>
    <cellStyle name="=C:\WINNT35\SYSTEM32\COMMAND.COM_2011-FPL TI v8.01.11  W 2010 &amp; 2011 100% BONUS" xfId="69"/>
    <cellStyle name="20% - Accent1 2" xfId="3"/>
    <cellStyle name="20% - Accent1 2 2" xfId="70"/>
    <cellStyle name="20% - Accent1 3" xfId="71"/>
    <cellStyle name="20% - Accent1 4" xfId="72"/>
    <cellStyle name="20% - Accent1 5" xfId="73"/>
    <cellStyle name="20% - Accent2 2" xfId="4"/>
    <cellStyle name="20% - Accent2 2 2" xfId="74"/>
    <cellStyle name="20% - Accent2 3" xfId="75"/>
    <cellStyle name="20% - Accent2 4" xfId="76"/>
    <cellStyle name="20% - Accent2 5" xfId="77"/>
    <cellStyle name="20% - Accent3 2" xfId="5"/>
    <cellStyle name="20% - Accent3 2 2" xfId="78"/>
    <cellStyle name="20% - Accent3 3" xfId="79"/>
    <cellStyle name="20% - Accent3 4" xfId="80"/>
    <cellStyle name="20% - Accent3 5" xfId="81"/>
    <cellStyle name="20% - Accent4 2" xfId="6"/>
    <cellStyle name="20% - Accent4 2 2" xfId="82"/>
    <cellStyle name="20% - Accent4 3" xfId="83"/>
    <cellStyle name="20% - Accent4 4" xfId="84"/>
    <cellStyle name="20% - Accent4 5" xfId="85"/>
    <cellStyle name="20% - Accent5 2" xfId="7"/>
    <cellStyle name="20% - Accent5 2 2" xfId="86"/>
    <cellStyle name="20% - Accent5 3" xfId="87"/>
    <cellStyle name="20% - Accent5 4" xfId="88"/>
    <cellStyle name="20% - Accent5 5" xfId="89"/>
    <cellStyle name="20% - Accent6 2" xfId="8"/>
    <cellStyle name="20% - Accent6 2 2" xfId="90"/>
    <cellStyle name="20% - Accent6 3" xfId="91"/>
    <cellStyle name="20% - Accent6 4" xfId="92"/>
    <cellStyle name="20% - Accent6 5" xfId="93"/>
    <cellStyle name="40% - Accent1 2" xfId="9"/>
    <cellStyle name="40% - Accent1 2 2" xfId="94"/>
    <cellStyle name="40% - Accent1 3" xfId="95"/>
    <cellStyle name="40% - Accent1 4" xfId="96"/>
    <cellStyle name="40% - Accent1 5" xfId="97"/>
    <cellStyle name="40% - Accent2 2" xfId="10"/>
    <cellStyle name="40% - Accent2 2 2" xfId="98"/>
    <cellStyle name="40% - Accent2 3" xfId="99"/>
    <cellStyle name="40% - Accent2 4" xfId="100"/>
    <cellStyle name="40% - Accent2 5" xfId="101"/>
    <cellStyle name="40% - Accent3 2" xfId="11"/>
    <cellStyle name="40% - Accent3 2 2" xfId="102"/>
    <cellStyle name="40% - Accent3 3" xfId="103"/>
    <cellStyle name="40% - Accent3 4" xfId="104"/>
    <cellStyle name="40% - Accent3 5" xfId="105"/>
    <cellStyle name="40% - Accent4 2" xfId="12"/>
    <cellStyle name="40% - Accent4 2 2" xfId="106"/>
    <cellStyle name="40% - Accent4 3" xfId="107"/>
    <cellStyle name="40% - Accent4 4" xfId="108"/>
    <cellStyle name="40% - Accent4 5" xfId="109"/>
    <cellStyle name="40% - Accent5 2" xfId="13"/>
    <cellStyle name="40% - Accent5 2 2" xfId="110"/>
    <cellStyle name="40% - Accent5 3" xfId="111"/>
    <cellStyle name="40% - Accent5 4" xfId="112"/>
    <cellStyle name="40% - Accent5 5" xfId="113"/>
    <cellStyle name="40% - Accent6 2" xfId="14"/>
    <cellStyle name="40% - Accent6 2 2" xfId="114"/>
    <cellStyle name="40% - Accent6 3" xfId="115"/>
    <cellStyle name="40% - Accent6 4" xfId="116"/>
    <cellStyle name="40% - Accent6 5" xfId="117"/>
    <cellStyle name="60% - Accent1 2" xfId="15"/>
    <cellStyle name="60% - Accent1 3" xfId="118"/>
    <cellStyle name="60% - Accent2 2" xfId="16"/>
    <cellStyle name="60% - Accent2 3" xfId="119"/>
    <cellStyle name="60% - Accent3 2" xfId="17"/>
    <cellStyle name="60% - Accent3 3" xfId="120"/>
    <cellStyle name="60% - Accent4 2" xfId="18"/>
    <cellStyle name="60% - Accent4 3" xfId="121"/>
    <cellStyle name="60% - Accent5 2" xfId="19"/>
    <cellStyle name="60% - Accent5 3" xfId="122"/>
    <cellStyle name="60% - Accent6 2" xfId="20"/>
    <cellStyle name="60% - Accent6 3" xfId="123"/>
    <cellStyle name="Accent1 - 20%" xfId="124"/>
    <cellStyle name="Accent1 - 40%" xfId="125"/>
    <cellStyle name="Accent1 - 60%" xfId="126"/>
    <cellStyle name="Accent1 10" xfId="127"/>
    <cellStyle name="Accent1 11" xfId="128"/>
    <cellStyle name="Accent1 12" xfId="129"/>
    <cellStyle name="Accent1 13" xfId="130"/>
    <cellStyle name="Accent1 2" xfId="21"/>
    <cellStyle name="Accent1 3" xfId="131"/>
    <cellStyle name="Accent1 4" xfId="132"/>
    <cellStyle name="Accent1 5" xfId="133"/>
    <cellStyle name="Accent1 6" xfId="134"/>
    <cellStyle name="Accent1 7" xfId="135"/>
    <cellStyle name="Accent1 8" xfId="136"/>
    <cellStyle name="Accent1 9" xfId="137"/>
    <cellStyle name="Accent2 - 20%" xfId="138"/>
    <cellStyle name="Accent2 - 40%" xfId="139"/>
    <cellStyle name="Accent2 - 60%" xfId="140"/>
    <cellStyle name="Accent2 10" xfId="141"/>
    <cellStyle name="Accent2 11" xfId="142"/>
    <cellStyle name="Accent2 12" xfId="143"/>
    <cellStyle name="Accent2 13" xfId="144"/>
    <cellStyle name="Accent2 2" xfId="22"/>
    <cellStyle name="Accent2 3" xfId="145"/>
    <cellStyle name="Accent2 4" xfId="146"/>
    <cellStyle name="Accent2 5" xfId="147"/>
    <cellStyle name="Accent2 6" xfId="148"/>
    <cellStyle name="Accent2 7" xfId="149"/>
    <cellStyle name="Accent2 8" xfId="150"/>
    <cellStyle name="Accent2 9" xfId="151"/>
    <cellStyle name="Accent3 - 20%" xfId="152"/>
    <cellStyle name="Accent3 - 40%" xfId="153"/>
    <cellStyle name="Accent3 - 60%" xfId="154"/>
    <cellStyle name="Accent3 10" xfId="155"/>
    <cellStyle name="Accent3 11" xfId="156"/>
    <cellStyle name="Accent3 12" xfId="157"/>
    <cellStyle name="Accent3 13" xfId="158"/>
    <cellStyle name="Accent3 2" xfId="23"/>
    <cellStyle name="Accent3 3" xfId="159"/>
    <cellStyle name="Accent3 4" xfId="160"/>
    <cellStyle name="Accent3 5" xfId="161"/>
    <cellStyle name="Accent3 6" xfId="162"/>
    <cellStyle name="Accent3 7" xfId="163"/>
    <cellStyle name="Accent3 8" xfId="164"/>
    <cellStyle name="Accent3 9" xfId="165"/>
    <cellStyle name="Accent4 - 20%" xfId="166"/>
    <cellStyle name="Accent4 - 40%" xfId="167"/>
    <cellStyle name="Accent4 - 60%" xfId="168"/>
    <cellStyle name="Accent4 10" xfId="169"/>
    <cellStyle name="Accent4 11" xfId="170"/>
    <cellStyle name="Accent4 12" xfId="171"/>
    <cellStyle name="Accent4 13" xfId="172"/>
    <cellStyle name="Accent4 2" xfId="24"/>
    <cellStyle name="Accent4 3" xfId="173"/>
    <cellStyle name="Accent4 4" xfId="174"/>
    <cellStyle name="Accent4 5" xfId="175"/>
    <cellStyle name="Accent4 6" xfId="176"/>
    <cellStyle name="Accent4 7" xfId="177"/>
    <cellStyle name="Accent4 8" xfId="178"/>
    <cellStyle name="Accent4 9" xfId="179"/>
    <cellStyle name="Accent5 - 20%" xfId="180"/>
    <cellStyle name="Accent5 - 40%" xfId="181"/>
    <cellStyle name="Accent5 - 60%" xfId="182"/>
    <cellStyle name="Accent5 10" xfId="183"/>
    <cellStyle name="Accent5 11" xfId="184"/>
    <cellStyle name="Accent5 12" xfId="185"/>
    <cellStyle name="Accent5 13" xfId="186"/>
    <cellStyle name="Accent5 2" xfId="25"/>
    <cellStyle name="Accent5 3" xfId="187"/>
    <cellStyle name="Accent5 4" xfId="188"/>
    <cellStyle name="Accent5 5" xfId="189"/>
    <cellStyle name="Accent5 6" xfId="190"/>
    <cellStyle name="Accent5 7" xfId="191"/>
    <cellStyle name="Accent5 8" xfId="192"/>
    <cellStyle name="Accent5 9" xfId="193"/>
    <cellStyle name="Accent6 - 20%" xfId="194"/>
    <cellStyle name="Accent6 - 40%" xfId="195"/>
    <cellStyle name="Accent6 - 60%" xfId="196"/>
    <cellStyle name="Accent6 10" xfId="197"/>
    <cellStyle name="Accent6 11" xfId="198"/>
    <cellStyle name="Accent6 12" xfId="199"/>
    <cellStyle name="Accent6 13" xfId="200"/>
    <cellStyle name="Accent6 2" xfId="26"/>
    <cellStyle name="Accent6 3" xfId="201"/>
    <cellStyle name="Accent6 4" xfId="202"/>
    <cellStyle name="Accent6 5" xfId="203"/>
    <cellStyle name="Accent6 6" xfId="204"/>
    <cellStyle name="Accent6 7" xfId="205"/>
    <cellStyle name="Accent6 8" xfId="206"/>
    <cellStyle name="Accent6 9" xfId="207"/>
    <cellStyle name="Bad 2" xfId="27"/>
    <cellStyle name="Bad 3" xfId="208"/>
    <cellStyle name="BoldUnderlineNumber" xfId="209"/>
    <cellStyle name="BoldUnderlineNumber 2" xfId="210"/>
    <cellStyle name="BoldUnderlineNumber 3" xfId="211"/>
    <cellStyle name="BoldUnderlineNumber 4" xfId="212"/>
    <cellStyle name="BoldUnderlineNumber 5" xfId="213"/>
    <cellStyle name="BoldUnderlineRate" xfId="214"/>
    <cellStyle name="Calc Currency (0)" xfId="53"/>
    <cellStyle name="Calculation 2" xfId="215"/>
    <cellStyle name="Calculation 3" xfId="216"/>
    <cellStyle name="Check Cell 2" xfId="217"/>
    <cellStyle name="Check Cell 3" xfId="218"/>
    <cellStyle name="ColumnHeader" xfId="219"/>
    <cellStyle name="Comma [0] 2" xfId="220"/>
    <cellStyle name="Comma [0] 3" xfId="221"/>
    <cellStyle name="Comma [0] 4" xfId="222"/>
    <cellStyle name="Comma [0] 5" xfId="223"/>
    <cellStyle name="Comma 10" xfId="224"/>
    <cellStyle name="Comma 11" xfId="225"/>
    <cellStyle name="Comma 12" xfId="226"/>
    <cellStyle name="Comma 13" xfId="227"/>
    <cellStyle name="Comma 14" xfId="228"/>
    <cellStyle name="Comma 15" xfId="229"/>
    <cellStyle name="Comma 16" xfId="230"/>
    <cellStyle name="Comma 17" xfId="231"/>
    <cellStyle name="Comma 2" xfId="43"/>
    <cellStyle name="Comma 2 2" xfId="9881"/>
    <cellStyle name="Comma 3" xfId="232"/>
    <cellStyle name="Comma 4" xfId="233"/>
    <cellStyle name="Comma 5" xfId="234"/>
    <cellStyle name="Comma 6" xfId="235"/>
    <cellStyle name="Comma 7" xfId="236"/>
    <cellStyle name="Comma 8" xfId="237"/>
    <cellStyle name="Comma 9" xfId="238"/>
    <cellStyle name="Copied" xfId="54"/>
    <cellStyle name="Currency [0] 2" xfId="239"/>
    <cellStyle name="Currency [0] 3" xfId="240"/>
    <cellStyle name="Currency 10" xfId="241"/>
    <cellStyle name="Currency 11" xfId="242"/>
    <cellStyle name="Currency 12" xfId="243"/>
    <cellStyle name="Currency 13" xfId="244"/>
    <cellStyle name="Currency 14" xfId="245"/>
    <cellStyle name="Currency 15" xfId="246"/>
    <cellStyle name="Currency 16" xfId="247"/>
    <cellStyle name="Currency 2" xfId="42"/>
    <cellStyle name="Currency 3" xfId="248"/>
    <cellStyle name="Currency 4" xfId="249"/>
    <cellStyle name="Currency 5" xfId="250"/>
    <cellStyle name="Currency 6" xfId="251"/>
    <cellStyle name="Currency 7" xfId="252"/>
    <cellStyle name="Currency 8" xfId="253"/>
    <cellStyle name="Currency 9" xfId="254"/>
    <cellStyle name="DetailIndented" xfId="255"/>
    <cellStyle name="DetailIndented 2" xfId="256"/>
    <cellStyle name="DetailIndented 3" xfId="257"/>
    <cellStyle name="DetailIndented 4" xfId="258"/>
    <cellStyle name="DetailIndented 5" xfId="259"/>
    <cellStyle name="DetailTotalNumber" xfId="260"/>
    <cellStyle name="DetailTotalNumber 2" xfId="261"/>
    <cellStyle name="DetailTotalNumber 3" xfId="262"/>
    <cellStyle name="DetailTotalNumber 4" xfId="263"/>
    <cellStyle name="DetailTotalNumber 5" xfId="264"/>
    <cellStyle name="DetailTotalNumber 6" xfId="265"/>
    <cellStyle name="DetailTotalRate" xfId="266"/>
    <cellStyle name="Emphasis 1" xfId="267"/>
    <cellStyle name="Emphasis 2" xfId="268"/>
    <cellStyle name="Emphasis 3" xfId="269"/>
    <cellStyle name="Entered" xfId="55"/>
    <cellStyle name="Explanatory Text 2" xfId="28"/>
    <cellStyle name="Explanatory Text 3" xfId="270"/>
    <cellStyle name="Good 2" xfId="29"/>
    <cellStyle name="Good 3" xfId="271"/>
    <cellStyle name="GrandTotalNumber" xfId="272"/>
    <cellStyle name="GrandTotalNumber 10" xfId="273"/>
    <cellStyle name="GrandTotalNumber 10 2" xfId="274"/>
    <cellStyle name="GrandTotalNumber 10 2 2" xfId="275"/>
    <cellStyle name="GrandTotalNumber 10 3" xfId="276"/>
    <cellStyle name="GrandTotalNumber 10 3 2" xfId="277"/>
    <cellStyle name="GrandTotalNumber 10 4" xfId="278"/>
    <cellStyle name="GrandTotalNumber 10 4 2" xfId="279"/>
    <cellStyle name="GrandTotalNumber 10 5" xfId="280"/>
    <cellStyle name="GrandTotalNumber 10 5 2" xfId="281"/>
    <cellStyle name="GrandTotalNumber 10 6" xfId="282"/>
    <cellStyle name="GrandTotalNumber 10 6 2" xfId="283"/>
    <cellStyle name="GrandTotalNumber 10 7" xfId="284"/>
    <cellStyle name="GrandTotalNumber 11" xfId="285"/>
    <cellStyle name="GrandTotalNumber 11 2" xfId="286"/>
    <cellStyle name="GrandTotalNumber 12" xfId="287"/>
    <cellStyle name="GrandTotalNumber 12 2" xfId="288"/>
    <cellStyle name="GrandTotalNumber 13" xfId="289"/>
    <cellStyle name="GrandTotalNumber 13 2" xfId="290"/>
    <cellStyle name="GrandTotalNumber 14" xfId="291"/>
    <cellStyle name="GrandTotalNumber 14 2" xfId="292"/>
    <cellStyle name="GrandTotalNumber 15" xfId="293"/>
    <cellStyle name="GrandTotalNumber 15 2" xfId="294"/>
    <cellStyle name="GrandTotalNumber 16" xfId="295"/>
    <cellStyle name="GrandTotalNumber 17" xfId="296"/>
    <cellStyle name="GrandTotalNumber 18" xfId="297"/>
    <cellStyle name="GrandTotalNumber 2" xfId="298"/>
    <cellStyle name="GrandTotalNumber 2 10" xfId="299"/>
    <cellStyle name="GrandTotalNumber 2 11" xfId="300"/>
    <cellStyle name="GrandTotalNumber 2 12" xfId="301"/>
    <cellStyle name="GrandTotalNumber 2 13" xfId="302"/>
    <cellStyle name="GrandTotalNumber 2 14" xfId="303"/>
    <cellStyle name="GrandTotalNumber 2 2" xfId="304"/>
    <cellStyle name="GrandTotalNumber 2 2 10" xfId="305"/>
    <cellStyle name="GrandTotalNumber 2 2 2" xfId="306"/>
    <cellStyle name="GrandTotalNumber 2 2 2 2" xfId="307"/>
    <cellStyle name="GrandTotalNumber 2 2 2 2 2" xfId="308"/>
    <cellStyle name="GrandTotalNumber 2 2 2 3" xfId="309"/>
    <cellStyle name="GrandTotalNumber 2 2 2 3 2" xfId="310"/>
    <cellStyle name="GrandTotalNumber 2 2 2 4" xfId="311"/>
    <cellStyle name="GrandTotalNumber 2 2 2 4 2" xfId="312"/>
    <cellStyle name="GrandTotalNumber 2 2 2 5" xfId="313"/>
    <cellStyle name="GrandTotalNumber 2 2 2 5 2" xfId="314"/>
    <cellStyle name="GrandTotalNumber 2 2 2 6" xfId="315"/>
    <cellStyle name="GrandTotalNumber 2 2 2 6 2" xfId="316"/>
    <cellStyle name="GrandTotalNumber 2 2 2 7" xfId="317"/>
    <cellStyle name="GrandTotalNumber 2 2 3" xfId="318"/>
    <cellStyle name="GrandTotalNumber 2 2 3 2" xfId="319"/>
    <cellStyle name="GrandTotalNumber 2 2 3 2 2" xfId="320"/>
    <cellStyle name="GrandTotalNumber 2 2 3 3" xfId="321"/>
    <cellStyle name="GrandTotalNumber 2 2 3 3 2" xfId="322"/>
    <cellStyle name="GrandTotalNumber 2 2 3 4" xfId="323"/>
    <cellStyle name="GrandTotalNumber 2 2 3 4 2" xfId="324"/>
    <cellStyle name="GrandTotalNumber 2 2 3 5" xfId="325"/>
    <cellStyle name="GrandTotalNumber 2 2 3 5 2" xfId="326"/>
    <cellStyle name="GrandTotalNumber 2 2 3 6" xfId="327"/>
    <cellStyle name="GrandTotalNumber 2 2 3 6 2" xfId="328"/>
    <cellStyle name="GrandTotalNumber 2 2 3 7" xfId="329"/>
    <cellStyle name="GrandTotalNumber 2 2 4" xfId="330"/>
    <cellStyle name="GrandTotalNumber 2 2 4 2" xfId="331"/>
    <cellStyle name="GrandTotalNumber 2 2 4 2 2" xfId="332"/>
    <cellStyle name="GrandTotalNumber 2 2 4 3" xfId="333"/>
    <cellStyle name="GrandTotalNumber 2 2 4 3 2" xfId="334"/>
    <cellStyle name="GrandTotalNumber 2 2 4 4" xfId="335"/>
    <cellStyle name="GrandTotalNumber 2 2 4 4 2" xfId="336"/>
    <cellStyle name="GrandTotalNumber 2 2 4 5" xfId="337"/>
    <cellStyle name="GrandTotalNumber 2 2 4 5 2" xfId="338"/>
    <cellStyle name="GrandTotalNumber 2 2 4 6" xfId="339"/>
    <cellStyle name="GrandTotalNumber 2 2 4 6 2" xfId="340"/>
    <cellStyle name="GrandTotalNumber 2 2 4 7" xfId="341"/>
    <cellStyle name="GrandTotalNumber 2 2 5" xfId="342"/>
    <cellStyle name="GrandTotalNumber 2 2 5 2" xfId="343"/>
    <cellStyle name="GrandTotalNumber 2 2 6" xfId="344"/>
    <cellStyle name="GrandTotalNumber 2 2 6 2" xfId="345"/>
    <cellStyle name="GrandTotalNumber 2 2 7" xfId="346"/>
    <cellStyle name="GrandTotalNumber 2 2 7 2" xfId="347"/>
    <cellStyle name="GrandTotalNumber 2 2 8" xfId="348"/>
    <cellStyle name="GrandTotalNumber 2 2 8 2" xfId="349"/>
    <cellStyle name="GrandTotalNumber 2 2 9" xfId="350"/>
    <cellStyle name="GrandTotalNumber 2 2 9 2" xfId="351"/>
    <cellStyle name="GrandTotalNumber 2 3" xfId="352"/>
    <cellStyle name="GrandTotalNumber 2 3 2" xfId="353"/>
    <cellStyle name="GrandTotalNumber 2 3 2 2" xfId="354"/>
    <cellStyle name="GrandTotalNumber 2 3 3" xfId="355"/>
    <cellStyle name="GrandTotalNumber 2 3 3 2" xfId="356"/>
    <cellStyle name="GrandTotalNumber 2 3 4" xfId="357"/>
    <cellStyle name="GrandTotalNumber 2 3 4 2" xfId="358"/>
    <cellStyle name="GrandTotalNumber 2 3 5" xfId="359"/>
    <cellStyle name="GrandTotalNumber 2 3 5 2" xfId="360"/>
    <cellStyle name="GrandTotalNumber 2 3 6" xfId="361"/>
    <cellStyle name="GrandTotalNumber 2 3 6 2" xfId="362"/>
    <cellStyle name="GrandTotalNumber 2 3 7" xfId="363"/>
    <cellStyle name="GrandTotalNumber 2 4" xfId="364"/>
    <cellStyle name="GrandTotalNumber 2 4 2" xfId="365"/>
    <cellStyle name="GrandTotalNumber 2 4 2 2" xfId="366"/>
    <cellStyle name="GrandTotalNumber 2 4 3" xfId="367"/>
    <cellStyle name="GrandTotalNumber 2 4 3 2" xfId="368"/>
    <cellStyle name="GrandTotalNumber 2 4 4" xfId="369"/>
    <cellStyle name="GrandTotalNumber 2 4 4 2" xfId="370"/>
    <cellStyle name="GrandTotalNumber 2 4 5" xfId="371"/>
    <cellStyle name="GrandTotalNumber 2 4 5 2" xfId="372"/>
    <cellStyle name="GrandTotalNumber 2 4 6" xfId="373"/>
    <cellStyle name="GrandTotalNumber 2 4 6 2" xfId="374"/>
    <cellStyle name="GrandTotalNumber 2 4 7" xfId="375"/>
    <cellStyle name="GrandTotalNumber 2 5" xfId="376"/>
    <cellStyle name="GrandTotalNumber 2 5 2" xfId="377"/>
    <cellStyle name="GrandTotalNumber 2 5 2 2" xfId="378"/>
    <cellStyle name="GrandTotalNumber 2 5 3" xfId="379"/>
    <cellStyle name="GrandTotalNumber 2 5 3 2" xfId="380"/>
    <cellStyle name="GrandTotalNumber 2 5 4" xfId="381"/>
    <cellStyle name="GrandTotalNumber 2 5 4 2" xfId="382"/>
    <cellStyle name="GrandTotalNumber 2 5 5" xfId="383"/>
    <cellStyle name="GrandTotalNumber 2 5 5 2" xfId="384"/>
    <cellStyle name="GrandTotalNumber 2 5 6" xfId="385"/>
    <cellStyle name="GrandTotalNumber 2 5 6 2" xfId="386"/>
    <cellStyle name="GrandTotalNumber 2 5 7" xfId="387"/>
    <cellStyle name="GrandTotalNumber 2 6" xfId="388"/>
    <cellStyle name="GrandTotalNumber 2 6 2" xfId="389"/>
    <cellStyle name="GrandTotalNumber 2 7" xfId="390"/>
    <cellStyle name="GrandTotalNumber 2 7 2" xfId="391"/>
    <cellStyle name="GrandTotalNumber 2 8" xfId="392"/>
    <cellStyle name="GrandTotalNumber 2 8 2" xfId="393"/>
    <cellStyle name="GrandTotalNumber 2 9" xfId="394"/>
    <cellStyle name="GrandTotalNumber 2 9 2" xfId="395"/>
    <cellStyle name="GrandTotalNumber 3" xfId="396"/>
    <cellStyle name="GrandTotalNumber 3 10" xfId="397"/>
    <cellStyle name="GrandTotalNumber 3 11" xfId="398"/>
    <cellStyle name="GrandTotalNumber 3 12" xfId="399"/>
    <cellStyle name="GrandTotalNumber 3 13" xfId="400"/>
    <cellStyle name="GrandTotalNumber 3 14" xfId="401"/>
    <cellStyle name="GrandTotalNumber 3 2" xfId="402"/>
    <cellStyle name="GrandTotalNumber 3 2 10" xfId="403"/>
    <cellStyle name="GrandTotalNumber 3 2 2" xfId="404"/>
    <cellStyle name="GrandTotalNumber 3 2 2 2" xfId="405"/>
    <cellStyle name="GrandTotalNumber 3 2 2 2 2" xfId="406"/>
    <cellStyle name="GrandTotalNumber 3 2 2 3" xfId="407"/>
    <cellStyle name="GrandTotalNumber 3 2 2 3 2" xfId="408"/>
    <cellStyle name="GrandTotalNumber 3 2 2 4" xfId="409"/>
    <cellStyle name="GrandTotalNumber 3 2 2 4 2" xfId="410"/>
    <cellStyle name="GrandTotalNumber 3 2 2 5" xfId="411"/>
    <cellStyle name="GrandTotalNumber 3 2 2 5 2" xfId="412"/>
    <cellStyle name="GrandTotalNumber 3 2 2 6" xfId="413"/>
    <cellStyle name="GrandTotalNumber 3 2 2 6 2" xfId="414"/>
    <cellStyle name="GrandTotalNumber 3 2 2 7" xfId="415"/>
    <cellStyle name="GrandTotalNumber 3 2 3" xfId="416"/>
    <cellStyle name="GrandTotalNumber 3 2 3 2" xfId="417"/>
    <cellStyle name="GrandTotalNumber 3 2 3 2 2" xfId="418"/>
    <cellStyle name="GrandTotalNumber 3 2 3 3" xfId="419"/>
    <cellStyle name="GrandTotalNumber 3 2 3 3 2" xfId="420"/>
    <cellStyle name="GrandTotalNumber 3 2 3 4" xfId="421"/>
    <cellStyle name="GrandTotalNumber 3 2 3 4 2" xfId="422"/>
    <cellStyle name="GrandTotalNumber 3 2 3 5" xfId="423"/>
    <cellStyle name="GrandTotalNumber 3 2 3 5 2" xfId="424"/>
    <cellStyle name="GrandTotalNumber 3 2 3 6" xfId="425"/>
    <cellStyle name="GrandTotalNumber 3 2 3 6 2" xfId="426"/>
    <cellStyle name="GrandTotalNumber 3 2 3 7" xfId="427"/>
    <cellStyle name="GrandTotalNumber 3 2 4" xfId="428"/>
    <cellStyle name="GrandTotalNumber 3 2 4 2" xfId="429"/>
    <cellStyle name="GrandTotalNumber 3 2 4 2 2" xfId="430"/>
    <cellStyle name="GrandTotalNumber 3 2 4 3" xfId="431"/>
    <cellStyle name="GrandTotalNumber 3 2 4 3 2" xfId="432"/>
    <cellStyle name="GrandTotalNumber 3 2 4 4" xfId="433"/>
    <cellStyle name="GrandTotalNumber 3 2 4 4 2" xfId="434"/>
    <cellStyle name="GrandTotalNumber 3 2 4 5" xfId="435"/>
    <cellStyle name="GrandTotalNumber 3 2 4 5 2" xfId="436"/>
    <cellStyle name="GrandTotalNumber 3 2 4 6" xfId="437"/>
    <cellStyle name="GrandTotalNumber 3 2 4 6 2" xfId="438"/>
    <cellStyle name="GrandTotalNumber 3 2 4 7" xfId="439"/>
    <cellStyle name="GrandTotalNumber 3 2 5" xfId="440"/>
    <cellStyle name="GrandTotalNumber 3 2 5 2" xfId="441"/>
    <cellStyle name="GrandTotalNumber 3 2 6" xfId="442"/>
    <cellStyle name="GrandTotalNumber 3 2 6 2" xfId="443"/>
    <cellStyle name="GrandTotalNumber 3 2 7" xfId="444"/>
    <cellStyle name="GrandTotalNumber 3 2 7 2" xfId="445"/>
    <cellStyle name="GrandTotalNumber 3 2 8" xfId="446"/>
    <cellStyle name="GrandTotalNumber 3 2 8 2" xfId="447"/>
    <cellStyle name="GrandTotalNumber 3 2 9" xfId="448"/>
    <cellStyle name="GrandTotalNumber 3 2 9 2" xfId="449"/>
    <cellStyle name="GrandTotalNumber 3 3" xfId="450"/>
    <cellStyle name="GrandTotalNumber 3 3 2" xfId="451"/>
    <cellStyle name="GrandTotalNumber 3 3 2 2" xfId="452"/>
    <cellStyle name="GrandTotalNumber 3 3 3" xfId="453"/>
    <cellStyle name="GrandTotalNumber 3 3 3 2" xfId="454"/>
    <cellStyle name="GrandTotalNumber 3 3 4" xfId="455"/>
    <cellStyle name="GrandTotalNumber 3 3 4 2" xfId="456"/>
    <cellStyle name="GrandTotalNumber 3 3 5" xfId="457"/>
    <cellStyle name="GrandTotalNumber 3 3 5 2" xfId="458"/>
    <cellStyle name="GrandTotalNumber 3 3 6" xfId="459"/>
    <cellStyle name="GrandTotalNumber 3 3 6 2" xfId="460"/>
    <cellStyle name="GrandTotalNumber 3 3 7" xfId="461"/>
    <cellStyle name="GrandTotalNumber 3 4" xfId="462"/>
    <cellStyle name="GrandTotalNumber 3 4 2" xfId="463"/>
    <cellStyle name="GrandTotalNumber 3 4 2 2" xfId="464"/>
    <cellStyle name="GrandTotalNumber 3 4 3" xfId="465"/>
    <cellStyle name="GrandTotalNumber 3 4 3 2" xfId="466"/>
    <cellStyle name="GrandTotalNumber 3 4 4" xfId="467"/>
    <cellStyle name="GrandTotalNumber 3 4 4 2" xfId="468"/>
    <cellStyle name="GrandTotalNumber 3 4 5" xfId="469"/>
    <cellStyle name="GrandTotalNumber 3 4 5 2" xfId="470"/>
    <cellStyle name="GrandTotalNumber 3 4 6" xfId="471"/>
    <cellStyle name="GrandTotalNumber 3 4 6 2" xfId="472"/>
    <cellStyle name="GrandTotalNumber 3 4 7" xfId="473"/>
    <cellStyle name="GrandTotalNumber 3 5" xfId="474"/>
    <cellStyle name="GrandTotalNumber 3 5 2" xfId="475"/>
    <cellStyle name="GrandTotalNumber 3 5 2 2" xfId="476"/>
    <cellStyle name="GrandTotalNumber 3 5 3" xfId="477"/>
    <cellStyle name="GrandTotalNumber 3 5 3 2" xfId="478"/>
    <cellStyle name="GrandTotalNumber 3 5 4" xfId="479"/>
    <cellStyle name="GrandTotalNumber 3 5 4 2" xfId="480"/>
    <cellStyle name="GrandTotalNumber 3 5 5" xfId="481"/>
    <cellStyle name="GrandTotalNumber 3 5 5 2" xfId="482"/>
    <cellStyle name="GrandTotalNumber 3 5 6" xfId="483"/>
    <cellStyle name="GrandTotalNumber 3 5 6 2" xfId="484"/>
    <cellStyle name="GrandTotalNumber 3 5 7" xfId="485"/>
    <cellStyle name="GrandTotalNumber 3 6" xfId="486"/>
    <cellStyle name="GrandTotalNumber 3 6 2" xfId="487"/>
    <cellStyle name="GrandTotalNumber 3 7" xfId="488"/>
    <cellStyle name="GrandTotalNumber 3 7 2" xfId="489"/>
    <cellStyle name="GrandTotalNumber 3 8" xfId="490"/>
    <cellStyle name="GrandTotalNumber 3 8 2" xfId="491"/>
    <cellStyle name="GrandTotalNumber 3 9" xfId="492"/>
    <cellStyle name="GrandTotalNumber 3 9 2" xfId="493"/>
    <cellStyle name="GrandTotalNumber 4" xfId="494"/>
    <cellStyle name="GrandTotalNumber 4 10" xfId="495"/>
    <cellStyle name="GrandTotalNumber 4 11" xfId="496"/>
    <cellStyle name="GrandTotalNumber 4 12" xfId="497"/>
    <cellStyle name="GrandTotalNumber 4 13" xfId="498"/>
    <cellStyle name="GrandTotalNumber 4 14" xfId="499"/>
    <cellStyle name="GrandTotalNumber 4 2" xfId="500"/>
    <cellStyle name="GrandTotalNumber 4 2 10" xfId="501"/>
    <cellStyle name="GrandTotalNumber 4 2 2" xfId="502"/>
    <cellStyle name="GrandTotalNumber 4 2 2 2" xfId="503"/>
    <cellStyle name="GrandTotalNumber 4 2 2 2 2" xfId="504"/>
    <cellStyle name="GrandTotalNumber 4 2 2 3" xfId="505"/>
    <cellStyle name="GrandTotalNumber 4 2 2 3 2" xfId="506"/>
    <cellStyle name="GrandTotalNumber 4 2 2 4" xfId="507"/>
    <cellStyle name="GrandTotalNumber 4 2 2 4 2" xfId="508"/>
    <cellStyle name="GrandTotalNumber 4 2 2 5" xfId="509"/>
    <cellStyle name="GrandTotalNumber 4 2 2 5 2" xfId="510"/>
    <cellStyle name="GrandTotalNumber 4 2 2 6" xfId="511"/>
    <cellStyle name="GrandTotalNumber 4 2 2 6 2" xfId="512"/>
    <cellStyle name="GrandTotalNumber 4 2 2 7" xfId="513"/>
    <cellStyle name="GrandTotalNumber 4 2 3" xfId="514"/>
    <cellStyle name="GrandTotalNumber 4 2 3 2" xfId="515"/>
    <cellStyle name="GrandTotalNumber 4 2 3 2 2" xfId="516"/>
    <cellStyle name="GrandTotalNumber 4 2 3 3" xfId="517"/>
    <cellStyle name="GrandTotalNumber 4 2 3 3 2" xfId="518"/>
    <cellStyle name="GrandTotalNumber 4 2 3 4" xfId="519"/>
    <cellStyle name="GrandTotalNumber 4 2 3 4 2" xfId="520"/>
    <cellStyle name="GrandTotalNumber 4 2 3 5" xfId="521"/>
    <cellStyle name="GrandTotalNumber 4 2 3 5 2" xfId="522"/>
    <cellStyle name="GrandTotalNumber 4 2 3 6" xfId="523"/>
    <cellStyle name="GrandTotalNumber 4 2 3 6 2" xfId="524"/>
    <cellStyle name="GrandTotalNumber 4 2 3 7" xfId="525"/>
    <cellStyle name="GrandTotalNumber 4 2 4" xfId="526"/>
    <cellStyle name="GrandTotalNumber 4 2 4 2" xfId="527"/>
    <cellStyle name="GrandTotalNumber 4 2 4 2 2" xfId="528"/>
    <cellStyle name="GrandTotalNumber 4 2 4 3" xfId="529"/>
    <cellStyle name="GrandTotalNumber 4 2 4 3 2" xfId="530"/>
    <cellStyle name="GrandTotalNumber 4 2 4 4" xfId="531"/>
    <cellStyle name="GrandTotalNumber 4 2 4 4 2" xfId="532"/>
    <cellStyle name="GrandTotalNumber 4 2 4 5" xfId="533"/>
    <cellStyle name="GrandTotalNumber 4 2 4 5 2" xfId="534"/>
    <cellStyle name="GrandTotalNumber 4 2 4 6" xfId="535"/>
    <cellStyle name="GrandTotalNumber 4 2 4 6 2" xfId="536"/>
    <cellStyle name="GrandTotalNumber 4 2 4 7" xfId="537"/>
    <cellStyle name="GrandTotalNumber 4 2 5" xfId="538"/>
    <cellStyle name="GrandTotalNumber 4 2 5 2" xfId="539"/>
    <cellStyle name="GrandTotalNumber 4 2 6" xfId="540"/>
    <cellStyle name="GrandTotalNumber 4 2 6 2" xfId="541"/>
    <cellStyle name="GrandTotalNumber 4 2 7" xfId="542"/>
    <cellStyle name="GrandTotalNumber 4 2 7 2" xfId="543"/>
    <cellStyle name="GrandTotalNumber 4 2 8" xfId="544"/>
    <cellStyle name="GrandTotalNumber 4 2 8 2" xfId="545"/>
    <cellStyle name="GrandTotalNumber 4 2 9" xfId="546"/>
    <cellStyle name="GrandTotalNumber 4 2 9 2" xfId="547"/>
    <cellStyle name="GrandTotalNumber 4 3" xfId="548"/>
    <cellStyle name="GrandTotalNumber 4 3 2" xfId="549"/>
    <cellStyle name="GrandTotalNumber 4 3 2 2" xfId="550"/>
    <cellStyle name="GrandTotalNumber 4 3 3" xfId="551"/>
    <cellStyle name="GrandTotalNumber 4 3 3 2" xfId="552"/>
    <cellStyle name="GrandTotalNumber 4 3 4" xfId="553"/>
    <cellStyle name="GrandTotalNumber 4 3 4 2" xfId="554"/>
    <cellStyle name="GrandTotalNumber 4 3 5" xfId="555"/>
    <cellStyle name="GrandTotalNumber 4 3 5 2" xfId="556"/>
    <cellStyle name="GrandTotalNumber 4 3 6" xfId="557"/>
    <cellStyle name="GrandTotalNumber 4 3 6 2" xfId="558"/>
    <cellStyle name="GrandTotalNumber 4 3 7" xfId="559"/>
    <cellStyle name="GrandTotalNumber 4 4" xfId="560"/>
    <cellStyle name="GrandTotalNumber 4 4 2" xfId="561"/>
    <cellStyle name="GrandTotalNumber 4 4 2 2" xfId="562"/>
    <cellStyle name="GrandTotalNumber 4 4 3" xfId="563"/>
    <cellStyle name="GrandTotalNumber 4 4 3 2" xfId="564"/>
    <cellStyle name="GrandTotalNumber 4 4 4" xfId="565"/>
    <cellStyle name="GrandTotalNumber 4 4 4 2" xfId="566"/>
    <cellStyle name="GrandTotalNumber 4 4 5" xfId="567"/>
    <cellStyle name="GrandTotalNumber 4 4 5 2" xfId="568"/>
    <cellStyle name="GrandTotalNumber 4 4 6" xfId="569"/>
    <cellStyle name="GrandTotalNumber 4 4 6 2" xfId="570"/>
    <cellStyle name="GrandTotalNumber 4 4 7" xfId="571"/>
    <cellStyle name="GrandTotalNumber 4 5" xfId="572"/>
    <cellStyle name="GrandTotalNumber 4 5 2" xfId="573"/>
    <cellStyle name="GrandTotalNumber 4 5 2 2" xfId="574"/>
    <cellStyle name="GrandTotalNumber 4 5 3" xfId="575"/>
    <cellStyle name="GrandTotalNumber 4 5 3 2" xfId="576"/>
    <cellStyle name="GrandTotalNumber 4 5 4" xfId="577"/>
    <cellStyle name="GrandTotalNumber 4 5 4 2" xfId="578"/>
    <cellStyle name="GrandTotalNumber 4 5 5" xfId="579"/>
    <cellStyle name="GrandTotalNumber 4 5 5 2" xfId="580"/>
    <cellStyle name="GrandTotalNumber 4 5 6" xfId="581"/>
    <cellStyle name="GrandTotalNumber 4 5 6 2" xfId="582"/>
    <cellStyle name="GrandTotalNumber 4 5 7" xfId="583"/>
    <cellStyle name="GrandTotalNumber 4 6" xfId="584"/>
    <cellStyle name="GrandTotalNumber 4 6 2" xfId="585"/>
    <cellStyle name="GrandTotalNumber 4 7" xfId="586"/>
    <cellStyle name="GrandTotalNumber 4 7 2" xfId="587"/>
    <cellStyle name="GrandTotalNumber 4 8" xfId="588"/>
    <cellStyle name="GrandTotalNumber 4 8 2" xfId="589"/>
    <cellStyle name="GrandTotalNumber 4 9" xfId="590"/>
    <cellStyle name="GrandTotalNumber 4 9 2" xfId="591"/>
    <cellStyle name="GrandTotalNumber 5" xfId="592"/>
    <cellStyle name="GrandTotalNumber 5 10" xfId="593"/>
    <cellStyle name="GrandTotalNumber 5 10 2" xfId="594"/>
    <cellStyle name="GrandTotalNumber 5 11" xfId="595"/>
    <cellStyle name="GrandTotalNumber 5 12" xfId="596"/>
    <cellStyle name="GrandTotalNumber 5 13" xfId="597"/>
    <cellStyle name="GrandTotalNumber 5 14" xfId="598"/>
    <cellStyle name="GrandTotalNumber 5 15" xfId="599"/>
    <cellStyle name="GrandTotalNumber 5 2" xfId="600"/>
    <cellStyle name="GrandTotalNumber 5 2 10" xfId="601"/>
    <cellStyle name="GrandTotalNumber 5 2 11" xfId="602"/>
    <cellStyle name="GrandTotalNumber 5 2 12" xfId="603"/>
    <cellStyle name="GrandTotalNumber 5 2 13" xfId="604"/>
    <cellStyle name="GrandTotalNumber 5 2 14" xfId="605"/>
    <cellStyle name="GrandTotalNumber 5 2 2" xfId="606"/>
    <cellStyle name="GrandTotalNumber 5 2 2 10" xfId="607"/>
    <cellStyle name="GrandTotalNumber 5 2 2 2" xfId="608"/>
    <cellStyle name="GrandTotalNumber 5 2 2 2 2" xfId="609"/>
    <cellStyle name="GrandTotalNumber 5 2 2 2 2 2" xfId="610"/>
    <cellStyle name="GrandTotalNumber 5 2 2 2 3" xfId="611"/>
    <cellStyle name="GrandTotalNumber 5 2 2 2 3 2" xfId="612"/>
    <cellStyle name="GrandTotalNumber 5 2 2 2 4" xfId="613"/>
    <cellStyle name="GrandTotalNumber 5 2 2 2 4 2" xfId="614"/>
    <cellStyle name="GrandTotalNumber 5 2 2 2 5" xfId="615"/>
    <cellStyle name="GrandTotalNumber 5 2 2 2 5 2" xfId="616"/>
    <cellStyle name="GrandTotalNumber 5 2 2 2 6" xfId="617"/>
    <cellStyle name="GrandTotalNumber 5 2 2 2 6 2" xfId="618"/>
    <cellStyle name="GrandTotalNumber 5 2 2 2 7" xfId="619"/>
    <cellStyle name="GrandTotalNumber 5 2 2 3" xfId="620"/>
    <cellStyle name="GrandTotalNumber 5 2 2 3 2" xfId="621"/>
    <cellStyle name="GrandTotalNumber 5 2 2 3 2 2" xfId="622"/>
    <cellStyle name="GrandTotalNumber 5 2 2 3 3" xfId="623"/>
    <cellStyle name="GrandTotalNumber 5 2 2 3 3 2" xfId="624"/>
    <cellStyle name="GrandTotalNumber 5 2 2 3 4" xfId="625"/>
    <cellStyle name="GrandTotalNumber 5 2 2 3 4 2" xfId="626"/>
    <cellStyle name="GrandTotalNumber 5 2 2 3 5" xfId="627"/>
    <cellStyle name="GrandTotalNumber 5 2 2 3 5 2" xfId="628"/>
    <cellStyle name="GrandTotalNumber 5 2 2 3 6" xfId="629"/>
    <cellStyle name="GrandTotalNumber 5 2 2 3 6 2" xfId="630"/>
    <cellStyle name="GrandTotalNumber 5 2 2 3 7" xfId="631"/>
    <cellStyle name="GrandTotalNumber 5 2 2 4" xfId="632"/>
    <cellStyle name="GrandTotalNumber 5 2 2 4 2" xfId="633"/>
    <cellStyle name="GrandTotalNumber 5 2 2 4 2 2" xfId="634"/>
    <cellStyle name="GrandTotalNumber 5 2 2 4 3" xfId="635"/>
    <cellStyle name="GrandTotalNumber 5 2 2 4 3 2" xfId="636"/>
    <cellStyle name="GrandTotalNumber 5 2 2 4 4" xfId="637"/>
    <cellStyle name="GrandTotalNumber 5 2 2 4 4 2" xfId="638"/>
    <cellStyle name="GrandTotalNumber 5 2 2 4 5" xfId="639"/>
    <cellStyle name="GrandTotalNumber 5 2 2 4 5 2" xfId="640"/>
    <cellStyle name="GrandTotalNumber 5 2 2 4 6" xfId="641"/>
    <cellStyle name="GrandTotalNumber 5 2 2 4 6 2" xfId="642"/>
    <cellStyle name="GrandTotalNumber 5 2 2 4 7" xfId="643"/>
    <cellStyle name="GrandTotalNumber 5 2 2 5" xfId="644"/>
    <cellStyle name="GrandTotalNumber 5 2 2 5 2" xfId="645"/>
    <cellStyle name="GrandTotalNumber 5 2 2 6" xfId="646"/>
    <cellStyle name="GrandTotalNumber 5 2 2 6 2" xfId="647"/>
    <cellStyle name="GrandTotalNumber 5 2 2 7" xfId="648"/>
    <cellStyle name="GrandTotalNumber 5 2 2 7 2" xfId="649"/>
    <cellStyle name="GrandTotalNumber 5 2 2 8" xfId="650"/>
    <cellStyle name="GrandTotalNumber 5 2 2 8 2" xfId="651"/>
    <cellStyle name="GrandTotalNumber 5 2 2 9" xfId="652"/>
    <cellStyle name="GrandTotalNumber 5 2 2 9 2" xfId="653"/>
    <cellStyle name="GrandTotalNumber 5 2 3" xfId="654"/>
    <cellStyle name="GrandTotalNumber 5 2 3 2" xfId="655"/>
    <cellStyle name="GrandTotalNumber 5 2 3 2 2" xfId="656"/>
    <cellStyle name="GrandTotalNumber 5 2 3 3" xfId="657"/>
    <cellStyle name="GrandTotalNumber 5 2 3 3 2" xfId="658"/>
    <cellStyle name="GrandTotalNumber 5 2 3 4" xfId="659"/>
    <cellStyle name="GrandTotalNumber 5 2 3 4 2" xfId="660"/>
    <cellStyle name="GrandTotalNumber 5 2 3 5" xfId="661"/>
    <cellStyle name="GrandTotalNumber 5 2 3 5 2" xfId="662"/>
    <cellStyle name="GrandTotalNumber 5 2 3 6" xfId="663"/>
    <cellStyle name="GrandTotalNumber 5 2 3 6 2" xfId="664"/>
    <cellStyle name="GrandTotalNumber 5 2 3 7" xfId="665"/>
    <cellStyle name="GrandTotalNumber 5 2 4" xfId="666"/>
    <cellStyle name="GrandTotalNumber 5 2 4 2" xfId="667"/>
    <cellStyle name="GrandTotalNumber 5 2 4 2 2" xfId="668"/>
    <cellStyle name="GrandTotalNumber 5 2 4 3" xfId="669"/>
    <cellStyle name="GrandTotalNumber 5 2 4 3 2" xfId="670"/>
    <cellStyle name="GrandTotalNumber 5 2 4 4" xfId="671"/>
    <cellStyle name="GrandTotalNumber 5 2 4 4 2" xfId="672"/>
    <cellStyle name="GrandTotalNumber 5 2 4 5" xfId="673"/>
    <cellStyle name="GrandTotalNumber 5 2 4 5 2" xfId="674"/>
    <cellStyle name="GrandTotalNumber 5 2 4 6" xfId="675"/>
    <cellStyle name="GrandTotalNumber 5 2 4 6 2" xfId="676"/>
    <cellStyle name="GrandTotalNumber 5 2 4 7" xfId="677"/>
    <cellStyle name="GrandTotalNumber 5 2 5" xfId="678"/>
    <cellStyle name="GrandTotalNumber 5 2 5 2" xfId="679"/>
    <cellStyle name="GrandTotalNumber 5 2 5 2 2" xfId="680"/>
    <cellStyle name="GrandTotalNumber 5 2 5 3" xfId="681"/>
    <cellStyle name="GrandTotalNumber 5 2 5 3 2" xfId="682"/>
    <cellStyle name="GrandTotalNumber 5 2 5 4" xfId="683"/>
    <cellStyle name="GrandTotalNumber 5 2 5 4 2" xfId="684"/>
    <cellStyle name="GrandTotalNumber 5 2 5 5" xfId="685"/>
    <cellStyle name="GrandTotalNumber 5 2 5 5 2" xfId="686"/>
    <cellStyle name="GrandTotalNumber 5 2 5 6" xfId="687"/>
    <cellStyle name="GrandTotalNumber 5 2 5 6 2" xfId="688"/>
    <cellStyle name="GrandTotalNumber 5 2 5 7" xfId="689"/>
    <cellStyle name="GrandTotalNumber 5 2 6" xfId="690"/>
    <cellStyle name="GrandTotalNumber 5 2 6 2" xfId="691"/>
    <cellStyle name="GrandTotalNumber 5 2 7" xfId="692"/>
    <cellStyle name="GrandTotalNumber 5 2 7 2" xfId="693"/>
    <cellStyle name="GrandTotalNumber 5 2 8" xfId="694"/>
    <cellStyle name="GrandTotalNumber 5 2 8 2" xfId="695"/>
    <cellStyle name="GrandTotalNumber 5 2 9" xfId="696"/>
    <cellStyle name="GrandTotalNumber 5 2 9 2" xfId="697"/>
    <cellStyle name="GrandTotalNumber 5 3" xfId="698"/>
    <cellStyle name="GrandTotalNumber 5 3 10" xfId="699"/>
    <cellStyle name="GrandTotalNumber 5 3 2" xfId="700"/>
    <cellStyle name="GrandTotalNumber 5 3 2 2" xfId="701"/>
    <cellStyle name="GrandTotalNumber 5 3 2 2 2" xfId="702"/>
    <cellStyle name="GrandTotalNumber 5 3 2 3" xfId="703"/>
    <cellStyle name="GrandTotalNumber 5 3 2 3 2" xfId="704"/>
    <cellStyle name="GrandTotalNumber 5 3 2 4" xfId="705"/>
    <cellStyle name="GrandTotalNumber 5 3 2 4 2" xfId="706"/>
    <cellStyle name="GrandTotalNumber 5 3 2 5" xfId="707"/>
    <cellStyle name="GrandTotalNumber 5 3 2 5 2" xfId="708"/>
    <cellStyle name="GrandTotalNumber 5 3 2 6" xfId="709"/>
    <cellStyle name="GrandTotalNumber 5 3 2 6 2" xfId="710"/>
    <cellStyle name="GrandTotalNumber 5 3 2 7" xfId="711"/>
    <cellStyle name="GrandTotalNumber 5 3 3" xfId="712"/>
    <cellStyle name="GrandTotalNumber 5 3 3 2" xfId="713"/>
    <cellStyle name="GrandTotalNumber 5 3 3 2 2" xfId="714"/>
    <cellStyle name="GrandTotalNumber 5 3 3 3" xfId="715"/>
    <cellStyle name="GrandTotalNumber 5 3 3 3 2" xfId="716"/>
    <cellStyle name="GrandTotalNumber 5 3 3 4" xfId="717"/>
    <cellStyle name="GrandTotalNumber 5 3 3 4 2" xfId="718"/>
    <cellStyle name="GrandTotalNumber 5 3 3 5" xfId="719"/>
    <cellStyle name="GrandTotalNumber 5 3 3 5 2" xfId="720"/>
    <cellStyle name="GrandTotalNumber 5 3 3 6" xfId="721"/>
    <cellStyle name="GrandTotalNumber 5 3 3 6 2" xfId="722"/>
    <cellStyle name="GrandTotalNumber 5 3 3 7" xfId="723"/>
    <cellStyle name="GrandTotalNumber 5 3 4" xfId="724"/>
    <cellStyle name="GrandTotalNumber 5 3 4 2" xfId="725"/>
    <cellStyle name="GrandTotalNumber 5 3 4 2 2" xfId="726"/>
    <cellStyle name="GrandTotalNumber 5 3 4 3" xfId="727"/>
    <cellStyle name="GrandTotalNumber 5 3 4 3 2" xfId="728"/>
    <cellStyle name="GrandTotalNumber 5 3 4 4" xfId="729"/>
    <cellStyle name="GrandTotalNumber 5 3 4 4 2" xfId="730"/>
    <cellStyle name="GrandTotalNumber 5 3 4 5" xfId="731"/>
    <cellStyle name="GrandTotalNumber 5 3 4 5 2" xfId="732"/>
    <cellStyle name="GrandTotalNumber 5 3 4 6" xfId="733"/>
    <cellStyle name="GrandTotalNumber 5 3 4 6 2" xfId="734"/>
    <cellStyle name="GrandTotalNumber 5 3 4 7" xfId="735"/>
    <cellStyle name="GrandTotalNumber 5 3 5" xfId="736"/>
    <cellStyle name="GrandTotalNumber 5 3 5 2" xfId="737"/>
    <cellStyle name="GrandTotalNumber 5 3 6" xfId="738"/>
    <cellStyle name="GrandTotalNumber 5 3 6 2" xfId="739"/>
    <cellStyle name="GrandTotalNumber 5 3 7" xfId="740"/>
    <cellStyle name="GrandTotalNumber 5 3 7 2" xfId="741"/>
    <cellStyle name="GrandTotalNumber 5 3 8" xfId="742"/>
    <cellStyle name="GrandTotalNumber 5 3 8 2" xfId="743"/>
    <cellStyle name="GrandTotalNumber 5 3 9" xfId="744"/>
    <cellStyle name="GrandTotalNumber 5 3 9 2" xfId="745"/>
    <cellStyle name="GrandTotalNumber 5 4" xfId="746"/>
    <cellStyle name="GrandTotalNumber 5 4 2" xfId="747"/>
    <cellStyle name="GrandTotalNumber 5 4 2 2" xfId="748"/>
    <cellStyle name="GrandTotalNumber 5 4 3" xfId="749"/>
    <cellStyle name="GrandTotalNumber 5 4 3 2" xfId="750"/>
    <cellStyle name="GrandTotalNumber 5 4 4" xfId="751"/>
    <cellStyle name="GrandTotalNumber 5 4 4 2" xfId="752"/>
    <cellStyle name="GrandTotalNumber 5 4 5" xfId="753"/>
    <cellStyle name="GrandTotalNumber 5 4 5 2" xfId="754"/>
    <cellStyle name="GrandTotalNumber 5 4 6" xfId="755"/>
    <cellStyle name="GrandTotalNumber 5 4 6 2" xfId="756"/>
    <cellStyle name="GrandTotalNumber 5 4 7" xfId="757"/>
    <cellStyle name="GrandTotalNumber 5 5" xfId="758"/>
    <cellStyle name="GrandTotalNumber 5 5 2" xfId="759"/>
    <cellStyle name="GrandTotalNumber 5 5 2 2" xfId="760"/>
    <cellStyle name="GrandTotalNumber 5 5 3" xfId="761"/>
    <cellStyle name="GrandTotalNumber 5 5 3 2" xfId="762"/>
    <cellStyle name="GrandTotalNumber 5 5 4" xfId="763"/>
    <cellStyle name="GrandTotalNumber 5 5 4 2" xfId="764"/>
    <cellStyle name="GrandTotalNumber 5 5 5" xfId="765"/>
    <cellStyle name="GrandTotalNumber 5 5 5 2" xfId="766"/>
    <cellStyle name="GrandTotalNumber 5 5 6" xfId="767"/>
    <cellStyle name="GrandTotalNumber 5 5 6 2" xfId="768"/>
    <cellStyle name="GrandTotalNumber 5 5 7" xfId="769"/>
    <cellStyle name="GrandTotalNumber 5 6" xfId="770"/>
    <cellStyle name="GrandTotalNumber 5 6 2" xfId="771"/>
    <cellStyle name="GrandTotalNumber 5 6 2 2" xfId="772"/>
    <cellStyle name="GrandTotalNumber 5 6 3" xfId="773"/>
    <cellStyle name="GrandTotalNumber 5 6 3 2" xfId="774"/>
    <cellStyle name="GrandTotalNumber 5 6 4" xfId="775"/>
    <cellStyle name="GrandTotalNumber 5 6 4 2" xfId="776"/>
    <cellStyle name="GrandTotalNumber 5 6 5" xfId="777"/>
    <cellStyle name="GrandTotalNumber 5 6 5 2" xfId="778"/>
    <cellStyle name="GrandTotalNumber 5 6 6" xfId="779"/>
    <cellStyle name="GrandTotalNumber 5 6 6 2" xfId="780"/>
    <cellStyle name="GrandTotalNumber 5 6 7" xfId="781"/>
    <cellStyle name="GrandTotalNumber 5 7" xfId="782"/>
    <cellStyle name="GrandTotalNumber 5 7 2" xfId="783"/>
    <cellStyle name="GrandTotalNumber 5 8" xfId="784"/>
    <cellStyle name="GrandTotalNumber 5 8 2" xfId="785"/>
    <cellStyle name="GrandTotalNumber 5 9" xfId="786"/>
    <cellStyle name="GrandTotalNumber 5 9 2" xfId="787"/>
    <cellStyle name="GrandTotalNumber 6" xfId="788"/>
    <cellStyle name="GrandTotalNumber 6 10" xfId="789"/>
    <cellStyle name="GrandTotalNumber 6 11" xfId="790"/>
    <cellStyle name="GrandTotalNumber 6 12" xfId="791"/>
    <cellStyle name="GrandTotalNumber 6 13" xfId="792"/>
    <cellStyle name="GrandTotalNumber 6 14" xfId="793"/>
    <cellStyle name="GrandTotalNumber 6 2" xfId="794"/>
    <cellStyle name="GrandTotalNumber 6 2 10" xfId="795"/>
    <cellStyle name="GrandTotalNumber 6 2 2" xfId="796"/>
    <cellStyle name="GrandTotalNumber 6 2 2 2" xfId="797"/>
    <cellStyle name="GrandTotalNumber 6 2 2 2 2" xfId="798"/>
    <cellStyle name="GrandTotalNumber 6 2 2 3" xfId="799"/>
    <cellStyle name="GrandTotalNumber 6 2 2 3 2" xfId="800"/>
    <cellStyle name="GrandTotalNumber 6 2 2 4" xfId="801"/>
    <cellStyle name="GrandTotalNumber 6 2 2 4 2" xfId="802"/>
    <cellStyle name="GrandTotalNumber 6 2 2 5" xfId="803"/>
    <cellStyle name="GrandTotalNumber 6 2 2 5 2" xfId="804"/>
    <cellStyle name="GrandTotalNumber 6 2 2 6" xfId="805"/>
    <cellStyle name="GrandTotalNumber 6 2 2 6 2" xfId="806"/>
    <cellStyle name="GrandTotalNumber 6 2 2 7" xfId="807"/>
    <cellStyle name="GrandTotalNumber 6 2 3" xfId="808"/>
    <cellStyle name="GrandTotalNumber 6 2 3 2" xfId="809"/>
    <cellStyle name="GrandTotalNumber 6 2 3 2 2" xfId="810"/>
    <cellStyle name="GrandTotalNumber 6 2 3 3" xfId="811"/>
    <cellStyle name="GrandTotalNumber 6 2 3 3 2" xfId="812"/>
    <cellStyle name="GrandTotalNumber 6 2 3 4" xfId="813"/>
    <cellStyle name="GrandTotalNumber 6 2 3 4 2" xfId="814"/>
    <cellStyle name="GrandTotalNumber 6 2 3 5" xfId="815"/>
    <cellStyle name="GrandTotalNumber 6 2 3 5 2" xfId="816"/>
    <cellStyle name="GrandTotalNumber 6 2 3 6" xfId="817"/>
    <cellStyle name="GrandTotalNumber 6 2 3 6 2" xfId="818"/>
    <cellStyle name="GrandTotalNumber 6 2 3 7" xfId="819"/>
    <cellStyle name="GrandTotalNumber 6 2 4" xfId="820"/>
    <cellStyle name="GrandTotalNumber 6 2 4 2" xfId="821"/>
    <cellStyle name="GrandTotalNumber 6 2 4 2 2" xfId="822"/>
    <cellStyle name="GrandTotalNumber 6 2 4 3" xfId="823"/>
    <cellStyle name="GrandTotalNumber 6 2 4 3 2" xfId="824"/>
    <cellStyle name="GrandTotalNumber 6 2 4 4" xfId="825"/>
    <cellStyle name="GrandTotalNumber 6 2 4 4 2" xfId="826"/>
    <cellStyle name="GrandTotalNumber 6 2 4 5" xfId="827"/>
    <cellStyle name="GrandTotalNumber 6 2 4 5 2" xfId="828"/>
    <cellStyle name="GrandTotalNumber 6 2 4 6" xfId="829"/>
    <cellStyle name="GrandTotalNumber 6 2 4 6 2" xfId="830"/>
    <cellStyle name="GrandTotalNumber 6 2 4 7" xfId="831"/>
    <cellStyle name="GrandTotalNumber 6 2 5" xfId="832"/>
    <cellStyle name="GrandTotalNumber 6 2 5 2" xfId="833"/>
    <cellStyle name="GrandTotalNumber 6 2 6" xfId="834"/>
    <cellStyle name="GrandTotalNumber 6 2 6 2" xfId="835"/>
    <cellStyle name="GrandTotalNumber 6 2 7" xfId="836"/>
    <cellStyle name="GrandTotalNumber 6 2 7 2" xfId="837"/>
    <cellStyle name="GrandTotalNumber 6 2 8" xfId="838"/>
    <cellStyle name="GrandTotalNumber 6 2 8 2" xfId="839"/>
    <cellStyle name="GrandTotalNumber 6 2 9" xfId="840"/>
    <cellStyle name="GrandTotalNumber 6 2 9 2" xfId="841"/>
    <cellStyle name="GrandTotalNumber 6 3" xfId="842"/>
    <cellStyle name="GrandTotalNumber 6 3 2" xfId="843"/>
    <cellStyle name="GrandTotalNumber 6 3 2 2" xfId="844"/>
    <cellStyle name="GrandTotalNumber 6 3 3" xfId="845"/>
    <cellStyle name="GrandTotalNumber 6 3 3 2" xfId="846"/>
    <cellStyle name="GrandTotalNumber 6 3 4" xfId="847"/>
    <cellStyle name="GrandTotalNumber 6 3 4 2" xfId="848"/>
    <cellStyle name="GrandTotalNumber 6 3 5" xfId="849"/>
    <cellStyle name="GrandTotalNumber 6 3 5 2" xfId="850"/>
    <cellStyle name="GrandTotalNumber 6 3 6" xfId="851"/>
    <cellStyle name="GrandTotalNumber 6 3 6 2" xfId="852"/>
    <cellStyle name="GrandTotalNumber 6 3 7" xfId="853"/>
    <cellStyle name="GrandTotalNumber 6 4" xfId="854"/>
    <cellStyle name="GrandTotalNumber 6 4 2" xfId="855"/>
    <cellStyle name="GrandTotalNumber 6 4 2 2" xfId="856"/>
    <cellStyle name="GrandTotalNumber 6 4 3" xfId="857"/>
    <cellStyle name="GrandTotalNumber 6 4 3 2" xfId="858"/>
    <cellStyle name="GrandTotalNumber 6 4 4" xfId="859"/>
    <cellStyle name="GrandTotalNumber 6 4 4 2" xfId="860"/>
    <cellStyle name="GrandTotalNumber 6 4 5" xfId="861"/>
    <cellStyle name="GrandTotalNumber 6 4 5 2" xfId="862"/>
    <cellStyle name="GrandTotalNumber 6 4 6" xfId="863"/>
    <cellStyle name="GrandTotalNumber 6 4 6 2" xfId="864"/>
    <cellStyle name="GrandTotalNumber 6 4 7" xfId="865"/>
    <cellStyle name="GrandTotalNumber 6 5" xfId="866"/>
    <cellStyle name="GrandTotalNumber 6 5 2" xfId="867"/>
    <cellStyle name="GrandTotalNumber 6 5 2 2" xfId="868"/>
    <cellStyle name="GrandTotalNumber 6 5 3" xfId="869"/>
    <cellStyle name="GrandTotalNumber 6 5 3 2" xfId="870"/>
    <cellStyle name="GrandTotalNumber 6 5 4" xfId="871"/>
    <cellStyle name="GrandTotalNumber 6 5 4 2" xfId="872"/>
    <cellStyle name="GrandTotalNumber 6 5 5" xfId="873"/>
    <cellStyle name="GrandTotalNumber 6 5 5 2" xfId="874"/>
    <cellStyle name="GrandTotalNumber 6 5 6" xfId="875"/>
    <cellStyle name="GrandTotalNumber 6 5 6 2" xfId="876"/>
    <cellStyle name="GrandTotalNumber 6 5 7" xfId="877"/>
    <cellStyle name="GrandTotalNumber 6 6" xfId="878"/>
    <cellStyle name="GrandTotalNumber 6 6 2" xfId="879"/>
    <cellStyle name="GrandTotalNumber 6 7" xfId="880"/>
    <cellStyle name="GrandTotalNumber 6 7 2" xfId="881"/>
    <cellStyle name="GrandTotalNumber 6 8" xfId="882"/>
    <cellStyle name="GrandTotalNumber 6 8 2" xfId="883"/>
    <cellStyle name="GrandTotalNumber 6 9" xfId="884"/>
    <cellStyle name="GrandTotalNumber 6 9 2" xfId="885"/>
    <cellStyle name="GrandTotalNumber 7" xfId="886"/>
    <cellStyle name="GrandTotalNumber 7 10" xfId="887"/>
    <cellStyle name="GrandTotalNumber 7 2" xfId="888"/>
    <cellStyle name="GrandTotalNumber 7 2 2" xfId="889"/>
    <cellStyle name="GrandTotalNumber 7 2 2 2" xfId="890"/>
    <cellStyle name="GrandTotalNumber 7 2 3" xfId="891"/>
    <cellStyle name="GrandTotalNumber 7 2 3 2" xfId="892"/>
    <cellStyle name="GrandTotalNumber 7 2 4" xfId="893"/>
    <cellStyle name="GrandTotalNumber 7 2 4 2" xfId="894"/>
    <cellStyle name="GrandTotalNumber 7 2 5" xfId="895"/>
    <cellStyle name="GrandTotalNumber 7 2 5 2" xfId="896"/>
    <cellStyle name="GrandTotalNumber 7 2 6" xfId="897"/>
    <cellStyle name="GrandTotalNumber 7 2 6 2" xfId="898"/>
    <cellStyle name="GrandTotalNumber 7 2 7" xfId="899"/>
    <cellStyle name="GrandTotalNumber 7 3" xfId="900"/>
    <cellStyle name="GrandTotalNumber 7 3 2" xfId="901"/>
    <cellStyle name="GrandTotalNumber 7 3 2 2" xfId="902"/>
    <cellStyle name="GrandTotalNumber 7 3 3" xfId="903"/>
    <cellStyle name="GrandTotalNumber 7 3 3 2" xfId="904"/>
    <cellStyle name="GrandTotalNumber 7 3 4" xfId="905"/>
    <cellStyle name="GrandTotalNumber 7 3 4 2" xfId="906"/>
    <cellStyle name="GrandTotalNumber 7 3 5" xfId="907"/>
    <cellStyle name="GrandTotalNumber 7 3 5 2" xfId="908"/>
    <cellStyle name="GrandTotalNumber 7 3 6" xfId="909"/>
    <cellStyle name="GrandTotalNumber 7 3 6 2" xfId="910"/>
    <cellStyle name="GrandTotalNumber 7 3 7" xfId="911"/>
    <cellStyle name="GrandTotalNumber 7 4" xfId="912"/>
    <cellStyle name="GrandTotalNumber 7 4 2" xfId="913"/>
    <cellStyle name="GrandTotalNumber 7 4 2 2" xfId="914"/>
    <cellStyle name="GrandTotalNumber 7 4 3" xfId="915"/>
    <cellStyle name="GrandTotalNumber 7 4 3 2" xfId="916"/>
    <cellStyle name="GrandTotalNumber 7 4 4" xfId="917"/>
    <cellStyle name="GrandTotalNumber 7 4 4 2" xfId="918"/>
    <cellStyle name="GrandTotalNumber 7 4 5" xfId="919"/>
    <cellStyle name="GrandTotalNumber 7 4 5 2" xfId="920"/>
    <cellStyle name="GrandTotalNumber 7 4 6" xfId="921"/>
    <cellStyle name="GrandTotalNumber 7 4 6 2" xfId="922"/>
    <cellStyle name="GrandTotalNumber 7 4 7" xfId="923"/>
    <cellStyle name="GrandTotalNumber 7 5" xfId="924"/>
    <cellStyle name="GrandTotalNumber 7 5 2" xfId="925"/>
    <cellStyle name="GrandTotalNumber 7 6" xfId="926"/>
    <cellStyle name="GrandTotalNumber 7 6 2" xfId="927"/>
    <cellStyle name="GrandTotalNumber 7 7" xfId="928"/>
    <cellStyle name="GrandTotalNumber 7 7 2" xfId="929"/>
    <cellStyle name="GrandTotalNumber 7 8" xfId="930"/>
    <cellStyle name="GrandTotalNumber 7 8 2" xfId="931"/>
    <cellStyle name="GrandTotalNumber 7 9" xfId="932"/>
    <cellStyle name="GrandTotalNumber 7 9 2" xfId="933"/>
    <cellStyle name="GrandTotalNumber 8" xfId="934"/>
    <cellStyle name="GrandTotalNumber 8 2" xfId="935"/>
    <cellStyle name="GrandTotalNumber 8 2 2" xfId="936"/>
    <cellStyle name="GrandTotalNumber 8 3" xfId="937"/>
    <cellStyle name="GrandTotalNumber 8 3 2" xfId="938"/>
    <cellStyle name="GrandTotalNumber 8 4" xfId="939"/>
    <cellStyle name="GrandTotalNumber 8 4 2" xfId="940"/>
    <cellStyle name="GrandTotalNumber 8 5" xfId="941"/>
    <cellStyle name="GrandTotalNumber 8 5 2" xfId="942"/>
    <cellStyle name="GrandTotalNumber 8 6" xfId="943"/>
    <cellStyle name="GrandTotalNumber 8 6 2" xfId="944"/>
    <cellStyle name="GrandTotalNumber 8 7" xfId="945"/>
    <cellStyle name="GrandTotalNumber 9" xfId="946"/>
    <cellStyle name="GrandTotalNumber 9 2" xfId="947"/>
    <cellStyle name="GrandTotalNumber 9 2 2" xfId="948"/>
    <cellStyle name="GrandTotalNumber 9 3" xfId="949"/>
    <cellStyle name="GrandTotalNumber 9 3 2" xfId="950"/>
    <cellStyle name="GrandTotalNumber 9 4" xfId="951"/>
    <cellStyle name="GrandTotalNumber 9 4 2" xfId="952"/>
    <cellStyle name="GrandTotalNumber 9 5" xfId="953"/>
    <cellStyle name="GrandTotalNumber 9 5 2" xfId="954"/>
    <cellStyle name="GrandTotalNumber 9 6" xfId="955"/>
    <cellStyle name="GrandTotalNumber 9 6 2" xfId="956"/>
    <cellStyle name="GrandTotalNumber 9 7" xfId="957"/>
    <cellStyle name="GrandTotalRate" xfId="958"/>
    <cellStyle name="GrandTotalRate 10" xfId="959"/>
    <cellStyle name="GrandTotalRate 10 2" xfId="960"/>
    <cellStyle name="GrandTotalRate 11" xfId="961"/>
    <cellStyle name="GrandTotalRate 11 2" xfId="962"/>
    <cellStyle name="GrandTotalRate 12" xfId="963"/>
    <cellStyle name="GrandTotalRate 13" xfId="964"/>
    <cellStyle name="GrandTotalRate 14" xfId="965"/>
    <cellStyle name="GrandTotalRate 2" xfId="966"/>
    <cellStyle name="GrandTotalRate 2 10" xfId="967"/>
    <cellStyle name="GrandTotalRate 2 11" xfId="968"/>
    <cellStyle name="GrandTotalRate 2 12" xfId="969"/>
    <cellStyle name="GrandTotalRate 2 13" xfId="970"/>
    <cellStyle name="GrandTotalRate 2 14" xfId="971"/>
    <cellStyle name="GrandTotalRate 2 2" xfId="972"/>
    <cellStyle name="GrandTotalRate 2 2 10" xfId="973"/>
    <cellStyle name="GrandTotalRate 2 2 2" xfId="974"/>
    <cellStyle name="GrandTotalRate 2 2 2 2" xfId="975"/>
    <cellStyle name="GrandTotalRate 2 2 2 2 2" xfId="976"/>
    <cellStyle name="GrandTotalRate 2 2 2 3" xfId="977"/>
    <cellStyle name="GrandTotalRate 2 2 2 3 2" xfId="978"/>
    <cellStyle name="GrandTotalRate 2 2 2 4" xfId="979"/>
    <cellStyle name="GrandTotalRate 2 2 2 4 2" xfId="980"/>
    <cellStyle name="GrandTotalRate 2 2 2 5" xfId="981"/>
    <cellStyle name="GrandTotalRate 2 2 2 5 2" xfId="982"/>
    <cellStyle name="GrandTotalRate 2 2 2 6" xfId="983"/>
    <cellStyle name="GrandTotalRate 2 2 2 6 2" xfId="984"/>
    <cellStyle name="GrandTotalRate 2 2 2 7" xfId="985"/>
    <cellStyle name="GrandTotalRate 2 2 3" xfId="986"/>
    <cellStyle name="GrandTotalRate 2 2 3 2" xfId="987"/>
    <cellStyle name="GrandTotalRate 2 2 3 2 2" xfId="988"/>
    <cellStyle name="GrandTotalRate 2 2 3 3" xfId="989"/>
    <cellStyle name="GrandTotalRate 2 2 3 3 2" xfId="990"/>
    <cellStyle name="GrandTotalRate 2 2 3 4" xfId="991"/>
    <cellStyle name="GrandTotalRate 2 2 3 4 2" xfId="992"/>
    <cellStyle name="GrandTotalRate 2 2 3 5" xfId="993"/>
    <cellStyle name="GrandTotalRate 2 2 3 5 2" xfId="994"/>
    <cellStyle name="GrandTotalRate 2 2 3 6" xfId="995"/>
    <cellStyle name="GrandTotalRate 2 2 3 6 2" xfId="996"/>
    <cellStyle name="GrandTotalRate 2 2 3 7" xfId="997"/>
    <cellStyle name="GrandTotalRate 2 2 4" xfId="998"/>
    <cellStyle name="GrandTotalRate 2 2 4 2" xfId="999"/>
    <cellStyle name="GrandTotalRate 2 2 4 2 2" xfId="1000"/>
    <cellStyle name="GrandTotalRate 2 2 4 3" xfId="1001"/>
    <cellStyle name="GrandTotalRate 2 2 4 3 2" xfId="1002"/>
    <cellStyle name="GrandTotalRate 2 2 4 4" xfId="1003"/>
    <cellStyle name="GrandTotalRate 2 2 4 4 2" xfId="1004"/>
    <cellStyle name="GrandTotalRate 2 2 4 5" xfId="1005"/>
    <cellStyle name="GrandTotalRate 2 2 4 5 2" xfId="1006"/>
    <cellStyle name="GrandTotalRate 2 2 4 6" xfId="1007"/>
    <cellStyle name="GrandTotalRate 2 2 4 6 2" xfId="1008"/>
    <cellStyle name="GrandTotalRate 2 2 4 7" xfId="1009"/>
    <cellStyle name="GrandTotalRate 2 2 5" xfId="1010"/>
    <cellStyle name="GrandTotalRate 2 2 5 2" xfId="1011"/>
    <cellStyle name="GrandTotalRate 2 2 6" xfId="1012"/>
    <cellStyle name="GrandTotalRate 2 2 6 2" xfId="1013"/>
    <cellStyle name="GrandTotalRate 2 2 7" xfId="1014"/>
    <cellStyle name="GrandTotalRate 2 2 7 2" xfId="1015"/>
    <cellStyle name="GrandTotalRate 2 2 8" xfId="1016"/>
    <cellStyle name="GrandTotalRate 2 2 8 2" xfId="1017"/>
    <cellStyle name="GrandTotalRate 2 2 9" xfId="1018"/>
    <cellStyle name="GrandTotalRate 2 2 9 2" xfId="1019"/>
    <cellStyle name="GrandTotalRate 2 3" xfId="1020"/>
    <cellStyle name="GrandTotalRate 2 3 2" xfId="1021"/>
    <cellStyle name="GrandTotalRate 2 3 2 2" xfId="1022"/>
    <cellStyle name="GrandTotalRate 2 3 3" xfId="1023"/>
    <cellStyle name="GrandTotalRate 2 3 3 2" xfId="1024"/>
    <cellStyle name="GrandTotalRate 2 3 4" xfId="1025"/>
    <cellStyle name="GrandTotalRate 2 3 4 2" xfId="1026"/>
    <cellStyle name="GrandTotalRate 2 3 5" xfId="1027"/>
    <cellStyle name="GrandTotalRate 2 3 5 2" xfId="1028"/>
    <cellStyle name="GrandTotalRate 2 3 6" xfId="1029"/>
    <cellStyle name="GrandTotalRate 2 3 6 2" xfId="1030"/>
    <cellStyle name="GrandTotalRate 2 3 7" xfId="1031"/>
    <cellStyle name="GrandTotalRate 2 4" xfId="1032"/>
    <cellStyle name="GrandTotalRate 2 4 2" xfId="1033"/>
    <cellStyle name="GrandTotalRate 2 4 2 2" xfId="1034"/>
    <cellStyle name="GrandTotalRate 2 4 3" xfId="1035"/>
    <cellStyle name="GrandTotalRate 2 4 3 2" xfId="1036"/>
    <cellStyle name="GrandTotalRate 2 4 4" xfId="1037"/>
    <cellStyle name="GrandTotalRate 2 4 4 2" xfId="1038"/>
    <cellStyle name="GrandTotalRate 2 4 5" xfId="1039"/>
    <cellStyle name="GrandTotalRate 2 4 5 2" xfId="1040"/>
    <cellStyle name="GrandTotalRate 2 4 6" xfId="1041"/>
    <cellStyle name="GrandTotalRate 2 4 6 2" xfId="1042"/>
    <cellStyle name="GrandTotalRate 2 4 7" xfId="1043"/>
    <cellStyle name="GrandTotalRate 2 5" xfId="1044"/>
    <cellStyle name="GrandTotalRate 2 5 2" xfId="1045"/>
    <cellStyle name="GrandTotalRate 2 5 2 2" xfId="1046"/>
    <cellStyle name="GrandTotalRate 2 5 3" xfId="1047"/>
    <cellStyle name="GrandTotalRate 2 5 3 2" xfId="1048"/>
    <cellStyle name="GrandTotalRate 2 5 4" xfId="1049"/>
    <cellStyle name="GrandTotalRate 2 5 4 2" xfId="1050"/>
    <cellStyle name="GrandTotalRate 2 5 5" xfId="1051"/>
    <cellStyle name="GrandTotalRate 2 5 5 2" xfId="1052"/>
    <cellStyle name="GrandTotalRate 2 5 6" xfId="1053"/>
    <cellStyle name="GrandTotalRate 2 5 6 2" xfId="1054"/>
    <cellStyle name="GrandTotalRate 2 5 7" xfId="1055"/>
    <cellStyle name="GrandTotalRate 2 6" xfId="1056"/>
    <cellStyle name="GrandTotalRate 2 6 2" xfId="1057"/>
    <cellStyle name="GrandTotalRate 2 7" xfId="1058"/>
    <cellStyle name="GrandTotalRate 2 7 2" xfId="1059"/>
    <cellStyle name="GrandTotalRate 2 8" xfId="1060"/>
    <cellStyle name="GrandTotalRate 2 8 2" xfId="1061"/>
    <cellStyle name="GrandTotalRate 2 9" xfId="1062"/>
    <cellStyle name="GrandTotalRate 2 9 2" xfId="1063"/>
    <cellStyle name="GrandTotalRate 3" xfId="1064"/>
    <cellStyle name="GrandTotalRate 3 10" xfId="1065"/>
    <cellStyle name="GrandTotalRate 3 2" xfId="1066"/>
    <cellStyle name="GrandTotalRate 3 2 2" xfId="1067"/>
    <cellStyle name="GrandTotalRate 3 2 2 2" xfId="1068"/>
    <cellStyle name="GrandTotalRate 3 2 3" xfId="1069"/>
    <cellStyle name="GrandTotalRate 3 2 3 2" xfId="1070"/>
    <cellStyle name="GrandTotalRate 3 2 4" xfId="1071"/>
    <cellStyle name="GrandTotalRate 3 2 4 2" xfId="1072"/>
    <cellStyle name="GrandTotalRate 3 2 5" xfId="1073"/>
    <cellStyle name="GrandTotalRate 3 2 5 2" xfId="1074"/>
    <cellStyle name="GrandTotalRate 3 2 6" xfId="1075"/>
    <cellStyle name="GrandTotalRate 3 2 6 2" xfId="1076"/>
    <cellStyle name="GrandTotalRate 3 2 7" xfId="1077"/>
    <cellStyle name="GrandTotalRate 3 3" xfId="1078"/>
    <cellStyle name="GrandTotalRate 3 3 2" xfId="1079"/>
    <cellStyle name="GrandTotalRate 3 3 2 2" xfId="1080"/>
    <cellStyle name="GrandTotalRate 3 3 3" xfId="1081"/>
    <cellStyle name="GrandTotalRate 3 3 3 2" xfId="1082"/>
    <cellStyle name="GrandTotalRate 3 3 4" xfId="1083"/>
    <cellStyle name="GrandTotalRate 3 3 4 2" xfId="1084"/>
    <cellStyle name="GrandTotalRate 3 3 5" xfId="1085"/>
    <cellStyle name="GrandTotalRate 3 3 5 2" xfId="1086"/>
    <cellStyle name="GrandTotalRate 3 3 6" xfId="1087"/>
    <cellStyle name="GrandTotalRate 3 3 6 2" xfId="1088"/>
    <cellStyle name="GrandTotalRate 3 3 7" xfId="1089"/>
    <cellStyle name="GrandTotalRate 3 4" xfId="1090"/>
    <cellStyle name="GrandTotalRate 3 4 2" xfId="1091"/>
    <cellStyle name="GrandTotalRate 3 4 2 2" xfId="1092"/>
    <cellStyle name="GrandTotalRate 3 4 3" xfId="1093"/>
    <cellStyle name="GrandTotalRate 3 4 3 2" xfId="1094"/>
    <cellStyle name="GrandTotalRate 3 4 4" xfId="1095"/>
    <cellStyle name="GrandTotalRate 3 4 4 2" xfId="1096"/>
    <cellStyle name="GrandTotalRate 3 4 5" xfId="1097"/>
    <cellStyle name="GrandTotalRate 3 4 5 2" xfId="1098"/>
    <cellStyle name="GrandTotalRate 3 4 6" xfId="1099"/>
    <cellStyle name="GrandTotalRate 3 4 6 2" xfId="1100"/>
    <cellStyle name="GrandTotalRate 3 4 7" xfId="1101"/>
    <cellStyle name="GrandTotalRate 3 5" xfId="1102"/>
    <cellStyle name="GrandTotalRate 3 5 2" xfId="1103"/>
    <cellStyle name="GrandTotalRate 3 6" xfId="1104"/>
    <cellStyle name="GrandTotalRate 3 6 2" xfId="1105"/>
    <cellStyle name="GrandTotalRate 3 7" xfId="1106"/>
    <cellStyle name="GrandTotalRate 3 7 2" xfId="1107"/>
    <cellStyle name="GrandTotalRate 3 8" xfId="1108"/>
    <cellStyle name="GrandTotalRate 3 8 2" xfId="1109"/>
    <cellStyle name="GrandTotalRate 3 9" xfId="1110"/>
    <cellStyle name="GrandTotalRate 3 9 2" xfId="1111"/>
    <cellStyle name="GrandTotalRate 4" xfId="1112"/>
    <cellStyle name="GrandTotalRate 4 2" xfId="1113"/>
    <cellStyle name="GrandTotalRate 4 2 2" xfId="1114"/>
    <cellStyle name="GrandTotalRate 4 3" xfId="1115"/>
    <cellStyle name="GrandTotalRate 4 3 2" xfId="1116"/>
    <cellStyle name="GrandTotalRate 4 4" xfId="1117"/>
    <cellStyle name="GrandTotalRate 4 4 2" xfId="1118"/>
    <cellStyle name="GrandTotalRate 4 5" xfId="1119"/>
    <cellStyle name="GrandTotalRate 4 5 2" xfId="1120"/>
    <cellStyle name="GrandTotalRate 4 6" xfId="1121"/>
    <cellStyle name="GrandTotalRate 4 6 2" xfId="1122"/>
    <cellStyle name="GrandTotalRate 4 7" xfId="1123"/>
    <cellStyle name="GrandTotalRate 5" xfId="1124"/>
    <cellStyle name="GrandTotalRate 5 2" xfId="1125"/>
    <cellStyle name="GrandTotalRate 5 2 2" xfId="1126"/>
    <cellStyle name="GrandTotalRate 5 3" xfId="1127"/>
    <cellStyle name="GrandTotalRate 5 3 2" xfId="1128"/>
    <cellStyle name="GrandTotalRate 5 4" xfId="1129"/>
    <cellStyle name="GrandTotalRate 5 4 2" xfId="1130"/>
    <cellStyle name="GrandTotalRate 5 5" xfId="1131"/>
    <cellStyle name="GrandTotalRate 5 5 2" xfId="1132"/>
    <cellStyle name="GrandTotalRate 5 6" xfId="1133"/>
    <cellStyle name="GrandTotalRate 5 6 2" xfId="1134"/>
    <cellStyle name="GrandTotalRate 5 7" xfId="1135"/>
    <cellStyle name="GrandTotalRate 6" xfId="1136"/>
    <cellStyle name="GrandTotalRate 6 2" xfId="1137"/>
    <cellStyle name="GrandTotalRate 6 2 2" xfId="1138"/>
    <cellStyle name="GrandTotalRate 6 3" xfId="1139"/>
    <cellStyle name="GrandTotalRate 6 3 2" xfId="1140"/>
    <cellStyle name="GrandTotalRate 6 4" xfId="1141"/>
    <cellStyle name="GrandTotalRate 6 4 2" xfId="1142"/>
    <cellStyle name="GrandTotalRate 6 5" xfId="1143"/>
    <cellStyle name="GrandTotalRate 6 5 2" xfId="1144"/>
    <cellStyle name="GrandTotalRate 6 6" xfId="1145"/>
    <cellStyle name="GrandTotalRate 6 6 2" xfId="1146"/>
    <cellStyle name="GrandTotalRate 6 7" xfId="1147"/>
    <cellStyle name="GrandTotalRate 7" xfId="1148"/>
    <cellStyle name="GrandTotalRate 7 2" xfId="1149"/>
    <cellStyle name="GrandTotalRate 8" xfId="1150"/>
    <cellStyle name="GrandTotalRate 8 2" xfId="1151"/>
    <cellStyle name="GrandTotalRate 9" xfId="1152"/>
    <cellStyle name="GrandTotalRate 9 2" xfId="1153"/>
    <cellStyle name="Grey" xfId="56"/>
    <cellStyle name="Header" xfId="1154"/>
    <cellStyle name="Header 2" xfId="1155"/>
    <cellStyle name="Header 3" xfId="1156"/>
    <cellStyle name="Header 4" xfId="1157"/>
    <cellStyle name="Header 5" xfId="1158"/>
    <cellStyle name="Header1" xfId="57"/>
    <cellStyle name="Header2" xfId="58"/>
    <cellStyle name="Heading 1 2" xfId="30"/>
    <cellStyle name="Heading 1 3" xfId="1159"/>
    <cellStyle name="Heading 2 2" xfId="31"/>
    <cellStyle name="Heading 2 3" xfId="1160"/>
    <cellStyle name="Heading 3 2" xfId="32"/>
    <cellStyle name="Heading 3 3" xfId="1161"/>
    <cellStyle name="Heading 4 2" xfId="33"/>
    <cellStyle name="Heading 4 3" xfId="1162"/>
    <cellStyle name="Input [yellow]" xfId="59"/>
    <cellStyle name="Input 2" xfId="1163"/>
    <cellStyle name="Input 3" xfId="1164"/>
    <cellStyle name="Linked Cell 2" xfId="34"/>
    <cellStyle name="Linked Cell 3" xfId="1165"/>
    <cellStyle name="Neutral 2" xfId="35"/>
    <cellStyle name="Neutral 3" xfId="1166"/>
    <cellStyle name="Normal" xfId="0" builtinId="0"/>
    <cellStyle name="Normal - Style1" xfId="60"/>
    <cellStyle name="Normal 10" xfId="1167"/>
    <cellStyle name="Normal 11" xfId="44"/>
    <cellStyle name="Normal 12" xfId="1168"/>
    <cellStyle name="Normal 13" xfId="1169"/>
    <cellStyle name="Normal 14" xfId="1170"/>
    <cellStyle name="Normal 15" xfId="1171"/>
    <cellStyle name="Normal 16" xfId="1172"/>
    <cellStyle name="Normal 169" xfId="9875"/>
    <cellStyle name="Normal 17" xfId="1173"/>
    <cellStyle name="Normal 18" xfId="1174"/>
    <cellStyle name="Normal 19" xfId="1175"/>
    <cellStyle name="Normal 2" xfId="1"/>
    <cellStyle name="Normal 2 2" xfId="47"/>
    <cellStyle name="Normal 2 3" xfId="67"/>
    <cellStyle name="Normal 2 3 2" xfId="1176"/>
    <cellStyle name="Normal 2 4" xfId="1177"/>
    <cellStyle name="Normal 2 5" xfId="9878"/>
    <cellStyle name="Normal 2 6" xfId="39"/>
    <cellStyle name="Normal 20" xfId="1178"/>
    <cellStyle name="Normal 21" xfId="1179"/>
    <cellStyle name="Normal 22" xfId="1180"/>
    <cellStyle name="Normal 23" xfId="1181"/>
    <cellStyle name="Normal 24" xfId="1182"/>
    <cellStyle name="Normal 25" xfId="1183"/>
    <cellStyle name="Normal 26" xfId="1184"/>
    <cellStyle name="Normal 27" xfId="1185"/>
    <cellStyle name="Normal 28" xfId="1186"/>
    <cellStyle name="Normal 29" xfId="1187"/>
    <cellStyle name="Normal 3" xfId="40"/>
    <cellStyle name="Normal 3 2" xfId="50"/>
    <cellStyle name="Normal 3 3" xfId="1188"/>
    <cellStyle name="Normal 3 4" xfId="1189"/>
    <cellStyle name="Normal 3 5" xfId="9877"/>
    <cellStyle name="Normal 30" xfId="1190"/>
    <cellStyle name="Normal 31" xfId="1191"/>
    <cellStyle name="Normal 32" xfId="1192"/>
    <cellStyle name="Normal 33" xfId="1193"/>
    <cellStyle name="Normal 34" xfId="1194"/>
    <cellStyle name="Normal 35" xfId="1195"/>
    <cellStyle name="Normal 36" xfId="1196"/>
    <cellStyle name="Normal 4" xfId="45"/>
    <cellStyle name="Normal 4 2" xfId="1197"/>
    <cellStyle name="Normal 5" xfId="46"/>
    <cellStyle name="Normal 5 2" xfId="1198"/>
    <cellStyle name="Normal 6" xfId="48"/>
    <cellStyle name="Normal 6 2" xfId="51"/>
    <cellStyle name="Normal 7" xfId="49"/>
    <cellStyle name="Normal 7 2" xfId="9879"/>
    <cellStyle name="Normal 8" xfId="1199"/>
    <cellStyle name="Normal 8 2" xfId="9880"/>
    <cellStyle name="Normal 9" xfId="1200"/>
    <cellStyle name="Note 2" xfId="2"/>
    <cellStyle name="Note 2 2" xfId="1201"/>
    <cellStyle name="Note 3" xfId="1202"/>
    <cellStyle name="Note 4" xfId="1203"/>
    <cellStyle name="Note 5" xfId="1204"/>
    <cellStyle name="Output 2" xfId="1205"/>
    <cellStyle name="Output 3" xfId="1206"/>
    <cellStyle name="Percent [2]" xfId="61"/>
    <cellStyle name="Percent 2" xfId="41"/>
    <cellStyle name="Percent 2 2" xfId="1207"/>
    <cellStyle name="Percent 2 3" xfId="1208"/>
    <cellStyle name="Percent 2 4" xfId="9882"/>
    <cellStyle name="Percent 3" xfId="65"/>
    <cellStyle name="Percent 4" xfId="66"/>
    <cellStyle name="Percent 5" xfId="9876"/>
    <cellStyle name="RevList" xfId="62"/>
    <cellStyle name="SAPBEXaggData" xfId="1209"/>
    <cellStyle name="SAPBEXaggData 10" xfId="1210"/>
    <cellStyle name="SAPBEXaggData 10 2" xfId="1211"/>
    <cellStyle name="SAPBEXaggData 11" xfId="1212"/>
    <cellStyle name="SAPBEXaggData 12" xfId="1213"/>
    <cellStyle name="SAPBEXaggData 13" xfId="1214"/>
    <cellStyle name="SAPBEXaggData 14" xfId="1215"/>
    <cellStyle name="SAPBEXaggData 15" xfId="1216"/>
    <cellStyle name="SAPBEXaggData 2" xfId="1217"/>
    <cellStyle name="SAPBEXaggData 2 10" xfId="1218"/>
    <cellStyle name="SAPBEXaggData 2 11" xfId="1219"/>
    <cellStyle name="SAPBEXaggData 2 12" xfId="1220"/>
    <cellStyle name="SAPBEXaggData 2 13" xfId="1221"/>
    <cellStyle name="SAPBEXaggData 2 14" xfId="1222"/>
    <cellStyle name="SAPBEXaggData 2 2" xfId="1223"/>
    <cellStyle name="SAPBEXaggData 2 2 10" xfId="1224"/>
    <cellStyle name="SAPBEXaggData 2 2 2" xfId="1225"/>
    <cellStyle name="SAPBEXaggData 2 2 2 2" xfId="1226"/>
    <cellStyle name="SAPBEXaggData 2 2 2 2 2" xfId="1227"/>
    <cellStyle name="SAPBEXaggData 2 2 2 3" xfId="1228"/>
    <cellStyle name="SAPBEXaggData 2 2 2 3 2" xfId="1229"/>
    <cellStyle name="SAPBEXaggData 2 2 2 4" xfId="1230"/>
    <cellStyle name="SAPBEXaggData 2 2 2 4 2" xfId="1231"/>
    <cellStyle name="SAPBEXaggData 2 2 2 5" xfId="1232"/>
    <cellStyle name="SAPBEXaggData 2 2 2 5 2" xfId="1233"/>
    <cellStyle name="SAPBEXaggData 2 2 2 6" xfId="1234"/>
    <cellStyle name="SAPBEXaggData 2 2 2 6 2" xfId="1235"/>
    <cellStyle name="SAPBEXaggData 2 2 2 7" xfId="1236"/>
    <cellStyle name="SAPBEXaggData 2 2 3" xfId="1237"/>
    <cellStyle name="SAPBEXaggData 2 2 3 2" xfId="1238"/>
    <cellStyle name="SAPBEXaggData 2 2 3 2 2" xfId="1239"/>
    <cellStyle name="SAPBEXaggData 2 2 3 3" xfId="1240"/>
    <cellStyle name="SAPBEXaggData 2 2 3 3 2" xfId="1241"/>
    <cellStyle name="SAPBEXaggData 2 2 3 4" xfId="1242"/>
    <cellStyle name="SAPBEXaggData 2 2 3 4 2" xfId="1243"/>
    <cellStyle name="SAPBEXaggData 2 2 3 5" xfId="1244"/>
    <cellStyle name="SAPBEXaggData 2 2 3 5 2" xfId="1245"/>
    <cellStyle name="SAPBEXaggData 2 2 3 6" xfId="1246"/>
    <cellStyle name="SAPBEXaggData 2 2 3 6 2" xfId="1247"/>
    <cellStyle name="SAPBEXaggData 2 2 3 7" xfId="1248"/>
    <cellStyle name="SAPBEXaggData 2 2 4" xfId="1249"/>
    <cellStyle name="SAPBEXaggData 2 2 4 2" xfId="1250"/>
    <cellStyle name="SAPBEXaggData 2 2 4 2 2" xfId="1251"/>
    <cellStyle name="SAPBEXaggData 2 2 4 3" xfId="1252"/>
    <cellStyle name="SAPBEXaggData 2 2 4 3 2" xfId="1253"/>
    <cellStyle name="SAPBEXaggData 2 2 4 4" xfId="1254"/>
    <cellStyle name="SAPBEXaggData 2 2 4 4 2" xfId="1255"/>
    <cellStyle name="SAPBEXaggData 2 2 4 5" xfId="1256"/>
    <cellStyle name="SAPBEXaggData 2 2 4 5 2" xfId="1257"/>
    <cellStyle name="SAPBEXaggData 2 2 4 6" xfId="1258"/>
    <cellStyle name="SAPBEXaggData 2 2 4 6 2" xfId="1259"/>
    <cellStyle name="SAPBEXaggData 2 2 4 7" xfId="1260"/>
    <cellStyle name="SAPBEXaggData 2 2 5" xfId="1261"/>
    <cellStyle name="SAPBEXaggData 2 2 5 2" xfId="1262"/>
    <cellStyle name="SAPBEXaggData 2 2 6" xfId="1263"/>
    <cellStyle name="SAPBEXaggData 2 2 6 2" xfId="1264"/>
    <cellStyle name="SAPBEXaggData 2 2 7" xfId="1265"/>
    <cellStyle name="SAPBEXaggData 2 2 7 2" xfId="1266"/>
    <cellStyle name="SAPBEXaggData 2 2 8" xfId="1267"/>
    <cellStyle name="SAPBEXaggData 2 2 8 2" xfId="1268"/>
    <cellStyle name="SAPBEXaggData 2 2 9" xfId="1269"/>
    <cellStyle name="SAPBEXaggData 2 2 9 2" xfId="1270"/>
    <cellStyle name="SAPBEXaggData 2 3" xfId="1271"/>
    <cellStyle name="SAPBEXaggData 2 3 2" xfId="1272"/>
    <cellStyle name="SAPBEXaggData 2 3 2 2" xfId="1273"/>
    <cellStyle name="SAPBEXaggData 2 3 3" xfId="1274"/>
    <cellStyle name="SAPBEXaggData 2 3 3 2" xfId="1275"/>
    <cellStyle name="SAPBEXaggData 2 3 4" xfId="1276"/>
    <cellStyle name="SAPBEXaggData 2 3 4 2" xfId="1277"/>
    <cellStyle name="SAPBEXaggData 2 3 5" xfId="1278"/>
    <cellStyle name="SAPBEXaggData 2 3 5 2" xfId="1279"/>
    <cellStyle name="SAPBEXaggData 2 3 6" xfId="1280"/>
    <cellStyle name="SAPBEXaggData 2 3 6 2" xfId="1281"/>
    <cellStyle name="SAPBEXaggData 2 3 7" xfId="1282"/>
    <cellStyle name="SAPBEXaggData 2 4" xfId="1283"/>
    <cellStyle name="SAPBEXaggData 2 4 2" xfId="1284"/>
    <cellStyle name="SAPBEXaggData 2 4 2 2" xfId="1285"/>
    <cellStyle name="SAPBEXaggData 2 4 3" xfId="1286"/>
    <cellStyle name="SAPBEXaggData 2 4 3 2" xfId="1287"/>
    <cellStyle name="SAPBEXaggData 2 4 4" xfId="1288"/>
    <cellStyle name="SAPBEXaggData 2 4 4 2" xfId="1289"/>
    <cellStyle name="SAPBEXaggData 2 4 5" xfId="1290"/>
    <cellStyle name="SAPBEXaggData 2 4 5 2" xfId="1291"/>
    <cellStyle name="SAPBEXaggData 2 4 6" xfId="1292"/>
    <cellStyle name="SAPBEXaggData 2 4 6 2" xfId="1293"/>
    <cellStyle name="SAPBEXaggData 2 4 7" xfId="1294"/>
    <cellStyle name="SAPBEXaggData 2 5" xfId="1295"/>
    <cellStyle name="SAPBEXaggData 2 5 2" xfId="1296"/>
    <cellStyle name="SAPBEXaggData 2 5 2 2" xfId="1297"/>
    <cellStyle name="SAPBEXaggData 2 5 3" xfId="1298"/>
    <cellStyle name="SAPBEXaggData 2 5 3 2" xfId="1299"/>
    <cellStyle name="SAPBEXaggData 2 5 4" xfId="1300"/>
    <cellStyle name="SAPBEXaggData 2 5 4 2" xfId="1301"/>
    <cellStyle name="SAPBEXaggData 2 5 5" xfId="1302"/>
    <cellStyle name="SAPBEXaggData 2 5 5 2" xfId="1303"/>
    <cellStyle name="SAPBEXaggData 2 5 6" xfId="1304"/>
    <cellStyle name="SAPBEXaggData 2 5 6 2" xfId="1305"/>
    <cellStyle name="SAPBEXaggData 2 5 7" xfId="1306"/>
    <cellStyle name="SAPBEXaggData 2 6" xfId="1307"/>
    <cellStyle name="SAPBEXaggData 2 6 2" xfId="1308"/>
    <cellStyle name="SAPBEXaggData 2 7" xfId="1309"/>
    <cellStyle name="SAPBEXaggData 2 7 2" xfId="1310"/>
    <cellStyle name="SAPBEXaggData 2 8" xfId="1311"/>
    <cellStyle name="SAPBEXaggData 2 8 2" xfId="1312"/>
    <cellStyle name="SAPBEXaggData 2 9" xfId="1313"/>
    <cellStyle name="SAPBEXaggData 2 9 2" xfId="1314"/>
    <cellStyle name="SAPBEXaggData 3" xfId="1315"/>
    <cellStyle name="SAPBEXaggData 3 10" xfId="1316"/>
    <cellStyle name="SAPBEXaggData 3 2" xfId="1317"/>
    <cellStyle name="SAPBEXaggData 3 2 2" xfId="1318"/>
    <cellStyle name="SAPBEXaggData 3 2 2 2" xfId="1319"/>
    <cellStyle name="SAPBEXaggData 3 2 3" xfId="1320"/>
    <cellStyle name="SAPBEXaggData 3 2 3 2" xfId="1321"/>
    <cellStyle name="SAPBEXaggData 3 2 4" xfId="1322"/>
    <cellStyle name="SAPBEXaggData 3 2 4 2" xfId="1323"/>
    <cellStyle name="SAPBEXaggData 3 2 5" xfId="1324"/>
    <cellStyle name="SAPBEXaggData 3 2 5 2" xfId="1325"/>
    <cellStyle name="SAPBEXaggData 3 2 6" xfId="1326"/>
    <cellStyle name="SAPBEXaggData 3 2 6 2" xfId="1327"/>
    <cellStyle name="SAPBEXaggData 3 2 7" xfId="1328"/>
    <cellStyle name="SAPBEXaggData 3 3" xfId="1329"/>
    <cellStyle name="SAPBEXaggData 3 3 2" xfId="1330"/>
    <cellStyle name="SAPBEXaggData 3 3 2 2" xfId="1331"/>
    <cellStyle name="SAPBEXaggData 3 3 3" xfId="1332"/>
    <cellStyle name="SAPBEXaggData 3 3 3 2" xfId="1333"/>
    <cellStyle name="SAPBEXaggData 3 3 4" xfId="1334"/>
    <cellStyle name="SAPBEXaggData 3 3 4 2" xfId="1335"/>
    <cellStyle name="SAPBEXaggData 3 3 5" xfId="1336"/>
    <cellStyle name="SAPBEXaggData 3 3 5 2" xfId="1337"/>
    <cellStyle name="SAPBEXaggData 3 3 6" xfId="1338"/>
    <cellStyle name="SAPBEXaggData 3 3 6 2" xfId="1339"/>
    <cellStyle name="SAPBEXaggData 3 3 7" xfId="1340"/>
    <cellStyle name="SAPBEXaggData 3 4" xfId="1341"/>
    <cellStyle name="SAPBEXaggData 3 4 2" xfId="1342"/>
    <cellStyle name="SAPBEXaggData 3 4 2 2" xfId="1343"/>
    <cellStyle name="SAPBEXaggData 3 4 3" xfId="1344"/>
    <cellStyle name="SAPBEXaggData 3 4 3 2" xfId="1345"/>
    <cellStyle name="SAPBEXaggData 3 4 4" xfId="1346"/>
    <cellStyle name="SAPBEXaggData 3 4 4 2" xfId="1347"/>
    <cellStyle name="SAPBEXaggData 3 4 5" xfId="1348"/>
    <cellStyle name="SAPBEXaggData 3 4 5 2" xfId="1349"/>
    <cellStyle name="SAPBEXaggData 3 4 6" xfId="1350"/>
    <cellStyle name="SAPBEXaggData 3 4 6 2" xfId="1351"/>
    <cellStyle name="SAPBEXaggData 3 4 7" xfId="1352"/>
    <cellStyle name="SAPBEXaggData 3 5" xfId="1353"/>
    <cellStyle name="SAPBEXaggData 3 5 2" xfId="1354"/>
    <cellStyle name="SAPBEXaggData 3 6" xfId="1355"/>
    <cellStyle name="SAPBEXaggData 3 6 2" xfId="1356"/>
    <cellStyle name="SAPBEXaggData 3 7" xfId="1357"/>
    <cellStyle name="SAPBEXaggData 3 7 2" xfId="1358"/>
    <cellStyle name="SAPBEXaggData 3 8" xfId="1359"/>
    <cellStyle name="SAPBEXaggData 3 8 2" xfId="1360"/>
    <cellStyle name="SAPBEXaggData 3 9" xfId="1361"/>
    <cellStyle name="SAPBEXaggData 3 9 2" xfId="1362"/>
    <cellStyle name="SAPBEXaggData 4" xfId="1363"/>
    <cellStyle name="SAPBEXaggData 4 2" xfId="1364"/>
    <cellStyle name="SAPBEXaggData 4 2 2" xfId="1365"/>
    <cellStyle name="SAPBEXaggData 4 3" xfId="1366"/>
    <cellStyle name="SAPBEXaggData 4 3 2" xfId="1367"/>
    <cellStyle name="SAPBEXaggData 4 4" xfId="1368"/>
    <cellStyle name="SAPBEXaggData 4 4 2" xfId="1369"/>
    <cellStyle name="SAPBEXaggData 4 5" xfId="1370"/>
    <cellStyle name="SAPBEXaggData 4 5 2" xfId="1371"/>
    <cellStyle name="SAPBEXaggData 4 6" xfId="1372"/>
    <cellStyle name="SAPBEXaggData 4 6 2" xfId="1373"/>
    <cellStyle name="SAPBEXaggData 4 7" xfId="1374"/>
    <cellStyle name="SAPBEXaggData 5" xfId="1375"/>
    <cellStyle name="SAPBEXaggData 5 2" xfId="1376"/>
    <cellStyle name="SAPBEXaggData 5 2 2" xfId="1377"/>
    <cellStyle name="SAPBEXaggData 5 3" xfId="1378"/>
    <cellStyle name="SAPBEXaggData 5 3 2" xfId="1379"/>
    <cellStyle name="SAPBEXaggData 5 4" xfId="1380"/>
    <cellStyle name="SAPBEXaggData 5 4 2" xfId="1381"/>
    <cellStyle name="SAPBEXaggData 5 5" xfId="1382"/>
    <cellStyle name="SAPBEXaggData 5 5 2" xfId="1383"/>
    <cellStyle name="SAPBEXaggData 5 6" xfId="1384"/>
    <cellStyle name="SAPBEXaggData 5 6 2" xfId="1385"/>
    <cellStyle name="SAPBEXaggData 5 7" xfId="1386"/>
    <cellStyle name="SAPBEXaggData 6" xfId="1387"/>
    <cellStyle name="SAPBEXaggData 6 2" xfId="1388"/>
    <cellStyle name="SAPBEXaggData 6 2 2" xfId="1389"/>
    <cellStyle name="SAPBEXaggData 6 3" xfId="1390"/>
    <cellStyle name="SAPBEXaggData 6 3 2" xfId="1391"/>
    <cellStyle name="SAPBEXaggData 6 4" xfId="1392"/>
    <cellStyle name="SAPBEXaggData 6 4 2" xfId="1393"/>
    <cellStyle name="SAPBEXaggData 6 5" xfId="1394"/>
    <cellStyle name="SAPBEXaggData 6 5 2" xfId="1395"/>
    <cellStyle name="SAPBEXaggData 6 6" xfId="1396"/>
    <cellStyle name="SAPBEXaggData 6 6 2" xfId="1397"/>
    <cellStyle name="SAPBEXaggData 6 7" xfId="1398"/>
    <cellStyle name="SAPBEXaggData 7" xfId="1399"/>
    <cellStyle name="SAPBEXaggData 7 2" xfId="1400"/>
    <cellStyle name="SAPBEXaggData 8" xfId="1401"/>
    <cellStyle name="SAPBEXaggData 8 2" xfId="1402"/>
    <cellStyle name="SAPBEXaggData 9" xfId="1403"/>
    <cellStyle name="SAPBEXaggData 9 2" xfId="1404"/>
    <cellStyle name="SAPBEXaggDataEmph" xfId="1405"/>
    <cellStyle name="SAPBEXaggDataEmph 10" xfId="1406"/>
    <cellStyle name="SAPBEXaggDataEmph 10 2" xfId="1407"/>
    <cellStyle name="SAPBEXaggDataEmph 11" xfId="1408"/>
    <cellStyle name="SAPBEXaggDataEmph 12" xfId="1409"/>
    <cellStyle name="SAPBEXaggDataEmph 13" xfId="1410"/>
    <cellStyle name="SAPBEXaggDataEmph 14" xfId="1411"/>
    <cellStyle name="SAPBEXaggDataEmph 15" xfId="1412"/>
    <cellStyle name="SAPBEXaggDataEmph 2" xfId="1413"/>
    <cellStyle name="SAPBEXaggDataEmph 2 10" xfId="1414"/>
    <cellStyle name="SAPBEXaggDataEmph 2 11" xfId="1415"/>
    <cellStyle name="SAPBEXaggDataEmph 2 12" xfId="1416"/>
    <cellStyle name="SAPBEXaggDataEmph 2 13" xfId="1417"/>
    <cellStyle name="SAPBEXaggDataEmph 2 14" xfId="1418"/>
    <cellStyle name="SAPBEXaggDataEmph 2 2" xfId="1419"/>
    <cellStyle name="SAPBEXaggDataEmph 2 2 10" xfId="1420"/>
    <cellStyle name="SAPBEXaggDataEmph 2 2 2" xfId="1421"/>
    <cellStyle name="SAPBEXaggDataEmph 2 2 2 2" xfId="1422"/>
    <cellStyle name="SAPBEXaggDataEmph 2 2 2 2 2" xfId="1423"/>
    <cellStyle name="SAPBEXaggDataEmph 2 2 2 3" xfId="1424"/>
    <cellStyle name="SAPBEXaggDataEmph 2 2 2 3 2" xfId="1425"/>
    <cellStyle name="SAPBEXaggDataEmph 2 2 2 4" xfId="1426"/>
    <cellStyle name="SAPBEXaggDataEmph 2 2 2 4 2" xfId="1427"/>
    <cellStyle name="SAPBEXaggDataEmph 2 2 2 5" xfId="1428"/>
    <cellStyle name="SAPBEXaggDataEmph 2 2 2 5 2" xfId="1429"/>
    <cellStyle name="SAPBEXaggDataEmph 2 2 2 6" xfId="1430"/>
    <cellStyle name="SAPBEXaggDataEmph 2 2 2 6 2" xfId="1431"/>
    <cellStyle name="SAPBEXaggDataEmph 2 2 2 7" xfId="1432"/>
    <cellStyle name="SAPBEXaggDataEmph 2 2 3" xfId="1433"/>
    <cellStyle name="SAPBEXaggDataEmph 2 2 3 2" xfId="1434"/>
    <cellStyle name="SAPBEXaggDataEmph 2 2 3 2 2" xfId="1435"/>
    <cellStyle name="SAPBEXaggDataEmph 2 2 3 3" xfId="1436"/>
    <cellStyle name="SAPBEXaggDataEmph 2 2 3 3 2" xfId="1437"/>
    <cellStyle name="SAPBEXaggDataEmph 2 2 3 4" xfId="1438"/>
    <cellStyle name="SAPBEXaggDataEmph 2 2 3 4 2" xfId="1439"/>
    <cellStyle name="SAPBEXaggDataEmph 2 2 3 5" xfId="1440"/>
    <cellStyle name="SAPBEXaggDataEmph 2 2 3 5 2" xfId="1441"/>
    <cellStyle name="SAPBEXaggDataEmph 2 2 3 6" xfId="1442"/>
    <cellStyle name="SAPBEXaggDataEmph 2 2 3 6 2" xfId="1443"/>
    <cellStyle name="SAPBEXaggDataEmph 2 2 3 7" xfId="1444"/>
    <cellStyle name="SAPBEXaggDataEmph 2 2 4" xfId="1445"/>
    <cellStyle name="SAPBEXaggDataEmph 2 2 4 2" xfId="1446"/>
    <cellStyle name="SAPBEXaggDataEmph 2 2 4 2 2" xfId="1447"/>
    <cellStyle name="SAPBEXaggDataEmph 2 2 4 3" xfId="1448"/>
    <cellStyle name="SAPBEXaggDataEmph 2 2 4 3 2" xfId="1449"/>
    <cellStyle name="SAPBEXaggDataEmph 2 2 4 4" xfId="1450"/>
    <cellStyle name="SAPBEXaggDataEmph 2 2 4 4 2" xfId="1451"/>
    <cellStyle name="SAPBEXaggDataEmph 2 2 4 5" xfId="1452"/>
    <cellStyle name="SAPBEXaggDataEmph 2 2 4 5 2" xfId="1453"/>
    <cellStyle name="SAPBEXaggDataEmph 2 2 4 6" xfId="1454"/>
    <cellStyle name="SAPBEXaggDataEmph 2 2 4 6 2" xfId="1455"/>
    <cellStyle name="SAPBEXaggDataEmph 2 2 4 7" xfId="1456"/>
    <cellStyle name="SAPBEXaggDataEmph 2 2 5" xfId="1457"/>
    <cellStyle name="SAPBEXaggDataEmph 2 2 5 2" xfId="1458"/>
    <cellStyle name="SAPBEXaggDataEmph 2 2 6" xfId="1459"/>
    <cellStyle name="SAPBEXaggDataEmph 2 2 6 2" xfId="1460"/>
    <cellStyle name="SAPBEXaggDataEmph 2 2 7" xfId="1461"/>
    <cellStyle name="SAPBEXaggDataEmph 2 2 7 2" xfId="1462"/>
    <cellStyle name="SAPBEXaggDataEmph 2 2 8" xfId="1463"/>
    <cellStyle name="SAPBEXaggDataEmph 2 2 8 2" xfId="1464"/>
    <cellStyle name="SAPBEXaggDataEmph 2 2 9" xfId="1465"/>
    <cellStyle name="SAPBEXaggDataEmph 2 2 9 2" xfId="1466"/>
    <cellStyle name="SAPBEXaggDataEmph 2 3" xfId="1467"/>
    <cellStyle name="SAPBEXaggDataEmph 2 3 2" xfId="1468"/>
    <cellStyle name="SAPBEXaggDataEmph 2 3 2 2" xfId="1469"/>
    <cellStyle name="SAPBEXaggDataEmph 2 3 3" xfId="1470"/>
    <cellStyle name="SAPBEXaggDataEmph 2 3 3 2" xfId="1471"/>
    <cellStyle name="SAPBEXaggDataEmph 2 3 4" xfId="1472"/>
    <cellStyle name="SAPBEXaggDataEmph 2 3 4 2" xfId="1473"/>
    <cellStyle name="SAPBEXaggDataEmph 2 3 5" xfId="1474"/>
    <cellStyle name="SAPBEXaggDataEmph 2 3 5 2" xfId="1475"/>
    <cellStyle name="SAPBEXaggDataEmph 2 3 6" xfId="1476"/>
    <cellStyle name="SAPBEXaggDataEmph 2 3 6 2" xfId="1477"/>
    <cellStyle name="SAPBEXaggDataEmph 2 3 7" xfId="1478"/>
    <cellStyle name="SAPBEXaggDataEmph 2 4" xfId="1479"/>
    <cellStyle name="SAPBEXaggDataEmph 2 4 2" xfId="1480"/>
    <cellStyle name="SAPBEXaggDataEmph 2 4 2 2" xfId="1481"/>
    <cellStyle name="SAPBEXaggDataEmph 2 4 3" xfId="1482"/>
    <cellStyle name="SAPBEXaggDataEmph 2 4 3 2" xfId="1483"/>
    <cellStyle name="SAPBEXaggDataEmph 2 4 4" xfId="1484"/>
    <cellStyle name="SAPBEXaggDataEmph 2 4 4 2" xfId="1485"/>
    <cellStyle name="SAPBEXaggDataEmph 2 4 5" xfId="1486"/>
    <cellStyle name="SAPBEXaggDataEmph 2 4 5 2" xfId="1487"/>
    <cellStyle name="SAPBEXaggDataEmph 2 4 6" xfId="1488"/>
    <cellStyle name="SAPBEXaggDataEmph 2 4 6 2" xfId="1489"/>
    <cellStyle name="SAPBEXaggDataEmph 2 4 7" xfId="1490"/>
    <cellStyle name="SAPBEXaggDataEmph 2 5" xfId="1491"/>
    <cellStyle name="SAPBEXaggDataEmph 2 5 2" xfId="1492"/>
    <cellStyle name="SAPBEXaggDataEmph 2 5 2 2" xfId="1493"/>
    <cellStyle name="SAPBEXaggDataEmph 2 5 3" xfId="1494"/>
    <cellStyle name="SAPBEXaggDataEmph 2 5 3 2" xfId="1495"/>
    <cellStyle name="SAPBEXaggDataEmph 2 5 4" xfId="1496"/>
    <cellStyle name="SAPBEXaggDataEmph 2 5 4 2" xfId="1497"/>
    <cellStyle name="SAPBEXaggDataEmph 2 5 5" xfId="1498"/>
    <cellStyle name="SAPBEXaggDataEmph 2 5 5 2" xfId="1499"/>
    <cellStyle name="SAPBEXaggDataEmph 2 5 6" xfId="1500"/>
    <cellStyle name="SAPBEXaggDataEmph 2 5 6 2" xfId="1501"/>
    <cellStyle name="SAPBEXaggDataEmph 2 5 7" xfId="1502"/>
    <cellStyle name="SAPBEXaggDataEmph 2 6" xfId="1503"/>
    <cellStyle name="SAPBEXaggDataEmph 2 6 2" xfId="1504"/>
    <cellStyle name="SAPBEXaggDataEmph 2 7" xfId="1505"/>
    <cellStyle name="SAPBEXaggDataEmph 2 7 2" xfId="1506"/>
    <cellStyle name="SAPBEXaggDataEmph 2 8" xfId="1507"/>
    <cellStyle name="SAPBEXaggDataEmph 2 8 2" xfId="1508"/>
    <cellStyle name="SAPBEXaggDataEmph 2 9" xfId="1509"/>
    <cellStyle name="SAPBEXaggDataEmph 2 9 2" xfId="1510"/>
    <cellStyle name="SAPBEXaggDataEmph 3" xfId="1511"/>
    <cellStyle name="SAPBEXaggDataEmph 3 10" xfId="1512"/>
    <cellStyle name="SAPBEXaggDataEmph 3 2" xfId="1513"/>
    <cellStyle name="SAPBEXaggDataEmph 3 2 2" xfId="1514"/>
    <cellStyle name="SAPBEXaggDataEmph 3 2 2 2" xfId="1515"/>
    <cellStyle name="SAPBEXaggDataEmph 3 2 3" xfId="1516"/>
    <cellStyle name="SAPBEXaggDataEmph 3 2 3 2" xfId="1517"/>
    <cellStyle name="SAPBEXaggDataEmph 3 2 4" xfId="1518"/>
    <cellStyle name="SAPBEXaggDataEmph 3 2 4 2" xfId="1519"/>
    <cellStyle name="SAPBEXaggDataEmph 3 2 5" xfId="1520"/>
    <cellStyle name="SAPBEXaggDataEmph 3 2 5 2" xfId="1521"/>
    <cellStyle name="SAPBEXaggDataEmph 3 2 6" xfId="1522"/>
    <cellStyle name="SAPBEXaggDataEmph 3 2 6 2" xfId="1523"/>
    <cellStyle name="SAPBEXaggDataEmph 3 2 7" xfId="1524"/>
    <cellStyle name="SAPBEXaggDataEmph 3 3" xfId="1525"/>
    <cellStyle name="SAPBEXaggDataEmph 3 3 2" xfId="1526"/>
    <cellStyle name="SAPBEXaggDataEmph 3 3 2 2" xfId="1527"/>
    <cellStyle name="SAPBEXaggDataEmph 3 3 3" xfId="1528"/>
    <cellStyle name="SAPBEXaggDataEmph 3 3 3 2" xfId="1529"/>
    <cellStyle name="SAPBEXaggDataEmph 3 3 4" xfId="1530"/>
    <cellStyle name="SAPBEXaggDataEmph 3 3 4 2" xfId="1531"/>
    <cellStyle name="SAPBEXaggDataEmph 3 3 5" xfId="1532"/>
    <cellStyle name="SAPBEXaggDataEmph 3 3 5 2" xfId="1533"/>
    <cellStyle name="SAPBEXaggDataEmph 3 3 6" xfId="1534"/>
    <cellStyle name="SAPBEXaggDataEmph 3 3 6 2" xfId="1535"/>
    <cellStyle name="SAPBEXaggDataEmph 3 3 7" xfId="1536"/>
    <cellStyle name="SAPBEXaggDataEmph 3 4" xfId="1537"/>
    <cellStyle name="SAPBEXaggDataEmph 3 4 2" xfId="1538"/>
    <cellStyle name="SAPBEXaggDataEmph 3 4 2 2" xfId="1539"/>
    <cellStyle name="SAPBEXaggDataEmph 3 4 3" xfId="1540"/>
    <cellStyle name="SAPBEXaggDataEmph 3 4 3 2" xfId="1541"/>
    <cellStyle name="SAPBEXaggDataEmph 3 4 4" xfId="1542"/>
    <cellStyle name="SAPBEXaggDataEmph 3 4 4 2" xfId="1543"/>
    <cellStyle name="SAPBEXaggDataEmph 3 4 5" xfId="1544"/>
    <cellStyle name="SAPBEXaggDataEmph 3 4 5 2" xfId="1545"/>
    <cellStyle name="SAPBEXaggDataEmph 3 4 6" xfId="1546"/>
    <cellStyle name="SAPBEXaggDataEmph 3 4 6 2" xfId="1547"/>
    <cellStyle name="SAPBEXaggDataEmph 3 4 7" xfId="1548"/>
    <cellStyle name="SAPBEXaggDataEmph 3 5" xfId="1549"/>
    <cellStyle name="SAPBEXaggDataEmph 3 5 2" xfId="1550"/>
    <cellStyle name="SAPBEXaggDataEmph 3 6" xfId="1551"/>
    <cellStyle name="SAPBEXaggDataEmph 3 6 2" xfId="1552"/>
    <cellStyle name="SAPBEXaggDataEmph 3 7" xfId="1553"/>
    <cellStyle name="SAPBEXaggDataEmph 3 7 2" xfId="1554"/>
    <cellStyle name="SAPBEXaggDataEmph 3 8" xfId="1555"/>
    <cellStyle name="SAPBEXaggDataEmph 3 8 2" xfId="1556"/>
    <cellStyle name="SAPBEXaggDataEmph 3 9" xfId="1557"/>
    <cellStyle name="SAPBEXaggDataEmph 3 9 2" xfId="1558"/>
    <cellStyle name="SAPBEXaggDataEmph 4" xfId="1559"/>
    <cellStyle name="SAPBEXaggDataEmph 4 2" xfId="1560"/>
    <cellStyle name="SAPBEXaggDataEmph 4 2 2" xfId="1561"/>
    <cellStyle name="SAPBEXaggDataEmph 4 3" xfId="1562"/>
    <cellStyle name="SAPBEXaggDataEmph 4 3 2" xfId="1563"/>
    <cellStyle name="SAPBEXaggDataEmph 4 4" xfId="1564"/>
    <cellStyle name="SAPBEXaggDataEmph 4 4 2" xfId="1565"/>
    <cellStyle name="SAPBEXaggDataEmph 4 5" xfId="1566"/>
    <cellStyle name="SAPBEXaggDataEmph 4 5 2" xfId="1567"/>
    <cellStyle name="SAPBEXaggDataEmph 4 6" xfId="1568"/>
    <cellStyle name="SAPBEXaggDataEmph 4 6 2" xfId="1569"/>
    <cellStyle name="SAPBEXaggDataEmph 4 7" xfId="1570"/>
    <cellStyle name="SAPBEXaggDataEmph 5" xfId="1571"/>
    <cellStyle name="SAPBEXaggDataEmph 5 2" xfId="1572"/>
    <cellStyle name="SAPBEXaggDataEmph 5 2 2" xfId="1573"/>
    <cellStyle name="SAPBEXaggDataEmph 5 3" xfId="1574"/>
    <cellStyle name="SAPBEXaggDataEmph 5 3 2" xfId="1575"/>
    <cellStyle name="SAPBEXaggDataEmph 5 4" xfId="1576"/>
    <cellStyle name="SAPBEXaggDataEmph 5 4 2" xfId="1577"/>
    <cellStyle name="SAPBEXaggDataEmph 5 5" xfId="1578"/>
    <cellStyle name="SAPBEXaggDataEmph 5 5 2" xfId="1579"/>
    <cellStyle name="SAPBEXaggDataEmph 5 6" xfId="1580"/>
    <cellStyle name="SAPBEXaggDataEmph 5 6 2" xfId="1581"/>
    <cellStyle name="SAPBEXaggDataEmph 5 7" xfId="1582"/>
    <cellStyle name="SAPBEXaggDataEmph 6" xfId="1583"/>
    <cellStyle name="SAPBEXaggDataEmph 6 2" xfId="1584"/>
    <cellStyle name="SAPBEXaggDataEmph 6 2 2" xfId="1585"/>
    <cellStyle name="SAPBEXaggDataEmph 6 3" xfId="1586"/>
    <cellStyle name="SAPBEXaggDataEmph 6 3 2" xfId="1587"/>
    <cellStyle name="SAPBEXaggDataEmph 6 4" xfId="1588"/>
    <cellStyle name="SAPBEXaggDataEmph 6 4 2" xfId="1589"/>
    <cellStyle name="SAPBEXaggDataEmph 6 5" xfId="1590"/>
    <cellStyle name="SAPBEXaggDataEmph 6 5 2" xfId="1591"/>
    <cellStyle name="SAPBEXaggDataEmph 6 6" xfId="1592"/>
    <cellStyle name="SAPBEXaggDataEmph 6 6 2" xfId="1593"/>
    <cellStyle name="SAPBEXaggDataEmph 6 7" xfId="1594"/>
    <cellStyle name="SAPBEXaggDataEmph 7" xfId="1595"/>
    <cellStyle name="SAPBEXaggDataEmph 7 2" xfId="1596"/>
    <cellStyle name="SAPBEXaggDataEmph 8" xfId="1597"/>
    <cellStyle name="SAPBEXaggDataEmph 8 2" xfId="1598"/>
    <cellStyle name="SAPBEXaggDataEmph 9" xfId="1599"/>
    <cellStyle name="SAPBEXaggDataEmph 9 2" xfId="1600"/>
    <cellStyle name="SAPBEXaggItem" xfId="1601"/>
    <cellStyle name="SAPBEXaggItem 10" xfId="1602"/>
    <cellStyle name="SAPBEXaggItem 10 2" xfId="1603"/>
    <cellStyle name="SAPBEXaggItem 11" xfId="1604"/>
    <cellStyle name="SAPBEXaggItem 12" xfId="1605"/>
    <cellStyle name="SAPBEXaggItem 13" xfId="1606"/>
    <cellStyle name="SAPBEXaggItem 14" xfId="1607"/>
    <cellStyle name="SAPBEXaggItem 15" xfId="1608"/>
    <cellStyle name="SAPBEXaggItem 2" xfId="1609"/>
    <cellStyle name="SAPBEXaggItem 2 10" xfId="1610"/>
    <cellStyle name="SAPBEXaggItem 2 11" xfId="1611"/>
    <cellStyle name="SAPBEXaggItem 2 12" xfId="1612"/>
    <cellStyle name="SAPBEXaggItem 2 13" xfId="1613"/>
    <cellStyle name="SAPBEXaggItem 2 14" xfId="1614"/>
    <cellStyle name="SAPBEXaggItem 2 2" xfId="1615"/>
    <cellStyle name="SAPBEXaggItem 2 2 10" xfId="1616"/>
    <cellStyle name="SAPBEXaggItem 2 2 2" xfId="1617"/>
    <cellStyle name="SAPBEXaggItem 2 2 2 2" xfId="1618"/>
    <cellStyle name="SAPBEXaggItem 2 2 2 2 2" xfId="1619"/>
    <cellStyle name="SAPBEXaggItem 2 2 2 3" xfId="1620"/>
    <cellStyle name="SAPBEXaggItem 2 2 2 3 2" xfId="1621"/>
    <cellStyle name="SAPBEXaggItem 2 2 2 4" xfId="1622"/>
    <cellStyle name="SAPBEXaggItem 2 2 2 4 2" xfId="1623"/>
    <cellStyle name="SAPBEXaggItem 2 2 2 5" xfId="1624"/>
    <cellStyle name="SAPBEXaggItem 2 2 2 5 2" xfId="1625"/>
    <cellStyle name="SAPBEXaggItem 2 2 2 6" xfId="1626"/>
    <cellStyle name="SAPBEXaggItem 2 2 2 6 2" xfId="1627"/>
    <cellStyle name="SAPBEXaggItem 2 2 2 7" xfId="1628"/>
    <cellStyle name="SAPBEXaggItem 2 2 3" xfId="1629"/>
    <cellStyle name="SAPBEXaggItem 2 2 3 2" xfId="1630"/>
    <cellStyle name="SAPBEXaggItem 2 2 3 2 2" xfId="1631"/>
    <cellStyle name="SAPBEXaggItem 2 2 3 3" xfId="1632"/>
    <cellStyle name="SAPBEXaggItem 2 2 3 3 2" xfId="1633"/>
    <cellStyle name="SAPBEXaggItem 2 2 3 4" xfId="1634"/>
    <cellStyle name="SAPBEXaggItem 2 2 3 4 2" xfId="1635"/>
    <cellStyle name="SAPBEXaggItem 2 2 3 5" xfId="1636"/>
    <cellStyle name="SAPBEXaggItem 2 2 3 5 2" xfId="1637"/>
    <cellStyle name="SAPBEXaggItem 2 2 3 6" xfId="1638"/>
    <cellStyle name="SAPBEXaggItem 2 2 3 6 2" xfId="1639"/>
    <cellStyle name="SAPBEXaggItem 2 2 3 7" xfId="1640"/>
    <cellStyle name="SAPBEXaggItem 2 2 4" xfId="1641"/>
    <cellStyle name="SAPBEXaggItem 2 2 4 2" xfId="1642"/>
    <cellStyle name="SAPBEXaggItem 2 2 4 2 2" xfId="1643"/>
    <cellStyle name="SAPBEXaggItem 2 2 4 3" xfId="1644"/>
    <cellStyle name="SAPBEXaggItem 2 2 4 3 2" xfId="1645"/>
    <cellStyle name="SAPBEXaggItem 2 2 4 4" xfId="1646"/>
    <cellStyle name="SAPBEXaggItem 2 2 4 4 2" xfId="1647"/>
    <cellStyle name="SAPBEXaggItem 2 2 4 5" xfId="1648"/>
    <cellStyle name="SAPBEXaggItem 2 2 4 5 2" xfId="1649"/>
    <cellStyle name="SAPBEXaggItem 2 2 4 6" xfId="1650"/>
    <cellStyle name="SAPBEXaggItem 2 2 4 6 2" xfId="1651"/>
    <cellStyle name="SAPBEXaggItem 2 2 4 7" xfId="1652"/>
    <cellStyle name="SAPBEXaggItem 2 2 5" xfId="1653"/>
    <cellStyle name="SAPBEXaggItem 2 2 5 2" xfId="1654"/>
    <cellStyle name="SAPBEXaggItem 2 2 6" xfId="1655"/>
    <cellStyle name="SAPBEXaggItem 2 2 6 2" xfId="1656"/>
    <cellStyle name="SAPBEXaggItem 2 2 7" xfId="1657"/>
    <cellStyle name="SAPBEXaggItem 2 2 7 2" xfId="1658"/>
    <cellStyle name="SAPBEXaggItem 2 2 8" xfId="1659"/>
    <cellStyle name="SAPBEXaggItem 2 2 8 2" xfId="1660"/>
    <cellStyle name="SAPBEXaggItem 2 2 9" xfId="1661"/>
    <cellStyle name="SAPBEXaggItem 2 2 9 2" xfId="1662"/>
    <cellStyle name="SAPBEXaggItem 2 3" xfId="1663"/>
    <cellStyle name="SAPBEXaggItem 2 3 2" xfId="1664"/>
    <cellStyle name="SAPBEXaggItem 2 3 2 2" xfId="1665"/>
    <cellStyle name="SAPBEXaggItem 2 3 3" xfId="1666"/>
    <cellStyle name="SAPBEXaggItem 2 3 3 2" xfId="1667"/>
    <cellStyle name="SAPBEXaggItem 2 3 4" xfId="1668"/>
    <cellStyle name="SAPBEXaggItem 2 3 4 2" xfId="1669"/>
    <cellStyle name="SAPBEXaggItem 2 3 5" xfId="1670"/>
    <cellStyle name="SAPBEXaggItem 2 3 5 2" xfId="1671"/>
    <cellStyle name="SAPBEXaggItem 2 3 6" xfId="1672"/>
    <cellStyle name="SAPBEXaggItem 2 3 6 2" xfId="1673"/>
    <cellStyle name="SAPBEXaggItem 2 3 7" xfId="1674"/>
    <cellStyle name="SAPBEXaggItem 2 4" xfId="1675"/>
    <cellStyle name="SAPBEXaggItem 2 4 2" xfId="1676"/>
    <cellStyle name="SAPBEXaggItem 2 4 2 2" xfId="1677"/>
    <cellStyle name="SAPBEXaggItem 2 4 3" xfId="1678"/>
    <cellStyle name="SAPBEXaggItem 2 4 3 2" xfId="1679"/>
    <cellStyle name="SAPBEXaggItem 2 4 4" xfId="1680"/>
    <cellStyle name="SAPBEXaggItem 2 4 4 2" xfId="1681"/>
    <cellStyle name="SAPBEXaggItem 2 4 5" xfId="1682"/>
    <cellStyle name="SAPBEXaggItem 2 4 5 2" xfId="1683"/>
    <cellStyle name="SAPBEXaggItem 2 4 6" xfId="1684"/>
    <cellStyle name="SAPBEXaggItem 2 4 6 2" xfId="1685"/>
    <cellStyle name="SAPBEXaggItem 2 4 7" xfId="1686"/>
    <cellStyle name="SAPBEXaggItem 2 5" xfId="1687"/>
    <cellStyle name="SAPBEXaggItem 2 5 2" xfId="1688"/>
    <cellStyle name="SAPBEXaggItem 2 5 2 2" xfId="1689"/>
    <cellStyle name="SAPBEXaggItem 2 5 3" xfId="1690"/>
    <cellStyle name="SAPBEXaggItem 2 5 3 2" xfId="1691"/>
    <cellStyle name="SAPBEXaggItem 2 5 4" xfId="1692"/>
    <cellStyle name="SAPBEXaggItem 2 5 4 2" xfId="1693"/>
    <cellStyle name="SAPBEXaggItem 2 5 5" xfId="1694"/>
    <cellStyle name="SAPBEXaggItem 2 5 5 2" xfId="1695"/>
    <cellStyle name="SAPBEXaggItem 2 5 6" xfId="1696"/>
    <cellStyle name="SAPBEXaggItem 2 5 6 2" xfId="1697"/>
    <cellStyle name="SAPBEXaggItem 2 5 7" xfId="1698"/>
    <cellStyle name="SAPBEXaggItem 2 6" xfId="1699"/>
    <cellStyle name="SAPBEXaggItem 2 6 2" xfId="1700"/>
    <cellStyle name="SAPBEXaggItem 2 7" xfId="1701"/>
    <cellStyle name="SAPBEXaggItem 2 7 2" xfId="1702"/>
    <cellStyle name="SAPBEXaggItem 2 8" xfId="1703"/>
    <cellStyle name="SAPBEXaggItem 2 8 2" xfId="1704"/>
    <cellStyle name="SAPBEXaggItem 2 9" xfId="1705"/>
    <cellStyle name="SAPBEXaggItem 2 9 2" xfId="1706"/>
    <cellStyle name="SAPBEXaggItem 3" xfId="1707"/>
    <cellStyle name="SAPBEXaggItem 3 10" xfId="1708"/>
    <cellStyle name="SAPBEXaggItem 3 2" xfId="1709"/>
    <cellStyle name="SAPBEXaggItem 3 2 2" xfId="1710"/>
    <cellStyle name="SAPBEXaggItem 3 2 2 2" xfId="1711"/>
    <cellStyle name="SAPBEXaggItem 3 2 3" xfId="1712"/>
    <cellStyle name="SAPBEXaggItem 3 2 3 2" xfId="1713"/>
    <cellStyle name="SAPBEXaggItem 3 2 4" xfId="1714"/>
    <cellStyle name="SAPBEXaggItem 3 2 4 2" xfId="1715"/>
    <cellStyle name="SAPBEXaggItem 3 2 5" xfId="1716"/>
    <cellStyle name="SAPBEXaggItem 3 2 5 2" xfId="1717"/>
    <cellStyle name="SAPBEXaggItem 3 2 6" xfId="1718"/>
    <cellStyle name="SAPBEXaggItem 3 2 6 2" xfId="1719"/>
    <cellStyle name="SAPBEXaggItem 3 2 7" xfId="1720"/>
    <cellStyle name="SAPBEXaggItem 3 3" xfId="1721"/>
    <cellStyle name="SAPBEXaggItem 3 3 2" xfId="1722"/>
    <cellStyle name="SAPBEXaggItem 3 3 2 2" xfId="1723"/>
    <cellStyle name="SAPBEXaggItem 3 3 3" xfId="1724"/>
    <cellStyle name="SAPBEXaggItem 3 3 3 2" xfId="1725"/>
    <cellStyle name="SAPBEXaggItem 3 3 4" xfId="1726"/>
    <cellStyle name="SAPBEXaggItem 3 3 4 2" xfId="1727"/>
    <cellStyle name="SAPBEXaggItem 3 3 5" xfId="1728"/>
    <cellStyle name="SAPBEXaggItem 3 3 5 2" xfId="1729"/>
    <cellStyle name="SAPBEXaggItem 3 3 6" xfId="1730"/>
    <cellStyle name="SAPBEXaggItem 3 3 6 2" xfId="1731"/>
    <cellStyle name="SAPBEXaggItem 3 3 7" xfId="1732"/>
    <cellStyle name="SAPBEXaggItem 3 4" xfId="1733"/>
    <cellStyle name="SAPBEXaggItem 3 4 2" xfId="1734"/>
    <cellStyle name="SAPBEXaggItem 3 4 2 2" xfId="1735"/>
    <cellStyle name="SAPBEXaggItem 3 4 3" xfId="1736"/>
    <cellStyle name="SAPBEXaggItem 3 4 3 2" xfId="1737"/>
    <cellStyle name="SAPBEXaggItem 3 4 4" xfId="1738"/>
    <cellStyle name="SAPBEXaggItem 3 4 4 2" xfId="1739"/>
    <cellStyle name="SAPBEXaggItem 3 4 5" xfId="1740"/>
    <cellStyle name="SAPBEXaggItem 3 4 5 2" xfId="1741"/>
    <cellStyle name="SAPBEXaggItem 3 4 6" xfId="1742"/>
    <cellStyle name="SAPBEXaggItem 3 4 6 2" xfId="1743"/>
    <cellStyle name="SAPBEXaggItem 3 4 7" xfId="1744"/>
    <cellStyle name="SAPBEXaggItem 3 5" xfId="1745"/>
    <cellStyle name="SAPBEXaggItem 3 5 2" xfId="1746"/>
    <cellStyle name="SAPBEXaggItem 3 6" xfId="1747"/>
    <cellStyle name="SAPBEXaggItem 3 6 2" xfId="1748"/>
    <cellStyle name="SAPBEXaggItem 3 7" xfId="1749"/>
    <cellStyle name="SAPBEXaggItem 3 7 2" xfId="1750"/>
    <cellStyle name="SAPBEXaggItem 3 8" xfId="1751"/>
    <cellStyle name="SAPBEXaggItem 3 8 2" xfId="1752"/>
    <cellStyle name="SAPBEXaggItem 3 9" xfId="1753"/>
    <cellStyle name="SAPBEXaggItem 3 9 2" xfId="1754"/>
    <cellStyle name="SAPBEXaggItem 4" xfId="1755"/>
    <cellStyle name="SAPBEXaggItem 4 2" xfId="1756"/>
    <cellStyle name="SAPBEXaggItem 4 2 2" xfId="1757"/>
    <cellStyle name="SAPBEXaggItem 4 3" xfId="1758"/>
    <cellStyle name="SAPBEXaggItem 4 3 2" xfId="1759"/>
    <cellStyle name="SAPBEXaggItem 4 4" xfId="1760"/>
    <cellStyle name="SAPBEXaggItem 4 4 2" xfId="1761"/>
    <cellStyle name="SAPBEXaggItem 4 5" xfId="1762"/>
    <cellStyle name="SAPBEXaggItem 4 5 2" xfId="1763"/>
    <cellStyle name="SAPBEXaggItem 4 6" xfId="1764"/>
    <cellStyle name="SAPBEXaggItem 4 6 2" xfId="1765"/>
    <cellStyle name="SAPBEXaggItem 4 7" xfId="1766"/>
    <cellStyle name="SAPBEXaggItem 5" xfId="1767"/>
    <cellStyle name="SAPBEXaggItem 5 2" xfId="1768"/>
    <cellStyle name="SAPBEXaggItem 5 2 2" xfId="1769"/>
    <cellStyle name="SAPBEXaggItem 5 3" xfId="1770"/>
    <cellStyle name="SAPBEXaggItem 5 3 2" xfId="1771"/>
    <cellStyle name="SAPBEXaggItem 5 4" xfId="1772"/>
    <cellStyle name="SAPBEXaggItem 5 4 2" xfId="1773"/>
    <cellStyle name="SAPBEXaggItem 5 5" xfId="1774"/>
    <cellStyle name="SAPBEXaggItem 5 5 2" xfId="1775"/>
    <cellStyle name="SAPBEXaggItem 5 6" xfId="1776"/>
    <cellStyle name="SAPBEXaggItem 5 6 2" xfId="1777"/>
    <cellStyle name="SAPBEXaggItem 5 7" xfId="1778"/>
    <cellStyle name="SAPBEXaggItem 6" xfId="1779"/>
    <cellStyle name="SAPBEXaggItem 6 2" xfId="1780"/>
    <cellStyle name="SAPBEXaggItem 6 2 2" xfId="1781"/>
    <cellStyle name="SAPBEXaggItem 6 3" xfId="1782"/>
    <cellStyle name="SAPBEXaggItem 6 3 2" xfId="1783"/>
    <cellStyle name="SAPBEXaggItem 6 4" xfId="1784"/>
    <cellStyle name="SAPBEXaggItem 6 4 2" xfId="1785"/>
    <cellStyle name="SAPBEXaggItem 6 5" xfId="1786"/>
    <cellStyle name="SAPBEXaggItem 6 5 2" xfId="1787"/>
    <cellStyle name="SAPBEXaggItem 6 6" xfId="1788"/>
    <cellStyle name="SAPBEXaggItem 6 6 2" xfId="1789"/>
    <cellStyle name="SAPBEXaggItem 6 7" xfId="1790"/>
    <cellStyle name="SAPBEXaggItem 7" xfId="1791"/>
    <cellStyle name="SAPBEXaggItem 7 2" xfId="1792"/>
    <cellStyle name="SAPBEXaggItem 8" xfId="1793"/>
    <cellStyle name="SAPBEXaggItem 8 2" xfId="1794"/>
    <cellStyle name="SAPBEXaggItem 9" xfId="1795"/>
    <cellStyle name="SAPBEXaggItem 9 2" xfId="1796"/>
    <cellStyle name="SAPBEXaggItemX" xfId="1797"/>
    <cellStyle name="SAPBEXaggItemX 10" xfId="1798"/>
    <cellStyle name="SAPBEXaggItemX 10 2" xfId="1799"/>
    <cellStyle name="SAPBEXaggItemX 11" xfId="1800"/>
    <cellStyle name="SAPBEXaggItemX 12" xfId="1801"/>
    <cellStyle name="SAPBEXaggItemX 13" xfId="1802"/>
    <cellStyle name="SAPBEXaggItemX 14" xfId="1803"/>
    <cellStyle name="SAPBEXaggItemX 15" xfId="1804"/>
    <cellStyle name="SAPBEXaggItemX 2" xfId="1805"/>
    <cellStyle name="SAPBEXaggItemX 2 10" xfId="1806"/>
    <cellStyle name="SAPBEXaggItemX 2 11" xfId="1807"/>
    <cellStyle name="SAPBEXaggItemX 2 12" xfId="1808"/>
    <cellStyle name="SAPBEXaggItemX 2 13" xfId="1809"/>
    <cellStyle name="SAPBEXaggItemX 2 14" xfId="1810"/>
    <cellStyle name="SAPBEXaggItemX 2 2" xfId="1811"/>
    <cellStyle name="SAPBEXaggItemX 2 2 10" xfId="1812"/>
    <cellStyle name="SAPBEXaggItemX 2 2 2" xfId="1813"/>
    <cellStyle name="SAPBEXaggItemX 2 2 2 2" xfId="1814"/>
    <cellStyle name="SAPBEXaggItemX 2 2 2 2 2" xfId="1815"/>
    <cellStyle name="SAPBEXaggItemX 2 2 2 3" xfId="1816"/>
    <cellStyle name="SAPBEXaggItemX 2 2 2 3 2" xfId="1817"/>
    <cellStyle name="SAPBEXaggItemX 2 2 2 4" xfId="1818"/>
    <cellStyle name="SAPBEXaggItemX 2 2 2 4 2" xfId="1819"/>
    <cellStyle name="SAPBEXaggItemX 2 2 2 5" xfId="1820"/>
    <cellStyle name="SAPBEXaggItemX 2 2 2 5 2" xfId="1821"/>
    <cellStyle name="SAPBEXaggItemX 2 2 2 6" xfId="1822"/>
    <cellStyle name="SAPBEXaggItemX 2 2 2 6 2" xfId="1823"/>
    <cellStyle name="SAPBEXaggItemX 2 2 2 7" xfId="1824"/>
    <cellStyle name="SAPBEXaggItemX 2 2 3" xfId="1825"/>
    <cellStyle name="SAPBEXaggItemX 2 2 3 2" xfId="1826"/>
    <cellStyle name="SAPBEXaggItemX 2 2 3 2 2" xfId="1827"/>
    <cellStyle name="SAPBEXaggItemX 2 2 3 3" xfId="1828"/>
    <cellStyle name="SAPBEXaggItemX 2 2 3 3 2" xfId="1829"/>
    <cellStyle name="SAPBEXaggItemX 2 2 3 4" xfId="1830"/>
    <cellStyle name="SAPBEXaggItemX 2 2 3 4 2" xfId="1831"/>
    <cellStyle name="SAPBEXaggItemX 2 2 3 5" xfId="1832"/>
    <cellStyle name="SAPBEXaggItemX 2 2 3 5 2" xfId="1833"/>
    <cellStyle name="SAPBEXaggItemX 2 2 3 6" xfId="1834"/>
    <cellStyle name="SAPBEXaggItemX 2 2 3 6 2" xfId="1835"/>
    <cellStyle name="SAPBEXaggItemX 2 2 3 7" xfId="1836"/>
    <cellStyle name="SAPBEXaggItemX 2 2 4" xfId="1837"/>
    <cellStyle name="SAPBEXaggItemX 2 2 4 2" xfId="1838"/>
    <cellStyle name="SAPBEXaggItemX 2 2 4 2 2" xfId="1839"/>
    <cellStyle name="SAPBEXaggItemX 2 2 4 3" xfId="1840"/>
    <cellStyle name="SAPBEXaggItemX 2 2 4 3 2" xfId="1841"/>
    <cellStyle name="SAPBEXaggItemX 2 2 4 4" xfId="1842"/>
    <cellStyle name="SAPBEXaggItemX 2 2 4 4 2" xfId="1843"/>
    <cellStyle name="SAPBEXaggItemX 2 2 4 5" xfId="1844"/>
    <cellStyle name="SAPBEXaggItemX 2 2 4 5 2" xfId="1845"/>
    <cellStyle name="SAPBEXaggItemX 2 2 4 6" xfId="1846"/>
    <cellStyle name="SAPBEXaggItemX 2 2 4 6 2" xfId="1847"/>
    <cellStyle name="SAPBEXaggItemX 2 2 4 7" xfId="1848"/>
    <cellStyle name="SAPBEXaggItemX 2 2 5" xfId="1849"/>
    <cellStyle name="SAPBEXaggItemX 2 2 5 2" xfId="1850"/>
    <cellStyle name="SAPBEXaggItemX 2 2 6" xfId="1851"/>
    <cellStyle name="SAPBEXaggItemX 2 2 6 2" xfId="1852"/>
    <cellStyle name="SAPBEXaggItemX 2 2 7" xfId="1853"/>
    <cellStyle name="SAPBEXaggItemX 2 2 7 2" xfId="1854"/>
    <cellStyle name="SAPBEXaggItemX 2 2 8" xfId="1855"/>
    <cellStyle name="SAPBEXaggItemX 2 2 8 2" xfId="1856"/>
    <cellStyle name="SAPBEXaggItemX 2 2 9" xfId="1857"/>
    <cellStyle name="SAPBEXaggItemX 2 2 9 2" xfId="1858"/>
    <cellStyle name="SAPBEXaggItemX 2 3" xfId="1859"/>
    <cellStyle name="SAPBEXaggItemX 2 3 2" xfId="1860"/>
    <cellStyle name="SAPBEXaggItemX 2 3 2 2" xfId="1861"/>
    <cellStyle name="SAPBEXaggItemX 2 3 3" xfId="1862"/>
    <cellStyle name="SAPBEXaggItemX 2 3 3 2" xfId="1863"/>
    <cellStyle name="SAPBEXaggItemX 2 3 4" xfId="1864"/>
    <cellStyle name="SAPBEXaggItemX 2 3 4 2" xfId="1865"/>
    <cellStyle name="SAPBEXaggItemX 2 3 5" xfId="1866"/>
    <cellStyle name="SAPBEXaggItemX 2 3 5 2" xfId="1867"/>
    <cellStyle name="SAPBEXaggItemX 2 3 6" xfId="1868"/>
    <cellStyle name="SAPBEXaggItemX 2 3 6 2" xfId="1869"/>
    <cellStyle name="SAPBEXaggItemX 2 3 7" xfId="1870"/>
    <cellStyle name="SAPBEXaggItemX 2 4" xfId="1871"/>
    <cellStyle name="SAPBEXaggItemX 2 4 2" xfId="1872"/>
    <cellStyle name="SAPBEXaggItemX 2 4 2 2" xfId="1873"/>
    <cellStyle name="SAPBEXaggItemX 2 4 3" xfId="1874"/>
    <cellStyle name="SAPBEXaggItemX 2 4 3 2" xfId="1875"/>
    <cellStyle name="SAPBEXaggItemX 2 4 4" xfId="1876"/>
    <cellStyle name="SAPBEXaggItemX 2 4 4 2" xfId="1877"/>
    <cellStyle name="SAPBEXaggItemX 2 4 5" xfId="1878"/>
    <cellStyle name="SAPBEXaggItemX 2 4 5 2" xfId="1879"/>
    <cellStyle name="SAPBEXaggItemX 2 4 6" xfId="1880"/>
    <cellStyle name="SAPBEXaggItemX 2 4 6 2" xfId="1881"/>
    <cellStyle name="SAPBEXaggItemX 2 4 7" xfId="1882"/>
    <cellStyle name="SAPBEXaggItemX 2 5" xfId="1883"/>
    <cellStyle name="SAPBEXaggItemX 2 5 2" xfId="1884"/>
    <cellStyle name="SAPBEXaggItemX 2 5 2 2" xfId="1885"/>
    <cellStyle name="SAPBEXaggItemX 2 5 3" xfId="1886"/>
    <cellStyle name="SAPBEXaggItemX 2 5 3 2" xfId="1887"/>
    <cellStyle name="SAPBEXaggItemX 2 5 4" xfId="1888"/>
    <cellStyle name="SAPBEXaggItemX 2 5 4 2" xfId="1889"/>
    <cellStyle name="SAPBEXaggItemX 2 5 5" xfId="1890"/>
    <cellStyle name="SAPBEXaggItemX 2 5 5 2" xfId="1891"/>
    <cellStyle name="SAPBEXaggItemX 2 5 6" xfId="1892"/>
    <cellStyle name="SAPBEXaggItemX 2 5 6 2" xfId="1893"/>
    <cellStyle name="SAPBEXaggItemX 2 5 7" xfId="1894"/>
    <cellStyle name="SAPBEXaggItemX 2 6" xfId="1895"/>
    <cellStyle name="SAPBEXaggItemX 2 6 2" xfId="1896"/>
    <cellStyle name="SAPBEXaggItemX 2 7" xfId="1897"/>
    <cellStyle name="SAPBEXaggItemX 2 7 2" xfId="1898"/>
    <cellStyle name="SAPBEXaggItemX 2 8" xfId="1899"/>
    <cellStyle name="SAPBEXaggItemX 2 8 2" xfId="1900"/>
    <cellStyle name="SAPBEXaggItemX 2 9" xfId="1901"/>
    <cellStyle name="SAPBEXaggItemX 2 9 2" xfId="1902"/>
    <cellStyle name="SAPBEXaggItemX 3" xfId="1903"/>
    <cellStyle name="SAPBEXaggItemX 3 10" xfId="1904"/>
    <cellStyle name="SAPBEXaggItemX 3 2" xfId="1905"/>
    <cellStyle name="SAPBEXaggItemX 3 2 2" xfId="1906"/>
    <cellStyle name="SAPBEXaggItemX 3 2 2 2" xfId="1907"/>
    <cellStyle name="SAPBEXaggItemX 3 2 3" xfId="1908"/>
    <cellStyle name="SAPBEXaggItemX 3 2 3 2" xfId="1909"/>
    <cellStyle name="SAPBEXaggItemX 3 2 4" xfId="1910"/>
    <cellStyle name="SAPBEXaggItemX 3 2 4 2" xfId="1911"/>
    <cellStyle name="SAPBEXaggItemX 3 2 5" xfId="1912"/>
    <cellStyle name="SAPBEXaggItemX 3 2 5 2" xfId="1913"/>
    <cellStyle name="SAPBEXaggItemX 3 2 6" xfId="1914"/>
    <cellStyle name="SAPBEXaggItemX 3 2 6 2" xfId="1915"/>
    <cellStyle name="SAPBEXaggItemX 3 2 7" xfId="1916"/>
    <cellStyle name="SAPBEXaggItemX 3 3" xfId="1917"/>
    <cellStyle name="SAPBEXaggItemX 3 3 2" xfId="1918"/>
    <cellStyle name="SAPBEXaggItemX 3 3 2 2" xfId="1919"/>
    <cellStyle name="SAPBEXaggItemX 3 3 3" xfId="1920"/>
    <cellStyle name="SAPBEXaggItemX 3 3 3 2" xfId="1921"/>
    <cellStyle name="SAPBEXaggItemX 3 3 4" xfId="1922"/>
    <cellStyle name="SAPBEXaggItemX 3 3 4 2" xfId="1923"/>
    <cellStyle name="SAPBEXaggItemX 3 3 5" xfId="1924"/>
    <cellStyle name="SAPBEXaggItemX 3 3 5 2" xfId="1925"/>
    <cellStyle name="SAPBEXaggItemX 3 3 6" xfId="1926"/>
    <cellStyle name="SAPBEXaggItemX 3 3 6 2" xfId="1927"/>
    <cellStyle name="SAPBEXaggItemX 3 3 7" xfId="1928"/>
    <cellStyle name="SAPBEXaggItemX 3 4" xfId="1929"/>
    <cellStyle name="SAPBEXaggItemX 3 4 2" xfId="1930"/>
    <cellStyle name="SAPBEXaggItemX 3 4 2 2" xfId="1931"/>
    <cellStyle name="SAPBEXaggItemX 3 4 3" xfId="1932"/>
    <cellStyle name="SAPBEXaggItemX 3 4 3 2" xfId="1933"/>
    <cellStyle name="SAPBEXaggItemX 3 4 4" xfId="1934"/>
    <cellStyle name="SAPBEXaggItemX 3 4 4 2" xfId="1935"/>
    <cellStyle name="SAPBEXaggItemX 3 4 5" xfId="1936"/>
    <cellStyle name="SAPBEXaggItemX 3 4 5 2" xfId="1937"/>
    <cellStyle name="SAPBEXaggItemX 3 4 6" xfId="1938"/>
    <cellStyle name="SAPBEXaggItemX 3 4 6 2" xfId="1939"/>
    <cellStyle name="SAPBEXaggItemX 3 4 7" xfId="1940"/>
    <cellStyle name="SAPBEXaggItemX 3 5" xfId="1941"/>
    <cellStyle name="SAPBEXaggItemX 3 5 2" xfId="1942"/>
    <cellStyle name="SAPBEXaggItemX 3 6" xfId="1943"/>
    <cellStyle name="SAPBEXaggItemX 3 6 2" xfId="1944"/>
    <cellStyle name="SAPBEXaggItemX 3 7" xfId="1945"/>
    <cellStyle name="SAPBEXaggItemX 3 7 2" xfId="1946"/>
    <cellStyle name="SAPBEXaggItemX 3 8" xfId="1947"/>
    <cellStyle name="SAPBEXaggItemX 3 8 2" xfId="1948"/>
    <cellStyle name="SAPBEXaggItemX 3 9" xfId="1949"/>
    <cellStyle name="SAPBEXaggItemX 3 9 2" xfId="1950"/>
    <cellStyle name="SAPBEXaggItemX 4" xfId="1951"/>
    <cellStyle name="SAPBEXaggItemX 4 2" xfId="1952"/>
    <cellStyle name="SAPBEXaggItemX 4 2 2" xfId="1953"/>
    <cellStyle name="SAPBEXaggItemX 4 3" xfId="1954"/>
    <cellStyle name="SAPBEXaggItemX 4 3 2" xfId="1955"/>
    <cellStyle name="SAPBEXaggItemX 4 4" xfId="1956"/>
    <cellStyle name="SAPBEXaggItemX 4 4 2" xfId="1957"/>
    <cellStyle name="SAPBEXaggItemX 4 5" xfId="1958"/>
    <cellStyle name="SAPBEXaggItemX 4 5 2" xfId="1959"/>
    <cellStyle name="SAPBEXaggItemX 4 6" xfId="1960"/>
    <cellStyle name="SAPBEXaggItemX 4 6 2" xfId="1961"/>
    <cellStyle name="SAPBEXaggItemX 4 7" xfId="1962"/>
    <cellStyle name="SAPBEXaggItemX 5" xfId="1963"/>
    <cellStyle name="SAPBEXaggItemX 5 2" xfId="1964"/>
    <cellStyle name="SAPBEXaggItemX 5 2 2" xfId="1965"/>
    <cellStyle name="SAPBEXaggItemX 5 3" xfId="1966"/>
    <cellStyle name="SAPBEXaggItemX 5 3 2" xfId="1967"/>
    <cellStyle name="SAPBEXaggItemX 5 4" xfId="1968"/>
    <cellStyle name="SAPBEXaggItemX 5 4 2" xfId="1969"/>
    <cellStyle name="SAPBEXaggItemX 5 5" xfId="1970"/>
    <cellStyle name="SAPBEXaggItemX 5 5 2" xfId="1971"/>
    <cellStyle name="SAPBEXaggItemX 5 6" xfId="1972"/>
    <cellStyle name="SAPBEXaggItemX 5 6 2" xfId="1973"/>
    <cellStyle name="SAPBEXaggItemX 5 7" xfId="1974"/>
    <cellStyle name="SAPBEXaggItemX 6" xfId="1975"/>
    <cellStyle name="SAPBEXaggItemX 6 2" xfId="1976"/>
    <cellStyle name="SAPBEXaggItemX 6 2 2" xfId="1977"/>
    <cellStyle name="SAPBEXaggItemX 6 3" xfId="1978"/>
    <cellStyle name="SAPBEXaggItemX 6 3 2" xfId="1979"/>
    <cellStyle name="SAPBEXaggItemX 6 4" xfId="1980"/>
    <cellStyle name="SAPBEXaggItemX 6 4 2" xfId="1981"/>
    <cellStyle name="SAPBEXaggItemX 6 5" xfId="1982"/>
    <cellStyle name="SAPBEXaggItemX 6 5 2" xfId="1983"/>
    <cellStyle name="SAPBEXaggItemX 6 6" xfId="1984"/>
    <cellStyle name="SAPBEXaggItemX 6 6 2" xfId="1985"/>
    <cellStyle name="SAPBEXaggItemX 6 7" xfId="1986"/>
    <cellStyle name="SAPBEXaggItemX 7" xfId="1987"/>
    <cellStyle name="SAPBEXaggItemX 7 2" xfId="1988"/>
    <cellStyle name="SAPBEXaggItemX 8" xfId="1989"/>
    <cellStyle name="SAPBEXaggItemX 8 2" xfId="1990"/>
    <cellStyle name="SAPBEXaggItemX 9" xfId="1991"/>
    <cellStyle name="SAPBEXaggItemX 9 2" xfId="1992"/>
    <cellStyle name="SAPBEXchaText" xfId="1993"/>
    <cellStyle name="SAPBEXchaText 10" xfId="1994"/>
    <cellStyle name="SAPBEXchaText 10 2" xfId="1995"/>
    <cellStyle name="SAPBEXchaText 11" xfId="1996"/>
    <cellStyle name="SAPBEXchaText 12" xfId="1997"/>
    <cellStyle name="SAPBEXchaText 13" xfId="1998"/>
    <cellStyle name="SAPBEXchaText 14" xfId="1999"/>
    <cellStyle name="SAPBEXchaText 15" xfId="2000"/>
    <cellStyle name="SAPBEXchaText 2" xfId="2001"/>
    <cellStyle name="SAPBEXchaText 2 10" xfId="2002"/>
    <cellStyle name="SAPBEXchaText 2 11" xfId="2003"/>
    <cellStyle name="SAPBEXchaText 2 12" xfId="2004"/>
    <cellStyle name="SAPBEXchaText 2 13" xfId="2005"/>
    <cellStyle name="SAPBEXchaText 2 14" xfId="2006"/>
    <cellStyle name="SAPBEXchaText 2 2" xfId="2007"/>
    <cellStyle name="SAPBEXchaText 2 2 10" xfId="2008"/>
    <cellStyle name="SAPBEXchaText 2 2 2" xfId="2009"/>
    <cellStyle name="SAPBEXchaText 2 2 2 2" xfId="2010"/>
    <cellStyle name="SAPBEXchaText 2 2 2 2 2" xfId="2011"/>
    <cellStyle name="SAPBEXchaText 2 2 2 3" xfId="2012"/>
    <cellStyle name="SAPBEXchaText 2 2 2 3 2" xfId="2013"/>
    <cellStyle name="SAPBEXchaText 2 2 2 4" xfId="2014"/>
    <cellStyle name="SAPBEXchaText 2 2 2 4 2" xfId="2015"/>
    <cellStyle name="SAPBEXchaText 2 2 2 5" xfId="2016"/>
    <cellStyle name="SAPBEXchaText 2 2 2 5 2" xfId="2017"/>
    <cellStyle name="SAPBEXchaText 2 2 2 6" xfId="2018"/>
    <cellStyle name="SAPBEXchaText 2 2 2 6 2" xfId="2019"/>
    <cellStyle name="SAPBEXchaText 2 2 2 7" xfId="2020"/>
    <cellStyle name="SAPBEXchaText 2 2 3" xfId="2021"/>
    <cellStyle name="SAPBEXchaText 2 2 3 2" xfId="2022"/>
    <cellStyle name="SAPBEXchaText 2 2 3 2 2" xfId="2023"/>
    <cellStyle name="SAPBEXchaText 2 2 3 3" xfId="2024"/>
    <cellStyle name="SAPBEXchaText 2 2 3 3 2" xfId="2025"/>
    <cellStyle name="SAPBEXchaText 2 2 3 4" xfId="2026"/>
    <cellStyle name="SAPBEXchaText 2 2 3 4 2" xfId="2027"/>
    <cellStyle name="SAPBEXchaText 2 2 3 5" xfId="2028"/>
    <cellStyle name="SAPBEXchaText 2 2 3 5 2" xfId="2029"/>
    <cellStyle name="SAPBEXchaText 2 2 3 6" xfId="2030"/>
    <cellStyle name="SAPBEXchaText 2 2 3 6 2" xfId="2031"/>
    <cellStyle name="SAPBEXchaText 2 2 3 7" xfId="2032"/>
    <cellStyle name="SAPBEXchaText 2 2 4" xfId="2033"/>
    <cellStyle name="SAPBEXchaText 2 2 4 2" xfId="2034"/>
    <cellStyle name="SAPBEXchaText 2 2 4 2 2" xfId="2035"/>
    <cellStyle name="SAPBEXchaText 2 2 4 3" xfId="2036"/>
    <cellStyle name="SAPBEXchaText 2 2 4 3 2" xfId="2037"/>
    <cellStyle name="SAPBEXchaText 2 2 4 4" xfId="2038"/>
    <cellStyle name="SAPBEXchaText 2 2 4 4 2" xfId="2039"/>
    <cellStyle name="SAPBEXchaText 2 2 4 5" xfId="2040"/>
    <cellStyle name="SAPBEXchaText 2 2 4 5 2" xfId="2041"/>
    <cellStyle name="SAPBEXchaText 2 2 4 6" xfId="2042"/>
    <cellStyle name="SAPBEXchaText 2 2 4 6 2" xfId="2043"/>
    <cellStyle name="SAPBEXchaText 2 2 4 7" xfId="2044"/>
    <cellStyle name="SAPBEXchaText 2 2 5" xfId="2045"/>
    <cellStyle name="SAPBEXchaText 2 2 5 2" xfId="2046"/>
    <cellStyle name="SAPBEXchaText 2 2 6" xfId="2047"/>
    <cellStyle name="SAPBEXchaText 2 2 6 2" xfId="2048"/>
    <cellStyle name="SAPBEXchaText 2 2 7" xfId="2049"/>
    <cellStyle name="SAPBEXchaText 2 2 7 2" xfId="2050"/>
    <cellStyle name="SAPBEXchaText 2 2 8" xfId="2051"/>
    <cellStyle name="SAPBEXchaText 2 2 8 2" xfId="2052"/>
    <cellStyle name="SAPBEXchaText 2 2 9" xfId="2053"/>
    <cellStyle name="SAPBEXchaText 2 2 9 2" xfId="2054"/>
    <cellStyle name="SAPBEXchaText 2 3" xfId="2055"/>
    <cellStyle name="SAPBEXchaText 2 3 2" xfId="2056"/>
    <cellStyle name="SAPBEXchaText 2 3 2 2" xfId="2057"/>
    <cellStyle name="SAPBEXchaText 2 3 3" xfId="2058"/>
    <cellStyle name="SAPBEXchaText 2 3 3 2" xfId="2059"/>
    <cellStyle name="SAPBEXchaText 2 3 4" xfId="2060"/>
    <cellStyle name="SAPBEXchaText 2 3 4 2" xfId="2061"/>
    <cellStyle name="SAPBEXchaText 2 3 5" xfId="2062"/>
    <cellStyle name="SAPBEXchaText 2 3 5 2" xfId="2063"/>
    <cellStyle name="SAPBEXchaText 2 3 6" xfId="2064"/>
    <cellStyle name="SAPBEXchaText 2 3 6 2" xfId="2065"/>
    <cellStyle name="SAPBEXchaText 2 3 7" xfId="2066"/>
    <cellStyle name="SAPBEXchaText 2 4" xfId="2067"/>
    <cellStyle name="SAPBEXchaText 2 4 2" xfId="2068"/>
    <cellStyle name="SAPBEXchaText 2 4 2 2" xfId="2069"/>
    <cellStyle name="SAPBEXchaText 2 4 3" xfId="2070"/>
    <cellStyle name="SAPBEXchaText 2 4 3 2" xfId="2071"/>
    <cellStyle name="SAPBEXchaText 2 4 4" xfId="2072"/>
    <cellStyle name="SAPBEXchaText 2 4 4 2" xfId="2073"/>
    <cellStyle name="SAPBEXchaText 2 4 5" xfId="2074"/>
    <cellStyle name="SAPBEXchaText 2 4 5 2" xfId="2075"/>
    <cellStyle name="SAPBEXchaText 2 4 6" xfId="2076"/>
    <cellStyle name="SAPBEXchaText 2 4 6 2" xfId="2077"/>
    <cellStyle name="SAPBEXchaText 2 4 7" xfId="2078"/>
    <cellStyle name="SAPBEXchaText 2 5" xfId="2079"/>
    <cellStyle name="SAPBEXchaText 2 5 2" xfId="2080"/>
    <cellStyle name="SAPBEXchaText 2 5 2 2" xfId="2081"/>
    <cellStyle name="SAPBEXchaText 2 5 3" xfId="2082"/>
    <cellStyle name="SAPBEXchaText 2 5 3 2" xfId="2083"/>
    <cellStyle name="SAPBEXchaText 2 5 4" xfId="2084"/>
    <cellStyle name="SAPBEXchaText 2 5 4 2" xfId="2085"/>
    <cellStyle name="SAPBEXchaText 2 5 5" xfId="2086"/>
    <cellStyle name="SAPBEXchaText 2 5 5 2" xfId="2087"/>
    <cellStyle name="SAPBEXchaText 2 5 6" xfId="2088"/>
    <cellStyle name="SAPBEXchaText 2 5 6 2" xfId="2089"/>
    <cellStyle name="SAPBEXchaText 2 5 7" xfId="2090"/>
    <cellStyle name="SAPBEXchaText 2 6" xfId="2091"/>
    <cellStyle name="SAPBEXchaText 2 6 2" xfId="2092"/>
    <cellStyle name="SAPBEXchaText 2 7" xfId="2093"/>
    <cellStyle name="SAPBEXchaText 2 7 2" xfId="2094"/>
    <cellStyle name="SAPBEXchaText 2 8" xfId="2095"/>
    <cellStyle name="SAPBEXchaText 2 8 2" xfId="2096"/>
    <cellStyle name="SAPBEXchaText 2 9" xfId="2097"/>
    <cellStyle name="SAPBEXchaText 2 9 2" xfId="2098"/>
    <cellStyle name="SAPBEXchaText 3" xfId="2099"/>
    <cellStyle name="SAPBEXchaText 3 10" xfId="2100"/>
    <cellStyle name="SAPBEXchaText 3 2" xfId="2101"/>
    <cellStyle name="SAPBEXchaText 3 2 2" xfId="2102"/>
    <cellStyle name="SAPBEXchaText 3 2 2 2" xfId="2103"/>
    <cellStyle name="SAPBEXchaText 3 2 3" xfId="2104"/>
    <cellStyle name="SAPBEXchaText 3 2 3 2" xfId="2105"/>
    <cellStyle name="SAPBEXchaText 3 2 4" xfId="2106"/>
    <cellStyle name="SAPBEXchaText 3 2 4 2" xfId="2107"/>
    <cellStyle name="SAPBEXchaText 3 2 5" xfId="2108"/>
    <cellStyle name="SAPBEXchaText 3 2 5 2" xfId="2109"/>
    <cellStyle name="SAPBEXchaText 3 2 6" xfId="2110"/>
    <cellStyle name="SAPBEXchaText 3 2 6 2" xfId="2111"/>
    <cellStyle name="SAPBEXchaText 3 2 7" xfId="2112"/>
    <cellStyle name="SAPBEXchaText 3 3" xfId="2113"/>
    <cellStyle name="SAPBEXchaText 3 3 2" xfId="2114"/>
    <cellStyle name="SAPBEXchaText 3 3 2 2" xfId="2115"/>
    <cellStyle name="SAPBEXchaText 3 3 3" xfId="2116"/>
    <cellStyle name="SAPBEXchaText 3 3 3 2" xfId="2117"/>
    <cellStyle name="SAPBEXchaText 3 3 4" xfId="2118"/>
    <cellStyle name="SAPBEXchaText 3 3 4 2" xfId="2119"/>
    <cellStyle name="SAPBEXchaText 3 3 5" xfId="2120"/>
    <cellStyle name="SAPBEXchaText 3 3 5 2" xfId="2121"/>
    <cellStyle name="SAPBEXchaText 3 3 6" xfId="2122"/>
    <cellStyle name="SAPBEXchaText 3 3 6 2" xfId="2123"/>
    <cellStyle name="SAPBEXchaText 3 3 7" xfId="2124"/>
    <cellStyle name="SAPBEXchaText 3 4" xfId="2125"/>
    <cellStyle name="SAPBEXchaText 3 4 2" xfId="2126"/>
    <cellStyle name="SAPBEXchaText 3 4 2 2" xfId="2127"/>
    <cellStyle name="SAPBEXchaText 3 4 3" xfId="2128"/>
    <cellStyle name="SAPBEXchaText 3 4 3 2" xfId="2129"/>
    <cellStyle name="SAPBEXchaText 3 4 4" xfId="2130"/>
    <cellStyle name="SAPBEXchaText 3 4 4 2" xfId="2131"/>
    <cellStyle name="SAPBEXchaText 3 4 5" xfId="2132"/>
    <cellStyle name="SAPBEXchaText 3 4 5 2" xfId="2133"/>
    <cellStyle name="SAPBEXchaText 3 4 6" xfId="2134"/>
    <cellStyle name="SAPBEXchaText 3 4 6 2" xfId="2135"/>
    <cellStyle name="SAPBEXchaText 3 4 7" xfId="2136"/>
    <cellStyle name="SAPBEXchaText 3 5" xfId="2137"/>
    <cellStyle name="SAPBEXchaText 3 5 2" xfId="2138"/>
    <cellStyle name="SAPBEXchaText 3 6" xfId="2139"/>
    <cellStyle name="SAPBEXchaText 3 6 2" xfId="2140"/>
    <cellStyle name="SAPBEXchaText 3 7" xfId="2141"/>
    <cellStyle name="SAPBEXchaText 3 7 2" xfId="2142"/>
    <cellStyle name="SAPBEXchaText 3 8" xfId="2143"/>
    <cellStyle name="SAPBEXchaText 3 8 2" xfId="2144"/>
    <cellStyle name="SAPBEXchaText 3 9" xfId="2145"/>
    <cellStyle name="SAPBEXchaText 3 9 2" xfId="2146"/>
    <cellStyle name="SAPBEXchaText 4" xfId="2147"/>
    <cellStyle name="SAPBEXchaText 4 2" xfId="2148"/>
    <cellStyle name="SAPBEXchaText 4 2 2" xfId="2149"/>
    <cellStyle name="SAPBEXchaText 4 3" xfId="2150"/>
    <cellStyle name="SAPBEXchaText 4 3 2" xfId="2151"/>
    <cellStyle name="SAPBEXchaText 4 4" xfId="2152"/>
    <cellStyle name="SAPBEXchaText 4 4 2" xfId="2153"/>
    <cellStyle name="SAPBEXchaText 4 5" xfId="2154"/>
    <cellStyle name="SAPBEXchaText 4 5 2" xfId="2155"/>
    <cellStyle name="SAPBEXchaText 4 6" xfId="2156"/>
    <cellStyle name="SAPBEXchaText 4 6 2" xfId="2157"/>
    <cellStyle name="SAPBEXchaText 4 7" xfId="2158"/>
    <cellStyle name="SAPBEXchaText 5" xfId="2159"/>
    <cellStyle name="SAPBEXchaText 5 2" xfId="2160"/>
    <cellStyle name="SAPBEXchaText 5 2 2" xfId="2161"/>
    <cellStyle name="SAPBEXchaText 5 3" xfId="2162"/>
    <cellStyle name="SAPBEXchaText 5 3 2" xfId="2163"/>
    <cellStyle name="SAPBEXchaText 5 4" xfId="2164"/>
    <cellStyle name="SAPBEXchaText 5 4 2" xfId="2165"/>
    <cellStyle name="SAPBEXchaText 5 5" xfId="2166"/>
    <cellStyle name="SAPBEXchaText 5 5 2" xfId="2167"/>
    <cellStyle name="SAPBEXchaText 5 6" xfId="2168"/>
    <cellStyle name="SAPBEXchaText 5 6 2" xfId="2169"/>
    <cellStyle name="SAPBEXchaText 5 7" xfId="2170"/>
    <cellStyle name="SAPBEXchaText 6" xfId="2171"/>
    <cellStyle name="SAPBEXchaText 6 2" xfId="2172"/>
    <cellStyle name="SAPBEXchaText 6 2 2" xfId="2173"/>
    <cellStyle name="SAPBEXchaText 6 3" xfId="2174"/>
    <cellStyle name="SAPBEXchaText 6 3 2" xfId="2175"/>
    <cellStyle name="SAPBEXchaText 6 4" xfId="2176"/>
    <cellStyle name="SAPBEXchaText 6 4 2" xfId="2177"/>
    <cellStyle name="SAPBEXchaText 6 5" xfId="2178"/>
    <cellStyle name="SAPBEXchaText 6 5 2" xfId="2179"/>
    <cellStyle name="SAPBEXchaText 6 6" xfId="2180"/>
    <cellStyle name="SAPBEXchaText 6 6 2" xfId="2181"/>
    <cellStyle name="SAPBEXchaText 6 7" xfId="2182"/>
    <cellStyle name="SAPBEXchaText 7" xfId="2183"/>
    <cellStyle name="SAPBEXchaText 7 2" xfId="2184"/>
    <cellStyle name="SAPBEXchaText 8" xfId="2185"/>
    <cellStyle name="SAPBEXchaText 8 2" xfId="2186"/>
    <cellStyle name="SAPBEXchaText 9" xfId="2187"/>
    <cellStyle name="SAPBEXchaText 9 2" xfId="2188"/>
    <cellStyle name="SAPBEXexcBad7" xfId="2189"/>
    <cellStyle name="SAPBEXexcBad7 10" xfId="2190"/>
    <cellStyle name="SAPBEXexcBad7 10 2" xfId="2191"/>
    <cellStyle name="SAPBEXexcBad7 11" xfId="2192"/>
    <cellStyle name="SAPBEXexcBad7 12" xfId="2193"/>
    <cellStyle name="SAPBEXexcBad7 13" xfId="2194"/>
    <cellStyle name="SAPBEXexcBad7 14" xfId="2195"/>
    <cellStyle name="SAPBEXexcBad7 15" xfId="2196"/>
    <cellStyle name="SAPBEXexcBad7 2" xfId="2197"/>
    <cellStyle name="SAPBEXexcBad7 2 10" xfId="2198"/>
    <cellStyle name="SAPBEXexcBad7 2 11" xfId="2199"/>
    <cellStyle name="SAPBEXexcBad7 2 12" xfId="2200"/>
    <cellStyle name="SAPBEXexcBad7 2 13" xfId="2201"/>
    <cellStyle name="SAPBEXexcBad7 2 14" xfId="2202"/>
    <cellStyle name="SAPBEXexcBad7 2 2" xfId="2203"/>
    <cellStyle name="SAPBEXexcBad7 2 2 10" xfId="2204"/>
    <cellStyle name="SAPBEXexcBad7 2 2 2" xfId="2205"/>
    <cellStyle name="SAPBEXexcBad7 2 2 2 2" xfId="2206"/>
    <cellStyle name="SAPBEXexcBad7 2 2 2 2 2" xfId="2207"/>
    <cellStyle name="SAPBEXexcBad7 2 2 2 3" xfId="2208"/>
    <cellStyle name="SAPBEXexcBad7 2 2 2 3 2" xfId="2209"/>
    <cellStyle name="SAPBEXexcBad7 2 2 2 4" xfId="2210"/>
    <cellStyle name="SAPBEXexcBad7 2 2 2 4 2" xfId="2211"/>
    <cellStyle name="SAPBEXexcBad7 2 2 2 5" xfId="2212"/>
    <cellStyle name="SAPBEXexcBad7 2 2 2 5 2" xfId="2213"/>
    <cellStyle name="SAPBEXexcBad7 2 2 2 6" xfId="2214"/>
    <cellStyle name="SAPBEXexcBad7 2 2 2 6 2" xfId="2215"/>
    <cellStyle name="SAPBEXexcBad7 2 2 2 7" xfId="2216"/>
    <cellStyle name="SAPBEXexcBad7 2 2 3" xfId="2217"/>
    <cellStyle name="SAPBEXexcBad7 2 2 3 2" xfId="2218"/>
    <cellStyle name="SAPBEXexcBad7 2 2 3 2 2" xfId="2219"/>
    <cellStyle name="SAPBEXexcBad7 2 2 3 3" xfId="2220"/>
    <cellStyle name="SAPBEXexcBad7 2 2 3 3 2" xfId="2221"/>
    <cellStyle name="SAPBEXexcBad7 2 2 3 4" xfId="2222"/>
    <cellStyle name="SAPBEXexcBad7 2 2 3 4 2" xfId="2223"/>
    <cellStyle name="SAPBEXexcBad7 2 2 3 5" xfId="2224"/>
    <cellStyle name="SAPBEXexcBad7 2 2 3 5 2" xfId="2225"/>
    <cellStyle name="SAPBEXexcBad7 2 2 3 6" xfId="2226"/>
    <cellStyle name="SAPBEXexcBad7 2 2 3 6 2" xfId="2227"/>
    <cellStyle name="SAPBEXexcBad7 2 2 3 7" xfId="2228"/>
    <cellStyle name="SAPBEXexcBad7 2 2 4" xfId="2229"/>
    <cellStyle name="SAPBEXexcBad7 2 2 4 2" xfId="2230"/>
    <cellStyle name="SAPBEXexcBad7 2 2 4 2 2" xfId="2231"/>
    <cellStyle name="SAPBEXexcBad7 2 2 4 3" xfId="2232"/>
    <cellStyle name="SAPBEXexcBad7 2 2 4 3 2" xfId="2233"/>
    <cellStyle name="SAPBEXexcBad7 2 2 4 4" xfId="2234"/>
    <cellStyle name="SAPBEXexcBad7 2 2 4 4 2" xfId="2235"/>
    <cellStyle name="SAPBEXexcBad7 2 2 4 5" xfId="2236"/>
    <cellStyle name="SAPBEXexcBad7 2 2 4 5 2" xfId="2237"/>
    <cellStyle name="SAPBEXexcBad7 2 2 4 6" xfId="2238"/>
    <cellStyle name="SAPBEXexcBad7 2 2 4 6 2" xfId="2239"/>
    <cellStyle name="SAPBEXexcBad7 2 2 4 7" xfId="2240"/>
    <cellStyle name="SAPBEXexcBad7 2 2 5" xfId="2241"/>
    <cellStyle name="SAPBEXexcBad7 2 2 5 2" xfId="2242"/>
    <cellStyle name="SAPBEXexcBad7 2 2 6" xfId="2243"/>
    <cellStyle name="SAPBEXexcBad7 2 2 6 2" xfId="2244"/>
    <cellStyle name="SAPBEXexcBad7 2 2 7" xfId="2245"/>
    <cellStyle name="SAPBEXexcBad7 2 2 7 2" xfId="2246"/>
    <cellStyle name="SAPBEXexcBad7 2 2 8" xfId="2247"/>
    <cellStyle name="SAPBEXexcBad7 2 2 8 2" xfId="2248"/>
    <cellStyle name="SAPBEXexcBad7 2 2 9" xfId="2249"/>
    <cellStyle name="SAPBEXexcBad7 2 2 9 2" xfId="2250"/>
    <cellStyle name="SAPBEXexcBad7 2 3" xfId="2251"/>
    <cellStyle name="SAPBEXexcBad7 2 3 2" xfId="2252"/>
    <cellStyle name="SAPBEXexcBad7 2 3 2 2" xfId="2253"/>
    <cellStyle name="SAPBEXexcBad7 2 3 3" xfId="2254"/>
    <cellStyle name="SAPBEXexcBad7 2 3 3 2" xfId="2255"/>
    <cellStyle name="SAPBEXexcBad7 2 3 4" xfId="2256"/>
    <cellStyle name="SAPBEXexcBad7 2 3 4 2" xfId="2257"/>
    <cellStyle name="SAPBEXexcBad7 2 3 5" xfId="2258"/>
    <cellStyle name="SAPBEXexcBad7 2 3 5 2" xfId="2259"/>
    <cellStyle name="SAPBEXexcBad7 2 3 6" xfId="2260"/>
    <cellStyle name="SAPBEXexcBad7 2 3 6 2" xfId="2261"/>
    <cellStyle name="SAPBEXexcBad7 2 3 7" xfId="2262"/>
    <cellStyle name="SAPBEXexcBad7 2 4" xfId="2263"/>
    <cellStyle name="SAPBEXexcBad7 2 4 2" xfId="2264"/>
    <cellStyle name="SAPBEXexcBad7 2 4 2 2" xfId="2265"/>
    <cellStyle name="SAPBEXexcBad7 2 4 3" xfId="2266"/>
    <cellStyle name="SAPBEXexcBad7 2 4 3 2" xfId="2267"/>
    <cellStyle name="SAPBEXexcBad7 2 4 4" xfId="2268"/>
    <cellStyle name="SAPBEXexcBad7 2 4 4 2" xfId="2269"/>
    <cellStyle name="SAPBEXexcBad7 2 4 5" xfId="2270"/>
    <cellStyle name="SAPBEXexcBad7 2 4 5 2" xfId="2271"/>
    <cellStyle name="SAPBEXexcBad7 2 4 6" xfId="2272"/>
    <cellStyle name="SAPBEXexcBad7 2 4 6 2" xfId="2273"/>
    <cellStyle name="SAPBEXexcBad7 2 4 7" xfId="2274"/>
    <cellStyle name="SAPBEXexcBad7 2 5" xfId="2275"/>
    <cellStyle name="SAPBEXexcBad7 2 5 2" xfId="2276"/>
    <cellStyle name="SAPBEXexcBad7 2 5 2 2" xfId="2277"/>
    <cellStyle name="SAPBEXexcBad7 2 5 3" xfId="2278"/>
    <cellStyle name="SAPBEXexcBad7 2 5 3 2" xfId="2279"/>
    <cellStyle name="SAPBEXexcBad7 2 5 4" xfId="2280"/>
    <cellStyle name="SAPBEXexcBad7 2 5 4 2" xfId="2281"/>
    <cellStyle name="SAPBEXexcBad7 2 5 5" xfId="2282"/>
    <cellStyle name="SAPBEXexcBad7 2 5 5 2" xfId="2283"/>
    <cellStyle name="SAPBEXexcBad7 2 5 6" xfId="2284"/>
    <cellStyle name="SAPBEXexcBad7 2 5 6 2" xfId="2285"/>
    <cellStyle name="SAPBEXexcBad7 2 5 7" xfId="2286"/>
    <cellStyle name="SAPBEXexcBad7 2 6" xfId="2287"/>
    <cellStyle name="SAPBEXexcBad7 2 6 2" xfId="2288"/>
    <cellStyle name="SAPBEXexcBad7 2 7" xfId="2289"/>
    <cellStyle name="SAPBEXexcBad7 2 7 2" xfId="2290"/>
    <cellStyle name="SAPBEXexcBad7 2 8" xfId="2291"/>
    <cellStyle name="SAPBEXexcBad7 2 8 2" xfId="2292"/>
    <cellStyle name="SAPBEXexcBad7 2 9" xfId="2293"/>
    <cellStyle name="SAPBEXexcBad7 2 9 2" xfId="2294"/>
    <cellStyle name="SAPBEXexcBad7 3" xfId="2295"/>
    <cellStyle name="SAPBEXexcBad7 3 10" xfId="2296"/>
    <cellStyle name="SAPBEXexcBad7 3 2" xfId="2297"/>
    <cellStyle name="SAPBEXexcBad7 3 2 2" xfId="2298"/>
    <cellStyle name="SAPBEXexcBad7 3 2 2 2" xfId="2299"/>
    <cellStyle name="SAPBEXexcBad7 3 2 3" xfId="2300"/>
    <cellStyle name="SAPBEXexcBad7 3 2 3 2" xfId="2301"/>
    <cellStyle name="SAPBEXexcBad7 3 2 4" xfId="2302"/>
    <cellStyle name="SAPBEXexcBad7 3 2 4 2" xfId="2303"/>
    <cellStyle name="SAPBEXexcBad7 3 2 5" xfId="2304"/>
    <cellStyle name="SAPBEXexcBad7 3 2 5 2" xfId="2305"/>
    <cellStyle name="SAPBEXexcBad7 3 2 6" xfId="2306"/>
    <cellStyle name="SAPBEXexcBad7 3 2 6 2" xfId="2307"/>
    <cellStyle name="SAPBEXexcBad7 3 2 7" xfId="2308"/>
    <cellStyle name="SAPBEXexcBad7 3 3" xfId="2309"/>
    <cellStyle name="SAPBEXexcBad7 3 3 2" xfId="2310"/>
    <cellStyle name="SAPBEXexcBad7 3 3 2 2" xfId="2311"/>
    <cellStyle name="SAPBEXexcBad7 3 3 3" xfId="2312"/>
    <cellStyle name="SAPBEXexcBad7 3 3 3 2" xfId="2313"/>
    <cellStyle name="SAPBEXexcBad7 3 3 4" xfId="2314"/>
    <cellStyle name="SAPBEXexcBad7 3 3 4 2" xfId="2315"/>
    <cellStyle name="SAPBEXexcBad7 3 3 5" xfId="2316"/>
    <cellStyle name="SAPBEXexcBad7 3 3 5 2" xfId="2317"/>
    <cellStyle name="SAPBEXexcBad7 3 3 6" xfId="2318"/>
    <cellStyle name="SAPBEXexcBad7 3 3 6 2" xfId="2319"/>
    <cellStyle name="SAPBEXexcBad7 3 3 7" xfId="2320"/>
    <cellStyle name="SAPBEXexcBad7 3 4" xfId="2321"/>
    <cellStyle name="SAPBEXexcBad7 3 4 2" xfId="2322"/>
    <cellStyle name="SAPBEXexcBad7 3 4 2 2" xfId="2323"/>
    <cellStyle name="SAPBEXexcBad7 3 4 3" xfId="2324"/>
    <cellStyle name="SAPBEXexcBad7 3 4 3 2" xfId="2325"/>
    <cellStyle name="SAPBEXexcBad7 3 4 4" xfId="2326"/>
    <cellStyle name="SAPBEXexcBad7 3 4 4 2" xfId="2327"/>
    <cellStyle name="SAPBEXexcBad7 3 4 5" xfId="2328"/>
    <cellStyle name="SAPBEXexcBad7 3 4 5 2" xfId="2329"/>
    <cellStyle name="SAPBEXexcBad7 3 4 6" xfId="2330"/>
    <cellStyle name="SAPBEXexcBad7 3 4 6 2" xfId="2331"/>
    <cellStyle name="SAPBEXexcBad7 3 4 7" xfId="2332"/>
    <cellStyle name="SAPBEXexcBad7 3 5" xfId="2333"/>
    <cellStyle name="SAPBEXexcBad7 3 5 2" xfId="2334"/>
    <cellStyle name="SAPBEXexcBad7 3 6" xfId="2335"/>
    <cellStyle name="SAPBEXexcBad7 3 6 2" xfId="2336"/>
    <cellStyle name="SAPBEXexcBad7 3 7" xfId="2337"/>
    <cellStyle name="SAPBEXexcBad7 3 7 2" xfId="2338"/>
    <cellStyle name="SAPBEXexcBad7 3 8" xfId="2339"/>
    <cellStyle name="SAPBEXexcBad7 3 8 2" xfId="2340"/>
    <cellStyle name="SAPBEXexcBad7 3 9" xfId="2341"/>
    <cellStyle name="SAPBEXexcBad7 3 9 2" xfId="2342"/>
    <cellStyle name="SAPBEXexcBad7 4" xfId="2343"/>
    <cellStyle name="SAPBEXexcBad7 4 2" xfId="2344"/>
    <cellStyle name="SAPBEXexcBad7 4 2 2" xfId="2345"/>
    <cellStyle name="SAPBEXexcBad7 4 3" xfId="2346"/>
    <cellStyle name="SAPBEXexcBad7 4 3 2" xfId="2347"/>
    <cellStyle name="SAPBEXexcBad7 4 4" xfId="2348"/>
    <cellStyle name="SAPBEXexcBad7 4 4 2" xfId="2349"/>
    <cellStyle name="SAPBEXexcBad7 4 5" xfId="2350"/>
    <cellStyle name="SAPBEXexcBad7 4 5 2" xfId="2351"/>
    <cellStyle name="SAPBEXexcBad7 4 6" xfId="2352"/>
    <cellStyle name="SAPBEXexcBad7 4 6 2" xfId="2353"/>
    <cellStyle name="SAPBEXexcBad7 4 7" xfId="2354"/>
    <cellStyle name="SAPBEXexcBad7 5" xfId="2355"/>
    <cellStyle name="SAPBEXexcBad7 5 2" xfId="2356"/>
    <cellStyle name="SAPBEXexcBad7 5 2 2" xfId="2357"/>
    <cellStyle name="SAPBEXexcBad7 5 3" xfId="2358"/>
    <cellStyle name="SAPBEXexcBad7 5 3 2" xfId="2359"/>
    <cellStyle name="SAPBEXexcBad7 5 4" xfId="2360"/>
    <cellStyle name="SAPBEXexcBad7 5 4 2" xfId="2361"/>
    <cellStyle name="SAPBEXexcBad7 5 5" xfId="2362"/>
    <cellStyle name="SAPBEXexcBad7 5 5 2" xfId="2363"/>
    <cellStyle name="SAPBEXexcBad7 5 6" xfId="2364"/>
    <cellStyle name="SAPBEXexcBad7 5 6 2" xfId="2365"/>
    <cellStyle name="SAPBEXexcBad7 5 7" xfId="2366"/>
    <cellStyle name="SAPBEXexcBad7 6" xfId="2367"/>
    <cellStyle name="SAPBEXexcBad7 6 2" xfId="2368"/>
    <cellStyle name="SAPBEXexcBad7 6 2 2" xfId="2369"/>
    <cellStyle name="SAPBEXexcBad7 6 3" xfId="2370"/>
    <cellStyle name="SAPBEXexcBad7 6 3 2" xfId="2371"/>
    <cellStyle name="SAPBEXexcBad7 6 4" xfId="2372"/>
    <cellStyle name="SAPBEXexcBad7 6 4 2" xfId="2373"/>
    <cellStyle name="SAPBEXexcBad7 6 5" xfId="2374"/>
    <cellStyle name="SAPBEXexcBad7 6 5 2" xfId="2375"/>
    <cellStyle name="SAPBEXexcBad7 6 6" xfId="2376"/>
    <cellStyle name="SAPBEXexcBad7 6 6 2" xfId="2377"/>
    <cellStyle name="SAPBEXexcBad7 6 7" xfId="2378"/>
    <cellStyle name="SAPBEXexcBad7 7" xfId="2379"/>
    <cellStyle name="SAPBEXexcBad7 7 2" xfId="2380"/>
    <cellStyle name="SAPBEXexcBad7 8" xfId="2381"/>
    <cellStyle name="SAPBEXexcBad7 8 2" xfId="2382"/>
    <cellStyle name="SAPBEXexcBad7 9" xfId="2383"/>
    <cellStyle name="SAPBEXexcBad7 9 2" xfId="2384"/>
    <cellStyle name="SAPBEXexcBad8" xfId="2385"/>
    <cellStyle name="SAPBEXexcBad8 10" xfId="2386"/>
    <cellStyle name="SAPBEXexcBad8 10 2" xfId="2387"/>
    <cellStyle name="SAPBEXexcBad8 11" xfId="2388"/>
    <cellStyle name="SAPBEXexcBad8 12" xfId="2389"/>
    <cellStyle name="SAPBEXexcBad8 13" xfId="2390"/>
    <cellStyle name="SAPBEXexcBad8 14" xfId="2391"/>
    <cellStyle name="SAPBEXexcBad8 15" xfId="2392"/>
    <cellStyle name="SAPBEXexcBad8 2" xfId="2393"/>
    <cellStyle name="SAPBEXexcBad8 2 10" xfId="2394"/>
    <cellStyle name="SAPBEXexcBad8 2 11" xfId="2395"/>
    <cellStyle name="SAPBEXexcBad8 2 12" xfId="2396"/>
    <cellStyle name="SAPBEXexcBad8 2 13" xfId="2397"/>
    <cellStyle name="SAPBEXexcBad8 2 14" xfId="2398"/>
    <cellStyle name="SAPBEXexcBad8 2 2" xfId="2399"/>
    <cellStyle name="SAPBEXexcBad8 2 2 10" xfId="2400"/>
    <cellStyle name="SAPBEXexcBad8 2 2 2" xfId="2401"/>
    <cellStyle name="SAPBEXexcBad8 2 2 2 2" xfId="2402"/>
    <cellStyle name="SAPBEXexcBad8 2 2 2 2 2" xfId="2403"/>
    <cellStyle name="SAPBEXexcBad8 2 2 2 3" xfId="2404"/>
    <cellStyle name="SAPBEXexcBad8 2 2 2 3 2" xfId="2405"/>
    <cellStyle name="SAPBEXexcBad8 2 2 2 4" xfId="2406"/>
    <cellStyle name="SAPBEXexcBad8 2 2 2 4 2" xfId="2407"/>
    <cellStyle name="SAPBEXexcBad8 2 2 2 5" xfId="2408"/>
    <cellStyle name="SAPBEXexcBad8 2 2 2 5 2" xfId="2409"/>
    <cellStyle name="SAPBEXexcBad8 2 2 2 6" xfId="2410"/>
    <cellStyle name="SAPBEXexcBad8 2 2 2 6 2" xfId="2411"/>
    <cellStyle name="SAPBEXexcBad8 2 2 2 7" xfId="2412"/>
    <cellStyle name="SAPBEXexcBad8 2 2 3" xfId="2413"/>
    <cellStyle name="SAPBEXexcBad8 2 2 3 2" xfId="2414"/>
    <cellStyle name="SAPBEXexcBad8 2 2 3 2 2" xfId="2415"/>
    <cellStyle name="SAPBEXexcBad8 2 2 3 3" xfId="2416"/>
    <cellStyle name="SAPBEXexcBad8 2 2 3 3 2" xfId="2417"/>
    <cellStyle name="SAPBEXexcBad8 2 2 3 4" xfId="2418"/>
    <cellStyle name="SAPBEXexcBad8 2 2 3 4 2" xfId="2419"/>
    <cellStyle name="SAPBEXexcBad8 2 2 3 5" xfId="2420"/>
    <cellStyle name="SAPBEXexcBad8 2 2 3 5 2" xfId="2421"/>
    <cellStyle name="SAPBEXexcBad8 2 2 3 6" xfId="2422"/>
    <cellStyle name="SAPBEXexcBad8 2 2 3 6 2" xfId="2423"/>
    <cellStyle name="SAPBEXexcBad8 2 2 3 7" xfId="2424"/>
    <cellStyle name="SAPBEXexcBad8 2 2 4" xfId="2425"/>
    <cellStyle name="SAPBEXexcBad8 2 2 4 2" xfId="2426"/>
    <cellStyle name="SAPBEXexcBad8 2 2 4 2 2" xfId="2427"/>
    <cellStyle name="SAPBEXexcBad8 2 2 4 3" xfId="2428"/>
    <cellStyle name="SAPBEXexcBad8 2 2 4 3 2" xfId="2429"/>
    <cellStyle name="SAPBEXexcBad8 2 2 4 4" xfId="2430"/>
    <cellStyle name="SAPBEXexcBad8 2 2 4 4 2" xfId="2431"/>
    <cellStyle name="SAPBEXexcBad8 2 2 4 5" xfId="2432"/>
    <cellStyle name="SAPBEXexcBad8 2 2 4 5 2" xfId="2433"/>
    <cellStyle name="SAPBEXexcBad8 2 2 4 6" xfId="2434"/>
    <cellStyle name="SAPBEXexcBad8 2 2 4 6 2" xfId="2435"/>
    <cellStyle name="SAPBEXexcBad8 2 2 4 7" xfId="2436"/>
    <cellStyle name="SAPBEXexcBad8 2 2 5" xfId="2437"/>
    <cellStyle name="SAPBEXexcBad8 2 2 5 2" xfId="2438"/>
    <cellStyle name="SAPBEXexcBad8 2 2 6" xfId="2439"/>
    <cellStyle name="SAPBEXexcBad8 2 2 6 2" xfId="2440"/>
    <cellStyle name="SAPBEXexcBad8 2 2 7" xfId="2441"/>
    <cellStyle name="SAPBEXexcBad8 2 2 7 2" xfId="2442"/>
    <cellStyle name="SAPBEXexcBad8 2 2 8" xfId="2443"/>
    <cellStyle name="SAPBEXexcBad8 2 2 8 2" xfId="2444"/>
    <cellStyle name="SAPBEXexcBad8 2 2 9" xfId="2445"/>
    <cellStyle name="SAPBEXexcBad8 2 2 9 2" xfId="2446"/>
    <cellStyle name="SAPBEXexcBad8 2 3" xfId="2447"/>
    <cellStyle name="SAPBEXexcBad8 2 3 2" xfId="2448"/>
    <cellStyle name="SAPBEXexcBad8 2 3 2 2" xfId="2449"/>
    <cellStyle name="SAPBEXexcBad8 2 3 3" xfId="2450"/>
    <cellStyle name="SAPBEXexcBad8 2 3 3 2" xfId="2451"/>
    <cellStyle name="SAPBEXexcBad8 2 3 4" xfId="2452"/>
    <cellStyle name="SAPBEXexcBad8 2 3 4 2" xfId="2453"/>
    <cellStyle name="SAPBEXexcBad8 2 3 5" xfId="2454"/>
    <cellStyle name="SAPBEXexcBad8 2 3 5 2" xfId="2455"/>
    <cellStyle name="SAPBEXexcBad8 2 3 6" xfId="2456"/>
    <cellStyle name="SAPBEXexcBad8 2 3 6 2" xfId="2457"/>
    <cellStyle name="SAPBEXexcBad8 2 3 7" xfId="2458"/>
    <cellStyle name="SAPBEXexcBad8 2 4" xfId="2459"/>
    <cellStyle name="SAPBEXexcBad8 2 4 2" xfId="2460"/>
    <cellStyle name="SAPBEXexcBad8 2 4 2 2" xfId="2461"/>
    <cellStyle name="SAPBEXexcBad8 2 4 3" xfId="2462"/>
    <cellStyle name="SAPBEXexcBad8 2 4 3 2" xfId="2463"/>
    <cellStyle name="SAPBEXexcBad8 2 4 4" xfId="2464"/>
    <cellStyle name="SAPBEXexcBad8 2 4 4 2" xfId="2465"/>
    <cellStyle name="SAPBEXexcBad8 2 4 5" xfId="2466"/>
    <cellStyle name="SAPBEXexcBad8 2 4 5 2" xfId="2467"/>
    <cellStyle name="SAPBEXexcBad8 2 4 6" xfId="2468"/>
    <cellStyle name="SAPBEXexcBad8 2 4 6 2" xfId="2469"/>
    <cellStyle name="SAPBEXexcBad8 2 4 7" xfId="2470"/>
    <cellStyle name="SAPBEXexcBad8 2 5" xfId="2471"/>
    <cellStyle name="SAPBEXexcBad8 2 5 2" xfId="2472"/>
    <cellStyle name="SAPBEXexcBad8 2 5 2 2" xfId="2473"/>
    <cellStyle name="SAPBEXexcBad8 2 5 3" xfId="2474"/>
    <cellStyle name="SAPBEXexcBad8 2 5 3 2" xfId="2475"/>
    <cellStyle name="SAPBEXexcBad8 2 5 4" xfId="2476"/>
    <cellStyle name="SAPBEXexcBad8 2 5 4 2" xfId="2477"/>
    <cellStyle name="SAPBEXexcBad8 2 5 5" xfId="2478"/>
    <cellStyle name="SAPBEXexcBad8 2 5 5 2" xfId="2479"/>
    <cellStyle name="SAPBEXexcBad8 2 5 6" xfId="2480"/>
    <cellStyle name="SAPBEXexcBad8 2 5 6 2" xfId="2481"/>
    <cellStyle name="SAPBEXexcBad8 2 5 7" xfId="2482"/>
    <cellStyle name="SAPBEXexcBad8 2 6" xfId="2483"/>
    <cellStyle name="SAPBEXexcBad8 2 6 2" xfId="2484"/>
    <cellStyle name="SAPBEXexcBad8 2 7" xfId="2485"/>
    <cellStyle name="SAPBEXexcBad8 2 7 2" xfId="2486"/>
    <cellStyle name="SAPBEXexcBad8 2 8" xfId="2487"/>
    <cellStyle name="SAPBEXexcBad8 2 8 2" xfId="2488"/>
    <cellStyle name="SAPBEXexcBad8 2 9" xfId="2489"/>
    <cellStyle name="SAPBEXexcBad8 2 9 2" xfId="2490"/>
    <cellStyle name="SAPBEXexcBad8 3" xfId="2491"/>
    <cellStyle name="SAPBEXexcBad8 3 10" xfId="2492"/>
    <cellStyle name="SAPBEXexcBad8 3 2" xfId="2493"/>
    <cellStyle name="SAPBEXexcBad8 3 2 2" xfId="2494"/>
    <cellStyle name="SAPBEXexcBad8 3 2 2 2" xfId="2495"/>
    <cellStyle name="SAPBEXexcBad8 3 2 3" xfId="2496"/>
    <cellStyle name="SAPBEXexcBad8 3 2 3 2" xfId="2497"/>
    <cellStyle name="SAPBEXexcBad8 3 2 4" xfId="2498"/>
    <cellStyle name="SAPBEXexcBad8 3 2 4 2" xfId="2499"/>
    <cellStyle name="SAPBEXexcBad8 3 2 5" xfId="2500"/>
    <cellStyle name="SAPBEXexcBad8 3 2 5 2" xfId="2501"/>
    <cellStyle name="SAPBEXexcBad8 3 2 6" xfId="2502"/>
    <cellStyle name="SAPBEXexcBad8 3 2 6 2" xfId="2503"/>
    <cellStyle name="SAPBEXexcBad8 3 2 7" xfId="2504"/>
    <cellStyle name="SAPBEXexcBad8 3 3" xfId="2505"/>
    <cellStyle name="SAPBEXexcBad8 3 3 2" xfId="2506"/>
    <cellStyle name="SAPBEXexcBad8 3 3 2 2" xfId="2507"/>
    <cellStyle name="SAPBEXexcBad8 3 3 3" xfId="2508"/>
    <cellStyle name="SAPBEXexcBad8 3 3 3 2" xfId="2509"/>
    <cellStyle name="SAPBEXexcBad8 3 3 4" xfId="2510"/>
    <cellStyle name="SAPBEXexcBad8 3 3 4 2" xfId="2511"/>
    <cellStyle name="SAPBEXexcBad8 3 3 5" xfId="2512"/>
    <cellStyle name="SAPBEXexcBad8 3 3 5 2" xfId="2513"/>
    <cellStyle name="SAPBEXexcBad8 3 3 6" xfId="2514"/>
    <cellStyle name="SAPBEXexcBad8 3 3 6 2" xfId="2515"/>
    <cellStyle name="SAPBEXexcBad8 3 3 7" xfId="2516"/>
    <cellStyle name="SAPBEXexcBad8 3 4" xfId="2517"/>
    <cellStyle name="SAPBEXexcBad8 3 4 2" xfId="2518"/>
    <cellStyle name="SAPBEXexcBad8 3 4 2 2" xfId="2519"/>
    <cellStyle name="SAPBEXexcBad8 3 4 3" xfId="2520"/>
    <cellStyle name="SAPBEXexcBad8 3 4 3 2" xfId="2521"/>
    <cellStyle name="SAPBEXexcBad8 3 4 4" xfId="2522"/>
    <cellStyle name="SAPBEXexcBad8 3 4 4 2" xfId="2523"/>
    <cellStyle name="SAPBEXexcBad8 3 4 5" xfId="2524"/>
    <cellStyle name="SAPBEXexcBad8 3 4 5 2" xfId="2525"/>
    <cellStyle name="SAPBEXexcBad8 3 4 6" xfId="2526"/>
    <cellStyle name="SAPBEXexcBad8 3 4 6 2" xfId="2527"/>
    <cellStyle name="SAPBEXexcBad8 3 4 7" xfId="2528"/>
    <cellStyle name="SAPBEXexcBad8 3 5" xfId="2529"/>
    <cellStyle name="SAPBEXexcBad8 3 5 2" xfId="2530"/>
    <cellStyle name="SAPBEXexcBad8 3 6" xfId="2531"/>
    <cellStyle name="SAPBEXexcBad8 3 6 2" xfId="2532"/>
    <cellStyle name="SAPBEXexcBad8 3 7" xfId="2533"/>
    <cellStyle name="SAPBEXexcBad8 3 7 2" xfId="2534"/>
    <cellStyle name="SAPBEXexcBad8 3 8" xfId="2535"/>
    <cellStyle name="SAPBEXexcBad8 3 8 2" xfId="2536"/>
    <cellStyle name="SAPBEXexcBad8 3 9" xfId="2537"/>
    <cellStyle name="SAPBEXexcBad8 3 9 2" xfId="2538"/>
    <cellStyle name="SAPBEXexcBad8 4" xfId="2539"/>
    <cellStyle name="SAPBEXexcBad8 4 2" xfId="2540"/>
    <cellStyle name="SAPBEXexcBad8 4 2 2" xfId="2541"/>
    <cellStyle name="SAPBEXexcBad8 4 3" xfId="2542"/>
    <cellStyle name="SAPBEXexcBad8 4 3 2" xfId="2543"/>
    <cellStyle name="SAPBEXexcBad8 4 4" xfId="2544"/>
    <cellStyle name="SAPBEXexcBad8 4 4 2" xfId="2545"/>
    <cellStyle name="SAPBEXexcBad8 4 5" xfId="2546"/>
    <cellStyle name="SAPBEXexcBad8 4 5 2" xfId="2547"/>
    <cellStyle name="SAPBEXexcBad8 4 6" xfId="2548"/>
    <cellStyle name="SAPBEXexcBad8 4 6 2" xfId="2549"/>
    <cellStyle name="SAPBEXexcBad8 4 7" xfId="2550"/>
    <cellStyle name="SAPBEXexcBad8 5" xfId="2551"/>
    <cellStyle name="SAPBEXexcBad8 5 2" xfId="2552"/>
    <cellStyle name="SAPBEXexcBad8 5 2 2" xfId="2553"/>
    <cellStyle name="SAPBEXexcBad8 5 3" xfId="2554"/>
    <cellStyle name="SAPBEXexcBad8 5 3 2" xfId="2555"/>
    <cellStyle name="SAPBEXexcBad8 5 4" xfId="2556"/>
    <cellStyle name="SAPBEXexcBad8 5 4 2" xfId="2557"/>
    <cellStyle name="SAPBEXexcBad8 5 5" xfId="2558"/>
    <cellStyle name="SAPBEXexcBad8 5 5 2" xfId="2559"/>
    <cellStyle name="SAPBEXexcBad8 5 6" xfId="2560"/>
    <cellStyle name="SAPBEXexcBad8 5 6 2" xfId="2561"/>
    <cellStyle name="SAPBEXexcBad8 5 7" xfId="2562"/>
    <cellStyle name="SAPBEXexcBad8 6" xfId="2563"/>
    <cellStyle name="SAPBEXexcBad8 6 2" xfId="2564"/>
    <cellStyle name="SAPBEXexcBad8 6 2 2" xfId="2565"/>
    <cellStyle name="SAPBEXexcBad8 6 3" xfId="2566"/>
    <cellStyle name="SAPBEXexcBad8 6 3 2" xfId="2567"/>
    <cellStyle name="SAPBEXexcBad8 6 4" xfId="2568"/>
    <cellStyle name="SAPBEXexcBad8 6 4 2" xfId="2569"/>
    <cellStyle name="SAPBEXexcBad8 6 5" xfId="2570"/>
    <cellStyle name="SAPBEXexcBad8 6 5 2" xfId="2571"/>
    <cellStyle name="SAPBEXexcBad8 6 6" xfId="2572"/>
    <cellStyle name="SAPBEXexcBad8 6 6 2" xfId="2573"/>
    <cellStyle name="SAPBEXexcBad8 6 7" xfId="2574"/>
    <cellStyle name="SAPBEXexcBad8 7" xfId="2575"/>
    <cellStyle name="SAPBEXexcBad8 7 2" xfId="2576"/>
    <cellStyle name="SAPBEXexcBad8 8" xfId="2577"/>
    <cellStyle name="SAPBEXexcBad8 8 2" xfId="2578"/>
    <cellStyle name="SAPBEXexcBad8 9" xfId="2579"/>
    <cellStyle name="SAPBEXexcBad8 9 2" xfId="2580"/>
    <cellStyle name="SAPBEXexcBad9" xfId="2581"/>
    <cellStyle name="SAPBEXexcBad9 10" xfId="2582"/>
    <cellStyle name="SAPBEXexcBad9 10 2" xfId="2583"/>
    <cellStyle name="SAPBEXexcBad9 11" xfId="2584"/>
    <cellStyle name="SAPBEXexcBad9 12" xfId="2585"/>
    <cellStyle name="SAPBEXexcBad9 13" xfId="2586"/>
    <cellStyle name="SAPBEXexcBad9 14" xfId="2587"/>
    <cellStyle name="SAPBEXexcBad9 15" xfId="2588"/>
    <cellStyle name="SAPBEXexcBad9 2" xfId="2589"/>
    <cellStyle name="SAPBEXexcBad9 2 10" xfId="2590"/>
    <cellStyle name="SAPBEXexcBad9 2 11" xfId="2591"/>
    <cellStyle name="SAPBEXexcBad9 2 12" xfId="2592"/>
    <cellStyle name="SAPBEXexcBad9 2 13" xfId="2593"/>
    <cellStyle name="SAPBEXexcBad9 2 14" xfId="2594"/>
    <cellStyle name="SAPBEXexcBad9 2 2" xfId="2595"/>
    <cellStyle name="SAPBEXexcBad9 2 2 10" xfId="2596"/>
    <cellStyle name="SAPBEXexcBad9 2 2 2" xfId="2597"/>
    <cellStyle name="SAPBEXexcBad9 2 2 2 2" xfId="2598"/>
    <cellStyle name="SAPBEXexcBad9 2 2 2 2 2" xfId="2599"/>
    <cellStyle name="SAPBEXexcBad9 2 2 2 3" xfId="2600"/>
    <cellStyle name="SAPBEXexcBad9 2 2 2 3 2" xfId="2601"/>
    <cellStyle name="SAPBEXexcBad9 2 2 2 4" xfId="2602"/>
    <cellStyle name="SAPBEXexcBad9 2 2 2 4 2" xfId="2603"/>
    <cellStyle name="SAPBEXexcBad9 2 2 2 5" xfId="2604"/>
    <cellStyle name="SAPBEXexcBad9 2 2 2 5 2" xfId="2605"/>
    <cellStyle name="SAPBEXexcBad9 2 2 2 6" xfId="2606"/>
    <cellStyle name="SAPBEXexcBad9 2 2 2 6 2" xfId="2607"/>
    <cellStyle name="SAPBEXexcBad9 2 2 2 7" xfId="2608"/>
    <cellStyle name="SAPBEXexcBad9 2 2 3" xfId="2609"/>
    <cellStyle name="SAPBEXexcBad9 2 2 3 2" xfId="2610"/>
    <cellStyle name="SAPBEXexcBad9 2 2 3 2 2" xfId="2611"/>
    <cellStyle name="SAPBEXexcBad9 2 2 3 3" xfId="2612"/>
    <cellStyle name="SAPBEXexcBad9 2 2 3 3 2" xfId="2613"/>
    <cellStyle name="SAPBEXexcBad9 2 2 3 4" xfId="2614"/>
    <cellStyle name="SAPBEXexcBad9 2 2 3 4 2" xfId="2615"/>
    <cellStyle name="SAPBEXexcBad9 2 2 3 5" xfId="2616"/>
    <cellStyle name="SAPBEXexcBad9 2 2 3 5 2" xfId="2617"/>
    <cellStyle name="SAPBEXexcBad9 2 2 3 6" xfId="2618"/>
    <cellStyle name="SAPBEXexcBad9 2 2 3 6 2" xfId="2619"/>
    <cellStyle name="SAPBEXexcBad9 2 2 3 7" xfId="2620"/>
    <cellStyle name="SAPBEXexcBad9 2 2 4" xfId="2621"/>
    <cellStyle name="SAPBEXexcBad9 2 2 4 2" xfId="2622"/>
    <cellStyle name="SAPBEXexcBad9 2 2 4 2 2" xfId="2623"/>
    <cellStyle name="SAPBEXexcBad9 2 2 4 3" xfId="2624"/>
    <cellStyle name="SAPBEXexcBad9 2 2 4 3 2" xfId="2625"/>
    <cellStyle name="SAPBEXexcBad9 2 2 4 4" xfId="2626"/>
    <cellStyle name="SAPBEXexcBad9 2 2 4 4 2" xfId="2627"/>
    <cellStyle name="SAPBEXexcBad9 2 2 4 5" xfId="2628"/>
    <cellStyle name="SAPBEXexcBad9 2 2 4 5 2" xfId="2629"/>
    <cellStyle name="SAPBEXexcBad9 2 2 4 6" xfId="2630"/>
    <cellStyle name="SAPBEXexcBad9 2 2 4 6 2" xfId="2631"/>
    <cellStyle name="SAPBEXexcBad9 2 2 4 7" xfId="2632"/>
    <cellStyle name="SAPBEXexcBad9 2 2 5" xfId="2633"/>
    <cellStyle name="SAPBEXexcBad9 2 2 5 2" xfId="2634"/>
    <cellStyle name="SAPBEXexcBad9 2 2 6" xfId="2635"/>
    <cellStyle name="SAPBEXexcBad9 2 2 6 2" xfId="2636"/>
    <cellStyle name="SAPBEXexcBad9 2 2 7" xfId="2637"/>
    <cellStyle name="SAPBEXexcBad9 2 2 7 2" xfId="2638"/>
    <cellStyle name="SAPBEXexcBad9 2 2 8" xfId="2639"/>
    <cellStyle name="SAPBEXexcBad9 2 2 8 2" xfId="2640"/>
    <cellStyle name="SAPBEXexcBad9 2 2 9" xfId="2641"/>
    <cellStyle name="SAPBEXexcBad9 2 2 9 2" xfId="2642"/>
    <cellStyle name="SAPBEXexcBad9 2 3" xfId="2643"/>
    <cellStyle name="SAPBEXexcBad9 2 3 2" xfId="2644"/>
    <cellStyle name="SAPBEXexcBad9 2 3 2 2" xfId="2645"/>
    <cellStyle name="SAPBEXexcBad9 2 3 3" xfId="2646"/>
    <cellStyle name="SAPBEXexcBad9 2 3 3 2" xfId="2647"/>
    <cellStyle name="SAPBEXexcBad9 2 3 4" xfId="2648"/>
    <cellStyle name="SAPBEXexcBad9 2 3 4 2" xfId="2649"/>
    <cellStyle name="SAPBEXexcBad9 2 3 5" xfId="2650"/>
    <cellStyle name="SAPBEXexcBad9 2 3 5 2" xfId="2651"/>
    <cellStyle name="SAPBEXexcBad9 2 3 6" xfId="2652"/>
    <cellStyle name="SAPBEXexcBad9 2 3 6 2" xfId="2653"/>
    <cellStyle name="SAPBEXexcBad9 2 3 7" xfId="2654"/>
    <cellStyle name="SAPBEXexcBad9 2 4" xfId="2655"/>
    <cellStyle name="SAPBEXexcBad9 2 4 2" xfId="2656"/>
    <cellStyle name="SAPBEXexcBad9 2 4 2 2" xfId="2657"/>
    <cellStyle name="SAPBEXexcBad9 2 4 3" xfId="2658"/>
    <cellStyle name="SAPBEXexcBad9 2 4 3 2" xfId="2659"/>
    <cellStyle name="SAPBEXexcBad9 2 4 4" xfId="2660"/>
    <cellStyle name="SAPBEXexcBad9 2 4 4 2" xfId="2661"/>
    <cellStyle name="SAPBEXexcBad9 2 4 5" xfId="2662"/>
    <cellStyle name="SAPBEXexcBad9 2 4 5 2" xfId="2663"/>
    <cellStyle name="SAPBEXexcBad9 2 4 6" xfId="2664"/>
    <cellStyle name="SAPBEXexcBad9 2 4 6 2" xfId="2665"/>
    <cellStyle name="SAPBEXexcBad9 2 4 7" xfId="2666"/>
    <cellStyle name="SAPBEXexcBad9 2 5" xfId="2667"/>
    <cellStyle name="SAPBEXexcBad9 2 5 2" xfId="2668"/>
    <cellStyle name="SAPBEXexcBad9 2 5 2 2" xfId="2669"/>
    <cellStyle name="SAPBEXexcBad9 2 5 3" xfId="2670"/>
    <cellStyle name="SAPBEXexcBad9 2 5 3 2" xfId="2671"/>
    <cellStyle name="SAPBEXexcBad9 2 5 4" xfId="2672"/>
    <cellStyle name="SAPBEXexcBad9 2 5 4 2" xfId="2673"/>
    <cellStyle name="SAPBEXexcBad9 2 5 5" xfId="2674"/>
    <cellStyle name="SAPBEXexcBad9 2 5 5 2" xfId="2675"/>
    <cellStyle name="SAPBEXexcBad9 2 5 6" xfId="2676"/>
    <cellStyle name="SAPBEXexcBad9 2 5 6 2" xfId="2677"/>
    <cellStyle name="SAPBEXexcBad9 2 5 7" xfId="2678"/>
    <cellStyle name="SAPBEXexcBad9 2 6" xfId="2679"/>
    <cellStyle name="SAPBEXexcBad9 2 6 2" xfId="2680"/>
    <cellStyle name="SAPBEXexcBad9 2 7" xfId="2681"/>
    <cellStyle name="SAPBEXexcBad9 2 7 2" xfId="2682"/>
    <cellStyle name="SAPBEXexcBad9 2 8" xfId="2683"/>
    <cellStyle name="SAPBEXexcBad9 2 8 2" xfId="2684"/>
    <cellStyle name="SAPBEXexcBad9 2 9" xfId="2685"/>
    <cellStyle name="SAPBEXexcBad9 2 9 2" xfId="2686"/>
    <cellStyle name="SAPBEXexcBad9 3" xfId="2687"/>
    <cellStyle name="SAPBEXexcBad9 3 10" xfId="2688"/>
    <cellStyle name="SAPBEXexcBad9 3 2" xfId="2689"/>
    <cellStyle name="SAPBEXexcBad9 3 2 2" xfId="2690"/>
    <cellStyle name="SAPBEXexcBad9 3 2 2 2" xfId="2691"/>
    <cellStyle name="SAPBEXexcBad9 3 2 3" xfId="2692"/>
    <cellStyle name="SAPBEXexcBad9 3 2 3 2" xfId="2693"/>
    <cellStyle name="SAPBEXexcBad9 3 2 4" xfId="2694"/>
    <cellStyle name="SAPBEXexcBad9 3 2 4 2" xfId="2695"/>
    <cellStyle name="SAPBEXexcBad9 3 2 5" xfId="2696"/>
    <cellStyle name="SAPBEXexcBad9 3 2 5 2" xfId="2697"/>
    <cellStyle name="SAPBEXexcBad9 3 2 6" xfId="2698"/>
    <cellStyle name="SAPBEXexcBad9 3 2 6 2" xfId="2699"/>
    <cellStyle name="SAPBEXexcBad9 3 2 7" xfId="2700"/>
    <cellStyle name="SAPBEXexcBad9 3 3" xfId="2701"/>
    <cellStyle name="SAPBEXexcBad9 3 3 2" xfId="2702"/>
    <cellStyle name="SAPBEXexcBad9 3 3 2 2" xfId="2703"/>
    <cellStyle name="SAPBEXexcBad9 3 3 3" xfId="2704"/>
    <cellStyle name="SAPBEXexcBad9 3 3 3 2" xfId="2705"/>
    <cellStyle name="SAPBEXexcBad9 3 3 4" xfId="2706"/>
    <cellStyle name="SAPBEXexcBad9 3 3 4 2" xfId="2707"/>
    <cellStyle name="SAPBEXexcBad9 3 3 5" xfId="2708"/>
    <cellStyle name="SAPBEXexcBad9 3 3 5 2" xfId="2709"/>
    <cellStyle name="SAPBEXexcBad9 3 3 6" xfId="2710"/>
    <cellStyle name="SAPBEXexcBad9 3 3 6 2" xfId="2711"/>
    <cellStyle name="SAPBEXexcBad9 3 3 7" xfId="2712"/>
    <cellStyle name="SAPBEXexcBad9 3 4" xfId="2713"/>
    <cellStyle name="SAPBEXexcBad9 3 4 2" xfId="2714"/>
    <cellStyle name="SAPBEXexcBad9 3 4 2 2" xfId="2715"/>
    <cellStyle name="SAPBEXexcBad9 3 4 3" xfId="2716"/>
    <cellStyle name="SAPBEXexcBad9 3 4 3 2" xfId="2717"/>
    <cellStyle name="SAPBEXexcBad9 3 4 4" xfId="2718"/>
    <cellStyle name="SAPBEXexcBad9 3 4 4 2" xfId="2719"/>
    <cellStyle name="SAPBEXexcBad9 3 4 5" xfId="2720"/>
    <cellStyle name="SAPBEXexcBad9 3 4 5 2" xfId="2721"/>
    <cellStyle name="SAPBEXexcBad9 3 4 6" xfId="2722"/>
    <cellStyle name="SAPBEXexcBad9 3 4 6 2" xfId="2723"/>
    <cellStyle name="SAPBEXexcBad9 3 4 7" xfId="2724"/>
    <cellStyle name="SAPBEXexcBad9 3 5" xfId="2725"/>
    <cellStyle name="SAPBEXexcBad9 3 5 2" xfId="2726"/>
    <cellStyle name="SAPBEXexcBad9 3 6" xfId="2727"/>
    <cellStyle name="SAPBEXexcBad9 3 6 2" xfId="2728"/>
    <cellStyle name="SAPBEXexcBad9 3 7" xfId="2729"/>
    <cellStyle name="SAPBEXexcBad9 3 7 2" xfId="2730"/>
    <cellStyle name="SAPBEXexcBad9 3 8" xfId="2731"/>
    <cellStyle name="SAPBEXexcBad9 3 8 2" xfId="2732"/>
    <cellStyle name="SAPBEXexcBad9 3 9" xfId="2733"/>
    <cellStyle name="SAPBEXexcBad9 3 9 2" xfId="2734"/>
    <cellStyle name="SAPBEXexcBad9 4" xfId="2735"/>
    <cellStyle name="SAPBEXexcBad9 4 2" xfId="2736"/>
    <cellStyle name="SAPBEXexcBad9 4 2 2" xfId="2737"/>
    <cellStyle name="SAPBEXexcBad9 4 3" xfId="2738"/>
    <cellStyle name="SAPBEXexcBad9 4 3 2" xfId="2739"/>
    <cellStyle name="SAPBEXexcBad9 4 4" xfId="2740"/>
    <cellStyle name="SAPBEXexcBad9 4 4 2" xfId="2741"/>
    <cellStyle name="SAPBEXexcBad9 4 5" xfId="2742"/>
    <cellStyle name="SAPBEXexcBad9 4 5 2" xfId="2743"/>
    <cellStyle name="SAPBEXexcBad9 4 6" xfId="2744"/>
    <cellStyle name="SAPBEXexcBad9 4 6 2" xfId="2745"/>
    <cellStyle name="SAPBEXexcBad9 4 7" xfId="2746"/>
    <cellStyle name="SAPBEXexcBad9 5" xfId="2747"/>
    <cellStyle name="SAPBEXexcBad9 5 2" xfId="2748"/>
    <cellStyle name="SAPBEXexcBad9 5 2 2" xfId="2749"/>
    <cellStyle name="SAPBEXexcBad9 5 3" xfId="2750"/>
    <cellStyle name="SAPBEXexcBad9 5 3 2" xfId="2751"/>
    <cellStyle name="SAPBEXexcBad9 5 4" xfId="2752"/>
    <cellStyle name="SAPBEXexcBad9 5 4 2" xfId="2753"/>
    <cellStyle name="SAPBEXexcBad9 5 5" xfId="2754"/>
    <cellStyle name="SAPBEXexcBad9 5 5 2" xfId="2755"/>
    <cellStyle name="SAPBEXexcBad9 5 6" xfId="2756"/>
    <cellStyle name="SAPBEXexcBad9 5 6 2" xfId="2757"/>
    <cellStyle name="SAPBEXexcBad9 5 7" xfId="2758"/>
    <cellStyle name="SAPBEXexcBad9 6" xfId="2759"/>
    <cellStyle name="SAPBEXexcBad9 6 2" xfId="2760"/>
    <cellStyle name="SAPBEXexcBad9 6 2 2" xfId="2761"/>
    <cellStyle name="SAPBEXexcBad9 6 3" xfId="2762"/>
    <cellStyle name="SAPBEXexcBad9 6 3 2" xfId="2763"/>
    <cellStyle name="SAPBEXexcBad9 6 4" xfId="2764"/>
    <cellStyle name="SAPBEXexcBad9 6 4 2" xfId="2765"/>
    <cellStyle name="SAPBEXexcBad9 6 5" xfId="2766"/>
    <cellStyle name="SAPBEXexcBad9 6 5 2" xfId="2767"/>
    <cellStyle name="SAPBEXexcBad9 6 6" xfId="2768"/>
    <cellStyle name="SAPBEXexcBad9 6 6 2" xfId="2769"/>
    <cellStyle name="SAPBEXexcBad9 6 7" xfId="2770"/>
    <cellStyle name="SAPBEXexcBad9 7" xfId="2771"/>
    <cellStyle name="SAPBEXexcBad9 7 2" xfId="2772"/>
    <cellStyle name="SAPBEXexcBad9 8" xfId="2773"/>
    <cellStyle name="SAPBEXexcBad9 8 2" xfId="2774"/>
    <cellStyle name="SAPBEXexcBad9 9" xfId="2775"/>
    <cellStyle name="SAPBEXexcBad9 9 2" xfId="2776"/>
    <cellStyle name="SAPBEXexcCritical4" xfId="2777"/>
    <cellStyle name="SAPBEXexcCritical4 10" xfId="2778"/>
    <cellStyle name="SAPBEXexcCritical4 10 2" xfId="2779"/>
    <cellStyle name="SAPBEXexcCritical4 11" xfId="2780"/>
    <cellStyle name="SAPBEXexcCritical4 12" xfId="2781"/>
    <cellStyle name="SAPBEXexcCritical4 13" xfId="2782"/>
    <cellStyle name="SAPBEXexcCritical4 14" xfId="2783"/>
    <cellStyle name="SAPBEXexcCritical4 15" xfId="2784"/>
    <cellStyle name="SAPBEXexcCritical4 2" xfId="2785"/>
    <cellStyle name="SAPBEXexcCritical4 2 10" xfId="2786"/>
    <cellStyle name="SAPBEXexcCritical4 2 11" xfId="2787"/>
    <cellStyle name="SAPBEXexcCritical4 2 12" xfId="2788"/>
    <cellStyle name="SAPBEXexcCritical4 2 13" xfId="2789"/>
    <cellStyle name="SAPBEXexcCritical4 2 14" xfId="2790"/>
    <cellStyle name="SAPBEXexcCritical4 2 2" xfId="2791"/>
    <cellStyle name="SAPBEXexcCritical4 2 2 10" xfId="2792"/>
    <cellStyle name="SAPBEXexcCritical4 2 2 2" xfId="2793"/>
    <cellStyle name="SAPBEXexcCritical4 2 2 2 2" xfId="2794"/>
    <cellStyle name="SAPBEXexcCritical4 2 2 2 2 2" xfId="2795"/>
    <cellStyle name="SAPBEXexcCritical4 2 2 2 3" xfId="2796"/>
    <cellStyle name="SAPBEXexcCritical4 2 2 2 3 2" xfId="2797"/>
    <cellStyle name="SAPBEXexcCritical4 2 2 2 4" xfId="2798"/>
    <cellStyle name="SAPBEXexcCritical4 2 2 2 4 2" xfId="2799"/>
    <cellStyle name="SAPBEXexcCritical4 2 2 2 5" xfId="2800"/>
    <cellStyle name="SAPBEXexcCritical4 2 2 2 5 2" xfId="2801"/>
    <cellStyle name="SAPBEXexcCritical4 2 2 2 6" xfId="2802"/>
    <cellStyle name="SAPBEXexcCritical4 2 2 2 6 2" xfId="2803"/>
    <cellStyle name="SAPBEXexcCritical4 2 2 2 7" xfId="2804"/>
    <cellStyle name="SAPBEXexcCritical4 2 2 3" xfId="2805"/>
    <cellStyle name="SAPBEXexcCritical4 2 2 3 2" xfId="2806"/>
    <cellStyle name="SAPBEXexcCritical4 2 2 3 2 2" xfId="2807"/>
    <cellStyle name="SAPBEXexcCritical4 2 2 3 3" xfId="2808"/>
    <cellStyle name="SAPBEXexcCritical4 2 2 3 3 2" xfId="2809"/>
    <cellStyle name="SAPBEXexcCritical4 2 2 3 4" xfId="2810"/>
    <cellStyle name="SAPBEXexcCritical4 2 2 3 4 2" xfId="2811"/>
    <cellStyle name="SAPBEXexcCritical4 2 2 3 5" xfId="2812"/>
    <cellStyle name="SAPBEXexcCritical4 2 2 3 5 2" xfId="2813"/>
    <cellStyle name="SAPBEXexcCritical4 2 2 3 6" xfId="2814"/>
    <cellStyle name="SAPBEXexcCritical4 2 2 3 6 2" xfId="2815"/>
    <cellStyle name="SAPBEXexcCritical4 2 2 3 7" xfId="2816"/>
    <cellStyle name="SAPBEXexcCritical4 2 2 4" xfId="2817"/>
    <cellStyle name="SAPBEXexcCritical4 2 2 4 2" xfId="2818"/>
    <cellStyle name="SAPBEXexcCritical4 2 2 4 2 2" xfId="2819"/>
    <cellStyle name="SAPBEXexcCritical4 2 2 4 3" xfId="2820"/>
    <cellStyle name="SAPBEXexcCritical4 2 2 4 3 2" xfId="2821"/>
    <cellStyle name="SAPBEXexcCritical4 2 2 4 4" xfId="2822"/>
    <cellStyle name="SAPBEXexcCritical4 2 2 4 4 2" xfId="2823"/>
    <cellStyle name="SAPBEXexcCritical4 2 2 4 5" xfId="2824"/>
    <cellStyle name="SAPBEXexcCritical4 2 2 4 5 2" xfId="2825"/>
    <cellStyle name="SAPBEXexcCritical4 2 2 4 6" xfId="2826"/>
    <cellStyle name="SAPBEXexcCritical4 2 2 4 6 2" xfId="2827"/>
    <cellStyle name="SAPBEXexcCritical4 2 2 4 7" xfId="2828"/>
    <cellStyle name="SAPBEXexcCritical4 2 2 5" xfId="2829"/>
    <cellStyle name="SAPBEXexcCritical4 2 2 5 2" xfId="2830"/>
    <cellStyle name="SAPBEXexcCritical4 2 2 6" xfId="2831"/>
    <cellStyle name="SAPBEXexcCritical4 2 2 6 2" xfId="2832"/>
    <cellStyle name="SAPBEXexcCritical4 2 2 7" xfId="2833"/>
    <cellStyle name="SAPBEXexcCritical4 2 2 7 2" xfId="2834"/>
    <cellStyle name="SAPBEXexcCritical4 2 2 8" xfId="2835"/>
    <cellStyle name="SAPBEXexcCritical4 2 2 8 2" xfId="2836"/>
    <cellStyle name="SAPBEXexcCritical4 2 2 9" xfId="2837"/>
    <cellStyle name="SAPBEXexcCritical4 2 2 9 2" xfId="2838"/>
    <cellStyle name="SAPBEXexcCritical4 2 3" xfId="2839"/>
    <cellStyle name="SAPBEXexcCritical4 2 3 2" xfId="2840"/>
    <cellStyle name="SAPBEXexcCritical4 2 3 2 2" xfId="2841"/>
    <cellStyle name="SAPBEXexcCritical4 2 3 3" xfId="2842"/>
    <cellStyle name="SAPBEXexcCritical4 2 3 3 2" xfId="2843"/>
    <cellStyle name="SAPBEXexcCritical4 2 3 4" xfId="2844"/>
    <cellStyle name="SAPBEXexcCritical4 2 3 4 2" xfId="2845"/>
    <cellStyle name="SAPBEXexcCritical4 2 3 5" xfId="2846"/>
    <cellStyle name="SAPBEXexcCritical4 2 3 5 2" xfId="2847"/>
    <cellStyle name="SAPBEXexcCritical4 2 3 6" xfId="2848"/>
    <cellStyle name="SAPBEXexcCritical4 2 3 6 2" xfId="2849"/>
    <cellStyle name="SAPBEXexcCritical4 2 3 7" xfId="2850"/>
    <cellStyle name="SAPBEXexcCritical4 2 4" xfId="2851"/>
    <cellStyle name="SAPBEXexcCritical4 2 4 2" xfId="2852"/>
    <cellStyle name="SAPBEXexcCritical4 2 4 2 2" xfId="2853"/>
    <cellStyle name="SAPBEXexcCritical4 2 4 3" xfId="2854"/>
    <cellStyle name="SAPBEXexcCritical4 2 4 3 2" xfId="2855"/>
    <cellStyle name="SAPBEXexcCritical4 2 4 4" xfId="2856"/>
    <cellStyle name="SAPBEXexcCritical4 2 4 4 2" xfId="2857"/>
    <cellStyle name="SAPBEXexcCritical4 2 4 5" xfId="2858"/>
    <cellStyle name="SAPBEXexcCritical4 2 4 5 2" xfId="2859"/>
    <cellStyle name="SAPBEXexcCritical4 2 4 6" xfId="2860"/>
    <cellStyle name="SAPBEXexcCritical4 2 4 6 2" xfId="2861"/>
    <cellStyle name="SAPBEXexcCritical4 2 4 7" xfId="2862"/>
    <cellStyle name="SAPBEXexcCritical4 2 5" xfId="2863"/>
    <cellStyle name="SAPBEXexcCritical4 2 5 2" xfId="2864"/>
    <cellStyle name="SAPBEXexcCritical4 2 5 2 2" xfId="2865"/>
    <cellStyle name="SAPBEXexcCritical4 2 5 3" xfId="2866"/>
    <cellStyle name="SAPBEXexcCritical4 2 5 3 2" xfId="2867"/>
    <cellStyle name="SAPBEXexcCritical4 2 5 4" xfId="2868"/>
    <cellStyle name="SAPBEXexcCritical4 2 5 4 2" xfId="2869"/>
    <cellStyle name="SAPBEXexcCritical4 2 5 5" xfId="2870"/>
    <cellStyle name="SAPBEXexcCritical4 2 5 5 2" xfId="2871"/>
    <cellStyle name="SAPBEXexcCritical4 2 5 6" xfId="2872"/>
    <cellStyle name="SAPBEXexcCritical4 2 5 6 2" xfId="2873"/>
    <cellStyle name="SAPBEXexcCritical4 2 5 7" xfId="2874"/>
    <cellStyle name="SAPBEXexcCritical4 2 6" xfId="2875"/>
    <cellStyle name="SAPBEXexcCritical4 2 6 2" xfId="2876"/>
    <cellStyle name="SAPBEXexcCritical4 2 7" xfId="2877"/>
    <cellStyle name="SAPBEXexcCritical4 2 7 2" xfId="2878"/>
    <cellStyle name="SAPBEXexcCritical4 2 8" xfId="2879"/>
    <cellStyle name="SAPBEXexcCritical4 2 8 2" xfId="2880"/>
    <cellStyle name="SAPBEXexcCritical4 2 9" xfId="2881"/>
    <cellStyle name="SAPBEXexcCritical4 2 9 2" xfId="2882"/>
    <cellStyle name="SAPBEXexcCritical4 3" xfId="2883"/>
    <cellStyle name="SAPBEXexcCritical4 3 10" xfId="2884"/>
    <cellStyle name="SAPBEXexcCritical4 3 2" xfId="2885"/>
    <cellStyle name="SAPBEXexcCritical4 3 2 2" xfId="2886"/>
    <cellStyle name="SAPBEXexcCritical4 3 2 2 2" xfId="2887"/>
    <cellStyle name="SAPBEXexcCritical4 3 2 3" xfId="2888"/>
    <cellStyle name="SAPBEXexcCritical4 3 2 3 2" xfId="2889"/>
    <cellStyle name="SAPBEXexcCritical4 3 2 4" xfId="2890"/>
    <cellStyle name="SAPBEXexcCritical4 3 2 4 2" xfId="2891"/>
    <cellStyle name="SAPBEXexcCritical4 3 2 5" xfId="2892"/>
    <cellStyle name="SAPBEXexcCritical4 3 2 5 2" xfId="2893"/>
    <cellStyle name="SAPBEXexcCritical4 3 2 6" xfId="2894"/>
    <cellStyle name="SAPBEXexcCritical4 3 2 6 2" xfId="2895"/>
    <cellStyle name="SAPBEXexcCritical4 3 2 7" xfId="2896"/>
    <cellStyle name="SAPBEXexcCritical4 3 3" xfId="2897"/>
    <cellStyle name="SAPBEXexcCritical4 3 3 2" xfId="2898"/>
    <cellStyle name="SAPBEXexcCritical4 3 3 2 2" xfId="2899"/>
    <cellStyle name="SAPBEXexcCritical4 3 3 3" xfId="2900"/>
    <cellStyle name="SAPBEXexcCritical4 3 3 3 2" xfId="2901"/>
    <cellStyle name="SAPBEXexcCritical4 3 3 4" xfId="2902"/>
    <cellStyle name="SAPBEXexcCritical4 3 3 4 2" xfId="2903"/>
    <cellStyle name="SAPBEXexcCritical4 3 3 5" xfId="2904"/>
    <cellStyle name="SAPBEXexcCritical4 3 3 5 2" xfId="2905"/>
    <cellStyle name="SAPBEXexcCritical4 3 3 6" xfId="2906"/>
    <cellStyle name="SAPBEXexcCritical4 3 3 6 2" xfId="2907"/>
    <cellStyle name="SAPBEXexcCritical4 3 3 7" xfId="2908"/>
    <cellStyle name="SAPBEXexcCritical4 3 4" xfId="2909"/>
    <cellStyle name="SAPBEXexcCritical4 3 4 2" xfId="2910"/>
    <cellStyle name="SAPBEXexcCritical4 3 4 2 2" xfId="2911"/>
    <cellStyle name="SAPBEXexcCritical4 3 4 3" xfId="2912"/>
    <cellStyle name="SAPBEXexcCritical4 3 4 3 2" xfId="2913"/>
    <cellStyle name="SAPBEXexcCritical4 3 4 4" xfId="2914"/>
    <cellStyle name="SAPBEXexcCritical4 3 4 4 2" xfId="2915"/>
    <cellStyle name="SAPBEXexcCritical4 3 4 5" xfId="2916"/>
    <cellStyle name="SAPBEXexcCritical4 3 4 5 2" xfId="2917"/>
    <cellStyle name="SAPBEXexcCritical4 3 4 6" xfId="2918"/>
    <cellStyle name="SAPBEXexcCritical4 3 4 6 2" xfId="2919"/>
    <cellStyle name="SAPBEXexcCritical4 3 4 7" xfId="2920"/>
    <cellStyle name="SAPBEXexcCritical4 3 5" xfId="2921"/>
    <cellStyle name="SAPBEXexcCritical4 3 5 2" xfId="2922"/>
    <cellStyle name="SAPBEXexcCritical4 3 6" xfId="2923"/>
    <cellStyle name="SAPBEXexcCritical4 3 6 2" xfId="2924"/>
    <cellStyle name="SAPBEXexcCritical4 3 7" xfId="2925"/>
    <cellStyle name="SAPBEXexcCritical4 3 7 2" xfId="2926"/>
    <cellStyle name="SAPBEXexcCritical4 3 8" xfId="2927"/>
    <cellStyle name="SAPBEXexcCritical4 3 8 2" xfId="2928"/>
    <cellStyle name="SAPBEXexcCritical4 3 9" xfId="2929"/>
    <cellStyle name="SAPBEXexcCritical4 3 9 2" xfId="2930"/>
    <cellStyle name="SAPBEXexcCritical4 4" xfId="2931"/>
    <cellStyle name="SAPBEXexcCritical4 4 2" xfId="2932"/>
    <cellStyle name="SAPBEXexcCritical4 4 2 2" xfId="2933"/>
    <cellStyle name="SAPBEXexcCritical4 4 3" xfId="2934"/>
    <cellStyle name="SAPBEXexcCritical4 4 3 2" xfId="2935"/>
    <cellStyle name="SAPBEXexcCritical4 4 4" xfId="2936"/>
    <cellStyle name="SAPBEXexcCritical4 4 4 2" xfId="2937"/>
    <cellStyle name="SAPBEXexcCritical4 4 5" xfId="2938"/>
    <cellStyle name="SAPBEXexcCritical4 4 5 2" xfId="2939"/>
    <cellStyle name="SAPBEXexcCritical4 4 6" xfId="2940"/>
    <cellStyle name="SAPBEXexcCritical4 4 6 2" xfId="2941"/>
    <cellStyle name="SAPBEXexcCritical4 4 7" xfId="2942"/>
    <cellStyle name="SAPBEXexcCritical4 5" xfId="2943"/>
    <cellStyle name="SAPBEXexcCritical4 5 2" xfId="2944"/>
    <cellStyle name="SAPBEXexcCritical4 5 2 2" xfId="2945"/>
    <cellStyle name="SAPBEXexcCritical4 5 3" xfId="2946"/>
    <cellStyle name="SAPBEXexcCritical4 5 3 2" xfId="2947"/>
    <cellStyle name="SAPBEXexcCritical4 5 4" xfId="2948"/>
    <cellStyle name="SAPBEXexcCritical4 5 4 2" xfId="2949"/>
    <cellStyle name="SAPBEXexcCritical4 5 5" xfId="2950"/>
    <cellStyle name="SAPBEXexcCritical4 5 5 2" xfId="2951"/>
    <cellStyle name="SAPBEXexcCritical4 5 6" xfId="2952"/>
    <cellStyle name="SAPBEXexcCritical4 5 6 2" xfId="2953"/>
    <cellStyle name="SAPBEXexcCritical4 5 7" xfId="2954"/>
    <cellStyle name="SAPBEXexcCritical4 6" xfId="2955"/>
    <cellStyle name="SAPBEXexcCritical4 6 2" xfId="2956"/>
    <cellStyle name="SAPBEXexcCritical4 6 2 2" xfId="2957"/>
    <cellStyle name="SAPBEXexcCritical4 6 3" xfId="2958"/>
    <cellStyle name="SAPBEXexcCritical4 6 3 2" xfId="2959"/>
    <cellStyle name="SAPBEXexcCritical4 6 4" xfId="2960"/>
    <cellStyle name="SAPBEXexcCritical4 6 4 2" xfId="2961"/>
    <cellStyle name="SAPBEXexcCritical4 6 5" xfId="2962"/>
    <cellStyle name="SAPBEXexcCritical4 6 5 2" xfId="2963"/>
    <cellStyle name="SAPBEXexcCritical4 6 6" xfId="2964"/>
    <cellStyle name="SAPBEXexcCritical4 6 6 2" xfId="2965"/>
    <cellStyle name="SAPBEXexcCritical4 6 7" xfId="2966"/>
    <cellStyle name="SAPBEXexcCritical4 7" xfId="2967"/>
    <cellStyle name="SAPBEXexcCritical4 7 2" xfId="2968"/>
    <cellStyle name="SAPBEXexcCritical4 8" xfId="2969"/>
    <cellStyle name="SAPBEXexcCritical4 8 2" xfId="2970"/>
    <cellStyle name="SAPBEXexcCritical4 9" xfId="2971"/>
    <cellStyle name="SAPBEXexcCritical4 9 2" xfId="2972"/>
    <cellStyle name="SAPBEXexcCritical5" xfId="2973"/>
    <cellStyle name="SAPBEXexcCritical5 10" xfId="2974"/>
    <cellStyle name="SAPBEXexcCritical5 10 2" xfId="2975"/>
    <cellStyle name="SAPBEXexcCritical5 11" xfId="2976"/>
    <cellStyle name="SAPBEXexcCritical5 12" xfId="2977"/>
    <cellStyle name="SAPBEXexcCritical5 13" xfId="2978"/>
    <cellStyle name="SAPBEXexcCritical5 14" xfId="2979"/>
    <cellStyle name="SAPBEXexcCritical5 15" xfId="2980"/>
    <cellStyle name="SAPBEXexcCritical5 2" xfId="2981"/>
    <cellStyle name="SAPBEXexcCritical5 2 10" xfId="2982"/>
    <cellStyle name="SAPBEXexcCritical5 2 11" xfId="2983"/>
    <cellStyle name="SAPBEXexcCritical5 2 12" xfId="2984"/>
    <cellStyle name="SAPBEXexcCritical5 2 13" xfId="2985"/>
    <cellStyle name="SAPBEXexcCritical5 2 14" xfId="2986"/>
    <cellStyle name="SAPBEXexcCritical5 2 2" xfId="2987"/>
    <cellStyle name="SAPBEXexcCritical5 2 2 10" xfId="2988"/>
    <cellStyle name="SAPBEXexcCritical5 2 2 2" xfId="2989"/>
    <cellStyle name="SAPBEXexcCritical5 2 2 2 2" xfId="2990"/>
    <cellStyle name="SAPBEXexcCritical5 2 2 2 2 2" xfId="2991"/>
    <cellStyle name="SAPBEXexcCritical5 2 2 2 3" xfId="2992"/>
    <cellStyle name="SAPBEXexcCritical5 2 2 2 3 2" xfId="2993"/>
    <cellStyle name="SAPBEXexcCritical5 2 2 2 4" xfId="2994"/>
    <cellStyle name="SAPBEXexcCritical5 2 2 2 4 2" xfId="2995"/>
    <cellStyle name="SAPBEXexcCritical5 2 2 2 5" xfId="2996"/>
    <cellStyle name="SAPBEXexcCritical5 2 2 2 5 2" xfId="2997"/>
    <cellStyle name="SAPBEXexcCritical5 2 2 2 6" xfId="2998"/>
    <cellStyle name="SAPBEXexcCritical5 2 2 2 6 2" xfId="2999"/>
    <cellStyle name="SAPBEXexcCritical5 2 2 2 7" xfId="3000"/>
    <cellStyle name="SAPBEXexcCritical5 2 2 3" xfId="3001"/>
    <cellStyle name="SAPBEXexcCritical5 2 2 3 2" xfId="3002"/>
    <cellStyle name="SAPBEXexcCritical5 2 2 3 2 2" xfId="3003"/>
    <cellStyle name="SAPBEXexcCritical5 2 2 3 3" xfId="3004"/>
    <cellStyle name="SAPBEXexcCritical5 2 2 3 3 2" xfId="3005"/>
    <cellStyle name="SAPBEXexcCritical5 2 2 3 4" xfId="3006"/>
    <cellStyle name="SAPBEXexcCritical5 2 2 3 4 2" xfId="3007"/>
    <cellStyle name="SAPBEXexcCritical5 2 2 3 5" xfId="3008"/>
    <cellStyle name="SAPBEXexcCritical5 2 2 3 5 2" xfId="3009"/>
    <cellStyle name="SAPBEXexcCritical5 2 2 3 6" xfId="3010"/>
    <cellStyle name="SAPBEXexcCritical5 2 2 3 6 2" xfId="3011"/>
    <cellStyle name="SAPBEXexcCritical5 2 2 3 7" xfId="3012"/>
    <cellStyle name="SAPBEXexcCritical5 2 2 4" xfId="3013"/>
    <cellStyle name="SAPBEXexcCritical5 2 2 4 2" xfId="3014"/>
    <cellStyle name="SAPBEXexcCritical5 2 2 4 2 2" xfId="3015"/>
    <cellStyle name="SAPBEXexcCritical5 2 2 4 3" xfId="3016"/>
    <cellStyle name="SAPBEXexcCritical5 2 2 4 3 2" xfId="3017"/>
    <cellStyle name="SAPBEXexcCritical5 2 2 4 4" xfId="3018"/>
    <cellStyle name="SAPBEXexcCritical5 2 2 4 4 2" xfId="3019"/>
    <cellStyle name="SAPBEXexcCritical5 2 2 4 5" xfId="3020"/>
    <cellStyle name="SAPBEXexcCritical5 2 2 4 5 2" xfId="3021"/>
    <cellStyle name="SAPBEXexcCritical5 2 2 4 6" xfId="3022"/>
    <cellStyle name="SAPBEXexcCritical5 2 2 4 6 2" xfId="3023"/>
    <cellStyle name="SAPBEXexcCritical5 2 2 4 7" xfId="3024"/>
    <cellStyle name="SAPBEXexcCritical5 2 2 5" xfId="3025"/>
    <cellStyle name="SAPBEXexcCritical5 2 2 5 2" xfId="3026"/>
    <cellStyle name="SAPBEXexcCritical5 2 2 6" xfId="3027"/>
    <cellStyle name="SAPBEXexcCritical5 2 2 6 2" xfId="3028"/>
    <cellStyle name="SAPBEXexcCritical5 2 2 7" xfId="3029"/>
    <cellStyle name="SAPBEXexcCritical5 2 2 7 2" xfId="3030"/>
    <cellStyle name="SAPBEXexcCritical5 2 2 8" xfId="3031"/>
    <cellStyle name="SAPBEXexcCritical5 2 2 8 2" xfId="3032"/>
    <cellStyle name="SAPBEXexcCritical5 2 2 9" xfId="3033"/>
    <cellStyle name="SAPBEXexcCritical5 2 2 9 2" xfId="3034"/>
    <cellStyle name="SAPBEXexcCritical5 2 3" xfId="3035"/>
    <cellStyle name="SAPBEXexcCritical5 2 3 2" xfId="3036"/>
    <cellStyle name="SAPBEXexcCritical5 2 3 2 2" xfId="3037"/>
    <cellStyle name="SAPBEXexcCritical5 2 3 3" xfId="3038"/>
    <cellStyle name="SAPBEXexcCritical5 2 3 3 2" xfId="3039"/>
    <cellStyle name="SAPBEXexcCritical5 2 3 4" xfId="3040"/>
    <cellStyle name="SAPBEXexcCritical5 2 3 4 2" xfId="3041"/>
    <cellStyle name="SAPBEXexcCritical5 2 3 5" xfId="3042"/>
    <cellStyle name="SAPBEXexcCritical5 2 3 5 2" xfId="3043"/>
    <cellStyle name="SAPBEXexcCritical5 2 3 6" xfId="3044"/>
    <cellStyle name="SAPBEXexcCritical5 2 3 6 2" xfId="3045"/>
    <cellStyle name="SAPBEXexcCritical5 2 3 7" xfId="3046"/>
    <cellStyle name="SAPBEXexcCritical5 2 4" xfId="3047"/>
    <cellStyle name="SAPBEXexcCritical5 2 4 2" xfId="3048"/>
    <cellStyle name="SAPBEXexcCritical5 2 4 2 2" xfId="3049"/>
    <cellStyle name="SAPBEXexcCritical5 2 4 3" xfId="3050"/>
    <cellStyle name="SAPBEXexcCritical5 2 4 3 2" xfId="3051"/>
    <cellStyle name="SAPBEXexcCritical5 2 4 4" xfId="3052"/>
    <cellStyle name="SAPBEXexcCritical5 2 4 4 2" xfId="3053"/>
    <cellStyle name="SAPBEXexcCritical5 2 4 5" xfId="3054"/>
    <cellStyle name="SAPBEXexcCritical5 2 4 5 2" xfId="3055"/>
    <cellStyle name="SAPBEXexcCritical5 2 4 6" xfId="3056"/>
    <cellStyle name="SAPBEXexcCritical5 2 4 6 2" xfId="3057"/>
    <cellStyle name="SAPBEXexcCritical5 2 4 7" xfId="3058"/>
    <cellStyle name="SAPBEXexcCritical5 2 5" xfId="3059"/>
    <cellStyle name="SAPBEXexcCritical5 2 5 2" xfId="3060"/>
    <cellStyle name="SAPBEXexcCritical5 2 5 2 2" xfId="3061"/>
    <cellStyle name="SAPBEXexcCritical5 2 5 3" xfId="3062"/>
    <cellStyle name="SAPBEXexcCritical5 2 5 3 2" xfId="3063"/>
    <cellStyle name="SAPBEXexcCritical5 2 5 4" xfId="3064"/>
    <cellStyle name="SAPBEXexcCritical5 2 5 4 2" xfId="3065"/>
    <cellStyle name="SAPBEXexcCritical5 2 5 5" xfId="3066"/>
    <cellStyle name="SAPBEXexcCritical5 2 5 5 2" xfId="3067"/>
    <cellStyle name="SAPBEXexcCritical5 2 5 6" xfId="3068"/>
    <cellStyle name="SAPBEXexcCritical5 2 5 6 2" xfId="3069"/>
    <cellStyle name="SAPBEXexcCritical5 2 5 7" xfId="3070"/>
    <cellStyle name="SAPBEXexcCritical5 2 6" xfId="3071"/>
    <cellStyle name="SAPBEXexcCritical5 2 6 2" xfId="3072"/>
    <cellStyle name="SAPBEXexcCritical5 2 7" xfId="3073"/>
    <cellStyle name="SAPBEXexcCritical5 2 7 2" xfId="3074"/>
    <cellStyle name="SAPBEXexcCritical5 2 8" xfId="3075"/>
    <cellStyle name="SAPBEXexcCritical5 2 8 2" xfId="3076"/>
    <cellStyle name="SAPBEXexcCritical5 2 9" xfId="3077"/>
    <cellStyle name="SAPBEXexcCritical5 2 9 2" xfId="3078"/>
    <cellStyle name="SAPBEXexcCritical5 3" xfId="3079"/>
    <cellStyle name="SAPBEXexcCritical5 3 10" xfId="3080"/>
    <cellStyle name="SAPBEXexcCritical5 3 2" xfId="3081"/>
    <cellStyle name="SAPBEXexcCritical5 3 2 2" xfId="3082"/>
    <cellStyle name="SAPBEXexcCritical5 3 2 2 2" xfId="3083"/>
    <cellStyle name="SAPBEXexcCritical5 3 2 3" xfId="3084"/>
    <cellStyle name="SAPBEXexcCritical5 3 2 3 2" xfId="3085"/>
    <cellStyle name="SAPBEXexcCritical5 3 2 4" xfId="3086"/>
    <cellStyle name="SAPBEXexcCritical5 3 2 4 2" xfId="3087"/>
    <cellStyle name="SAPBEXexcCritical5 3 2 5" xfId="3088"/>
    <cellStyle name="SAPBEXexcCritical5 3 2 5 2" xfId="3089"/>
    <cellStyle name="SAPBEXexcCritical5 3 2 6" xfId="3090"/>
    <cellStyle name="SAPBEXexcCritical5 3 2 6 2" xfId="3091"/>
    <cellStyle name="SAPBEXexcCritical5 3 2 7" xfId="3092"/>
    <cellStyle name="SAPBEXexcCritical5 3 3" xfId="3093"/>
    <cellStyle name="SAPBEXexcCritical5 3 3 2" xfId="3094"/>
    <cellStyle name="SAPBEXexcCritical5 3 3 2 2" xfId="3095"/>
    <cellStyle name="SAPBEXexcCritical5 3 3 3" xfId="3096"/>
    <cellStyle name="SAPBEXexcCritical5 3 3 3 2" xfId="3097"/>
    <cellStyle name="SAPBEXexcCritical5 3 3 4" xfId="3098"/>
    <cellStyle name="SAPBEXexcCritical5 3 3 4 2" xfId="3099"/>
    <cellStyle name="SAPBEXexcCritical5 3 3 5" xfId="3100"/>
    <cellStyle name="SAPBEXexcCritical5 3 3 5 2" xfId="3101"/>
    <cellStyle name="SAPBEXexcCritical5 3 3 6" xfId="3102"/>
    <cellStyle name="SAPBEXexcCritical5 3 3 6 2" xfId="3103"/>
    <cellStyle name="SAPBEXexcCritical5 3 3 7" xfId="3104"/>
    <cellStyle name="SAPBEXexcCritical5 3 4" xfId="3105"/>
    <cellStyle name="SAPBEXexcCritical5 3 4 2" xfId="3106"/>
    <cellStyle name="SAPBEXexcCritical5 3 4 2 2" xfId="3107"/>
    <cellStyle name="SAPBEXexcCritical5 3 4 3" xfId="3108"/>
    <cellStyle name="SAPBEXexcCritical5 3 4 3 2" xfId="3109"/>
    <cellStyle name="SAPBEXexcCritical5 3 4 4" xfId="3110"/>
    <cellStyle name="SAPBEXexcCritical5 3 4 4 2" xfId="3111"/>
    <cellStyle name="SAPBEXexcCritical5 3 4 5" xfId="3112"/>
    <cellStyle name="SAPBEXexcCritical5 3 4 5 2" xfId="3113"/>
    <cellStyle name="SAPBEXexcCritical5 3 4 6" xfId="3114"/>
    <cellStyle name="SAPBEXexcCritical5 3 4 6 2" xfId="3115"/>
    <cellStyle name="SAPBEXexcCritical5 3 4 7" xfId="3116"/>
    <cellStyle name="SAPBEXexcCritical5 3 5" xfId="3117"/>
    <cellStyle name="SAPBEXexcCritical5 3 5 2" xfId="3118"/>
    <cellStyle name="SAPBEXexcCritical5 3 6" xfId="3119"/>
    <cellStyle name="SAPBEXexcCritical5 3 6 2" xfId="3120"/>
    <cellStyle name="SAPBEXexcCritical5 3 7" xfId="3121"/>
    <cellStyle name="SAPBEXexcCritical5 3 7 2" xfId="3122"/>
    <cellStyle name="SAPBEXexcCritical5 3 8" xfId="3123"/>
    <cellStyle name="SAPBEXexcCritical5 3 8 2" xfId="3124"/>
    <cellStyle name="SAPBEXexcCritical5 3 9" xfId="3125"/>
    <cellStyle name="SAPBEXexcCritical5 3 9 2" xfId="3126"/>
    <cellStyle name="SAPBEXexcCritical5 4" xfId="3127"/>
    <cellStyle name="SAPBEXexcCritical5 4 2" xfId="3128"/>
    <cellStyle name="SAPBEXexcCritical5 4 2 2" xfId="3129"/>
    <cellStyle name="SAPBEXexcCritical5 4 3" xfId="3130"/>
    <cellStyle name="SAPBEXexcCritical5 4 3 2" xfId="3131"/>
    <cellStyle name="SAPBEXexcCritical5 4 4" xfId="3132"/>
    <cellStyle name="SAPBEXexcCritical5 4 4 2" xfId="3133"/>
    <cellStyle name="SAPBEXexcCritical5 4 5" xfId="3134"/>
    <cellStyle name="SAPBEXexcCritical5 4 5 2" xfId="3135"/>
    <cellStyle name="SAPBEXexcCritical5 4 6" xfId="3136"/>
    <cellStyle name="SAPBEXexcCritical5 4 6 2" xfId="3137"/>
    <cellStyle name="SAPBEXexcCritical5 4 7" xfId="3138"/>
    <cellStyle name="SAPBEXexcCritical5 5" xfId="3139"/>
    <cellStyle name="SAPBEXexcCritical5 5 2" xfId="3140"/>
    <cellStyle name="SAPBEXexcCritical5 5 2 2" xfId="3141"/>
    <cellStyle name="SAPBEXexcCritical5 5 3" xfId="3142"/>
    <cellStyle name="SAPBEXexcCritical5 5 3 2" xfId="3143"/>
    <cellStyle name="SAPBEXexcCritical5 5 4" xfId="3144"/>
    <cellStyle name="SAPBEXexcCritical5 5 4 2" xfId="3145"/>
    <cellStyle name="SAPBEXexcCritical5 5 5" xfId="3146"/>
    <cellStyle name="SAPBEXexcCritical5 5 5 2" xfId="3147"/>
    <cellStyle name="SAPBEXexcCritical5 5 6" xfId="3148"/>
    <cellStyle name="SAPBEXexcCritical5 5 6 2" xfId="3149"/>
    <cellStyle name="SAPBEXexcCritical5 5 7" xfId="3150"/>
    <cellStyle name="SAPBEXexcCritical5 6" xfId="3151"/>
    <cellStyle name="SAPBEXexcCritical5 6 2" xfId="3152"/>
    <cellStyle name="SAPBEXexcCritical5 6 2 2" xfId="3153"/>
    <cellStyle name="SAPBEXexcCritical5 6 3" xfId="3154"/>
    <cellStyle name="SAPBEXexcCritical5 6 3 2" xfId="3155"/>
    <cellStyle name="SAPBEXexcCritical5 6 4" xfId="3156"/>
    <cellStyle name="SAPBEXexcCritical5 6 4 2" xfId="3157"/>
    <cellStyle name="SAPBEXexcCritical5 6 5" xfId="3158"/>
    <cellStyle name="SAPBEXexcCritical5 6 5 2" xfId="3159"/>
    <cellStyle name="SAPBEXexcCritical5 6 6" xfId="3160"/>
    <cellStyle name="SAPBEXexcCritical5 6 6 2" xfId="3161"/>
    <cellStyle name="SAPBEXexcCritical5 6 7" xfId="3162"/>
    <cellStyle name="SAPBEXexcCritical5 7" xfId="3163"/>
    <cellStyle name="SAPBEXexcCritical5 7 2" xfId="3164"/>
    <cellStyle name="SAPBEXexcCritical5 8" xfId="3165"/>
    <cellStyle name="SAPBEXexcCritical5 8 2" xfId="3166"/>
    <cellStyle name="SAPBEXexcCritical5 9" xfId="3167"/>
    <cellStyle name="SAPBEXexcCritical5 9 2" xfId="3168"/>
    <cellStyle name="SAPBEXexcCritical6" xfId="3169"/>
    <cellStyle name="SAPBEXexcCritical6 10" xfId="3170"/>
    <cellStyle name="SAPBEXexcCritical6 10 2" xfId="3171"/>
    <cellStyle name="SAPBEXexcCritical6 11" xfId="3172"/>
    <cellStyle name="SAPBEXexcCritical6 12" xfId="3173"/>
    <cellStyle name="SAPBEXexcCritical6 13" xfId="3174"/>
    <cellStyle name="SAPBEXexcCritical6 14" xfId="3175"/>
    <cellStyle name="SAPBEXexcCritical6 15" xfId="3176"/>
    <cellStyle name="SAPBEXexcCritical6 2" xfId="3177"/>
    <cellStyle name="SAPBEXexcCritical6 2 10" xfId="3178"/>
    <cellStyle name="SAPBEXexcCritical6 2 11" xfId="3179"/>
    <cellStyle name="SAPBEXexcCritical6 2 12" xfId="3180"/>
    <cellStyle name="SAPBEXexcCritical6 2 13" xfId="3181"/>
    <cellStyle name="SAPBEXexcCritical6 2 14" xfId="3182"/>
    <cellStyle name="SAPBEXexcCritical6 2 2" xfId="3183"/>
    <cellStyle name="SAPBEXexcCritical6 2 2 10" xfId="3184"/>
    <cellStyle name="SAPBEXexcCritical6 2 2 2" xfId="3185"/>
    <cellStyle name="SAPBEXexcCritical6 2 2 2 2" xfId="3186"/>
    <cellStyle name="SAPBEXexcCritical6 2 2 2 2 2" xfId="3187"/>
    <cellStyle name="SAPBEXexcCritical6 2 2 2 3" xfId="3188"/>
    <cellStyle name="SAPBEXexcCritical6 2 2 2 3 2" xfId="3189"/>
    <cellStyle name="SAPBEXexcCritical6 2 2 2 4" xfId="3190"/>
    <cellStyle name="SAPBEXexcCritical6 2 2 2 4 2" xfId="3191"/>
    <cellStyle name="SAPBEXexcCritical6 2 2 2 5" xfId="3192"/>
    <cellStyle name="SAPBEXexcCritical6 2 2 2 5 2" xfId="3193"/>
    <cellStyle name="SAPBEXexcCritical6 2 2 2 6" xfId="3194"/>
    <cellStyle name="SAPBEXexcCritical6 2 2 2 6 2" xfId="3195"/>
    <cellStyle name="SAPBEXexcCritical6 2 2 2 7" xfId="3196"/>
    <cellStyle name="SAPBEXexcCritical6 2 2 3" xfId="3197"/>
    <cellStyle name="SAPBEXexcCritical6 2 2 3 2" xfId="3198"/>
    <cellStyle name="SAPBEXexcCritical6 2 2 3 2 2" xfId="3199"/>
    <cellStyle name="SAPBEXexcCritical6 2 2 3 3" xfId="3200"/>
    <cellStyle name="SAPBEXexcCritical6 2 2 3 3 2" xfId="3201"/>
    <cellStyle name="SAPBEXexcCritical6 2 2 3 4" xfId="3202"/>
    <cellStyle name="SAPBEXexcCritical6 2 2 3 4 2" xfId="3203"/>
    <cellStyle name="SAPBEXexcCritical6 2 2 3 5" xfId="3204"/>
    <cellStyle name="SAPBEXexcCritical6 2 2 3 5 2" xfId="3205"/>
    <cellStyle name="SAPBEXexcCritical6 2 2 3 6" xfId="3206"/>
    <cellStyle name="SAPBEXexcCritical6 2 2 3 6 2" xfId="3207"/>
    <cellStyle name="SAPBEXexcCritical6 2 2 3 7" xfId="3208"/>
    <cellStyle name="SAPBEXexcCritical6 2 2 4" xfId="3209"/>
    <cellStyle name="SAPBEXexcCritical6 2 2 4 2" xfId="3210"/>
    <cellStyle name="SAPBEXexcCritical6 2 2 4 2 2" xfId="3211"/>
    <cellStyle name="SAPBEXexcCritical6 2 2 4 3" xfId="3212"/>
    <cellStyle name="SAPBEXexcCritical6 2 2 4 3 2" xfId="3213"/>
    <cellStyle name="SAPBEXexcCritical6 2 2 4 4" xfId="3214"/>
    <cellStyle name="SAPBEXexcCritical6 2 2 4 4 2" xfId="3215"/>
    <cellStyle name="SAPBEXexcCritical6 2 2 4 5" xfId="3216"/>
    <cellStyle name="SAPBEXexcCritical6 2 2 4 5 2" xfId="3217"/>
    <cellStyle name="SAPBEXexcCritical6 2 2 4 6" xfId="3218"/>
    <cellStyle name="SAPBEXexcCritical6 2 2 4 6 2" xfId="3219"/>
    <cellStyle name="SAPBEXexcCritical6 2 2 4 7" xfId="3220"/>
    <cellStyle name="SAPBEXexcCritical6 2 2 5" xfId="3221"/>
    <cellStyle name="SAPBEXexcCritical6 2 2 5 2" xfId="3222"/>
    <cellStyle name="SAPBEXexcCritical6 2 2 6" xfId="3223"/>
    <cellStyle name="SAPBEXexcCritical6 2 2 6 2" xfId="3224"/>
    <cellStyle name="SAPBEXexcCritical6 2 2 7" xfId="3225"/>
    <cellStyle name="SAPBEXexcCritical6 2 2 7 2" xfId="3226"/>
    <cellStyle name="SAPBEXexcCritical6 2 2 8" xfId="3227"/>
    <cellStyle name="SAPBEXexcCritical6 2 2 8 2" xfId="3228"/>
    <cellStyle name="SAPBEXexcCritical6 2 2 9" xfId="3229"/>
    <cellStyle name="SAPBEXexcCritical6 2 2 9 2" xfId="3230"/>
    <cellStyle name="SAPBEXexcCritical6 2 3" xfId="3231"/>
    <cellStyle name="SAPBEXexcCritical6 2 3 2" xfId="3232"/>
    <cellStyle name="SAPBEXexcCritical6 2 3 2 2" xfId="3233"/>
    <cellStyle name="SAPBEXexcCritical6 2 3 3" xfId="3234"/>
    <cellStyle name="SAPBEXexcCritical6 2 3 3 2" xfId="3235"/>
    <cellStyle name="SAPBEXexcCritical6 2 3 4" xfId="3236"/>
    <cellStyle name="SAPBEXexcCritical6 2 3 4 2" xfId="3237"/>
    <cellStyle name="SAPBEXexcCritical6 2 3 5" xfId="3238"/>
    <cellStyle name="SAPBEXexcCritical6 2 3 5 2" xfId="3239"/>
    <cellStyle name="SAPBEXexcCritical6 2 3 6" xfId="3240"/>
    <cellStyle name="SAPBEXexcCritical6 2 3 6 2" xfId="3241"/>
    <cellStyle name="SAPBEXexcCritical6 2 3 7" xfId="3242"/>
    <cellStyle name="SAPBEXexcCritical6 2 4" xfId="3243"/>
    <cellStyle name="SAPBEXexcCritical6 2 4 2" xfId="3244"/>
    <cellStyle name="SAPBEXexcCritical6 2 4 2 2" xfId="3245"/>
    <cellStyle name="SAPBEXexcCritical6 2 4 3" xfId="3246"/>
    <cellStyle name="SAPBEXexcCritical6 2 4 3 2" xfId="3247"/>
    <cellStyle name="SAPBEXexcCritical6 2 4 4" xfId="3248"/>
    <cellStyle name="SAPBEXexcCritical6 2 4 4 2" xfId="3249"/>
    <cellStyle name="SAPBEXexcCritical6 2 4 5" xfId="3250"/>
    <cellStyle name="SAPBEXexcCritical6 2 4 5 2" xfId="3251"/>
    <cellStyle name="SAPBEXexcCritical6 2 4 6" xfId="3252"/>
    <cellStyle name="SAPBEXexcCritical6 2 4 6 2" xfId="3253"/>
    <cellStyle name="SAPBEXexcCritical6 2 4 7" xfId="3254"/>
    <cellStyle name="SAPBEXexcCritical6 2 5" xfId="3255"/>
    <cellStyle name="SAPBEXexcCritical6 2 5 2" xfId="3256"/>
    <cellStyle name="SAPBEXexcCritical6 2 5 2 2" xfId="3257"/>
    <cellStyle name="SAPBEXexcCritical6 2 5 3" xfId="3258"/>
    <cellStyle name="SAPBEXexcCritical6 2 5 3 2" xfId="3259"/>
    <cellStyle name="SAPBEXexcCritical6 2 5 4" xfId="3260"/>
    <cellStyle name="SAPBEXexcCritical6 2 5 4 2" xfId="3261"/>
    <cellStyle name="SAPBEXexcCritical6 2 5 5" xfId="3262"/>
    <cellStyle name="SAPBEXexcCritical6 2 5 5 2" xfId="3263"/>
    <cellStyle name="SAPBEXexcCritical6 2 5 6" xfId="3264"/>
    <cellStyle name="SAPBEXexcCritical6 2 5 6 2" xfId="3265"/>
    <cellStyle name="SAPBEXexcCritical6 2 5 7" xfId="3266"/>
    <cellStyle name="SAPBEXexcCritical6 2 6" xfId="3267"/>
    <cellStyle name="SAPBEXexcCritical6 2 6 2" xfId="3268"/>
    <cellStyle name="SAPBEXexcCritical6 2 7" xfId="3269"/>
    <cellStyle name="SAPBEXexcCritical6 2 7 2" xfId="3270"/>
    <cellStyle name="SAPBEXexcCritical6 2 8" xfId="3271"/>
    <cellStyle name="SAPBEXexcCritical6 2 8 2" xfId="3272"/>
    <cellStyle name="SAPBEXexcCritical6 2 9" xfId="3273"/>
    <cellStyle name="SAPBEXexcCritical6 2 9 2" xfId="3274"/>
    <cellStyle name="SAPBEXexcCritical6 3" xfId="3275"/>
    <cellStyle name="SAPBEXexcCritical6 3 10" xfId="3276"/>
    <cellStyle name="SAPBEXexcCritical6 3 2" xfId="3277"/>
    <cellStyle name="SAPBEXexcCritical6 3 2 2" xfId="3278"/>
    <cellStyle name="SAPBEXexcCritical6 3 2 2 2" xfId="3279"/>
    <cellStyle name="SAPBEXexcCritical6 3 2 3" xfId="3280"/>
    <cellStyle name="SAPBEXexcCritical6 3 2 3 2" xfId="3281"/>
    <cellStyle name="SAPBEXexcCritical6 3 2 4" xfId="3282"/>
    <cellStyle name="SAPBEXexcCritical6 3 2 4 2" xfId="3283"/>
    <cellStyle name="SAPBEXexcCritical6 3 2 5" xfId="3284"/>
    <cellStyle name="SAPBEXexcCritical6 3 2 5 2" xfId="3285"/>
    <cellStyle name="SAPBEXexcCritical6 3 2 6" xfId="3286"/>
    <cellStyle name="SAPBEXexcCritical6 3 2 6 2" xfId="3287"/>
    <cellStyle name="SAPBEXexcCritical6 3 2 7" xfId="3288"/>
    <cellStyle name="SAPBEXexcCritical6 3 3" xfId="3289"/>
    <cellStyle name="SAPBEXexcCritical6 3 3 2" xfId="3290"/>
    <cellStyle name="SAPBEXexcCritical6 3 3 2 2" xfId="3291"/>
    <cellStyle name="SAPBEXexcCritical6 3 3 3" xfId="3292"/>
    <cellStyle name="SAPBEXexcCritical6 3 3 3 2" xfId="3293"/>
    <cellStyle name="SAPBEXexcCritical6 3 3 4" xfId="3294"/>
    <cellStyle name="SAPBEXexcCritical6 3 3 4 2" xfId="3295"/>
    <cellStyle name="SAPBEXexcCritical6 3 3 5" xfId="3296"/>
    <cellStyle name="SAPBEXexcCritical6 3 3 5 2" xfId="3297"/>
    <cellStyle name="SAPBEXexcCritical6 3 3 6" xfId="3298"/>
    <cellStyle name="SAPBEXexcCritical6 3 3 6 2" xfId="3299"/>
    <cellStyle name="SAPBEXexcCritical6 3 3 7" xfId="3300"/>
    <cellStyle name="SAPBEXexcCritical6 3 4" xfId="3301"/>
    <cellStyle name="SAPBEXexcCritical6 3 4 2" xfId="3302"/>
    <cellStyle name="SAPBEXexcCritical6 3 4 2 2" xfId="3303"/>
    <cellStyle name="SAPBEXexcCritical6 3 4 3" xfId="3304"/>
    <cellStyle name="SAPBEXexcCritical6 3 4 3 2" xfId="3305"/>
    <cellStyle name="SAPBEXexcCritical6 3 4 4" xfId="3306"/>
    <cellStyle name="SAPBEXexcCritical6 3 4 4 2" xfId="3307"/>
    <cellStyle name="SAPBEXexcCritical6 3 4 5" xfId="3308"/>
    <cellStyle name="SAPBEXexcCritical6 3 4 5 2" xfId="3309"/>
    <cellStyle name="SAPBEXexcCritical6 3 4 6" xfId="3310"/>
    <cellStyle name="SAPBEXexcCritical6 3 4 6 2" xfId="3311"/>
    <cellStyle name="SAPBEXexcCritical6 3 4 7" xfId="3312"/>
    <cellStyle name="SAPBEXexcCritical6 3 5" xfId="3313"/>
    <cellStyle name="SAPBEXexcCritical6 3 5 2" xfId="3314"/>
    <cellStyle name="SAPBEXexcCritical6 3 6" xfId="3315"/>
    <cellStyle name="SAPBEXexcCritical6 3 6 2" xfId="3316"/>
    <cellStyle name="SAPBEXexcCritical6 3 7" xfId="3317"/>
    <cellStyle name="SAPBEXexcCritical6 3 7 2" xfId="3318"/>
    <cellStyle name="SAPBEXexcCritical6 3 8" xfId="3319"/>
    <cellStyle name="SAPBEXexcCritical6 3 8 2" xfId="3320"/>
    <cellStyle name="SAPBEXexcCritical6 3 9" xfId="3321"/>
    <cellStyle name="SAPBEXexcCritical6 3 9 2" xfId="3322"/>
    <cellStyle name="SAPBEXexcCritical6 4" xfId="3323"/>
    <cellStyle name="SAPBEXexcCritical6 4 2" xfId="3324"/>
    <cellStyle name="SAPBEXexcCritical6 4 2 2" xfId="3325"/>
    <cellStyle name="SAPBEXexcCritical6 4 3" xfId="3326"/>
    <cellStyle name="SAPBEXexcCritical6 4 3 2" xfId="3327"/>
    <cellStyle name="SAPBEXexcCritical6 4 4" xfId="3328"/>
    <cellStyle name="SAPBEXexcCritical6 4 4 2" xfId="3329"/>
    <cellStyle name="SAPBEXexcCritical6 4 5" xfId="3330"/>
    <cellStyle name="SAPBEXexcCritical6 4 5 2" xfId="3331"/>
    <cellStyle name="SAPBEXexcCritical6 4 6" xfId="3332"/>
    <cellStyle name="SAPBEXexcCritical6 4 6 2" xfId="3333"/>
    <cellStyle name="SAPBEXexcCritical6 4 7" xfId="3334"/>
    <cellStyle name="SAPBEXexcCritical6 5" xfId="3335"/>
    <cellStyle name="SAPBEXexcCritical6 5 2" xfId="3336"/>
    <cellStyle name="SAPBEXexcCritical6 5 2 2" xfId="3337"/>
    <cellStyle name="SAPBEXexcCritical6 5 3" xfId="3338"/>
    <cellStyle name="SAPBEXexcCritical6 5 3 2" xfId="3339"/>
    <cellStyle name="SAPBEXexcCritical6 5 4" xfId="3340"/>
    <cellStyle name="SAPBEXexcCritical6 5 4 2" xfId="3341"/>
    <cellStyle name="SAPBEXexcCritical6 5 5" xfId="3342"/>
    <cellStyle name="SAPBEXexcCritical6 5 5 2" xfId="3343"/>
    <cellStyle name="SAPBEXexcCritical6 5 6" xfId="3344"/>
    <cellStyle name="SAPBEXexcCritical6 5 6 2" xfId="3345"/>
    <cellStyle name="SAPBEXexcCritical6 5 7" xfId="3346"/>
    <cellStyle name="SAPBEXexcCritical6 6" xfId="3347"/>
    <cellStyle name="SAPBEXexcCritical6 6 2" xfId="3348"/>
    <cellStyle name="SAPBEXexcCritical6 6 2 2" xfId="3349"/>
    <cellStyle name="SAPBEXexcCritical6 6 3" xfId="3350"/>
    <cellStyle name="SAPBEXexcCritical6 6 3 2" xfId="3351"/>
    <cellStyle name="SAPBEXexcCritical6 6 4" xfId="3352"/>
    <cellStyle name="SAPBEXexcCritical6 6 4 2" xfId="3353"/>
    <cellStyle name="SAPBEXexcCritical6 6 5" xfId="3354"/>
    <cellStyle name="SAPBEXexcCritical6 6 5 2" xfId="3355"/>
    <cellStyle name="SAPBEXexcCritical6 6 6" xfId="3356"/>
    <cellStyle name="SAPBEXexcCritical6 6 6 2" xfId="3357"/>
    <cellStyle name="SAPBEXexcCritical6 6 7" xfId="3358"/>
    <cellStyle name="SAPBEXexcCritical6 7" xfId="3359"/>
    <cellStyle name="SAPBEXexcCritical6 7 2" xfId="3360"/>
    <cellStyle name="SAPBEXexcCritical6 8" xfId="3361"/>
    <cellStyle name="SAPBEXexcCritical6 8 2" xfId="3362"/>
    <cellStyle name="SAPBEXexcCritical6 9" xfId="3363"/>
    <cellStyle name="SAPBEXexcCritical6 9 2" xfId="3364"/>
    <cellStyle name="SAPBEXexcGood1" xfId="3365"/>
    <cellStyle name="SAPBEXexcGood1 10" xfId="3366"/>
    <cellStyle name="SAPBEXexcGood1 10 2" xfId="3367"/>
    <cellStyle name="SAPBEXexcGood1 11" xfId="3368"/>
    <cellStyle name="SAPBEXexcGood1 12" xfId="3369"/>
    <cellStyle name="SAPBEXexcGood1 13" xfId="3370"/>
    <cellStyle name="SAPBEXexcGood1 14" xfId="3371"/>
    <cellStyle name="SAPBEXexcGood1 15" xfId="3372"/>
    <cellStyle name="SAPBEXexcGood1 2" xfId="3373"/>
    <cellStyle name="SAPBEXexcGood1 2 10" xfId="3374"/>
    <cellStyle name="SAPBEXexcGood1 2 11" xfId="3375"/>
    <cellStyle name="SAPBEXexcGood1 2 12" xfId="3376"/>
    <cellStyle name="SAPBEXexcGood1 2 13" xfId="3377"/>
    <cellStyle name="SAPBEXexcGood1 2 14" xfId="3378"/>
    <cellStyle name="SAPBEXexcGood1 2 2" xfId="3379"/>
    <cellStyle name="SAPBEXexcGood1 2 2 10" xfId="3380"/>
    <cellStyle name="SAPBEXexcGood1 2 2 2" xfId="3381"/>
    <cellStyle name="SAPBEXexcGood1 2 2 2 2" xfId="3382"/>
    <cellStyle name="SAPBEXexcGood1 2 2 2 2 2" xfId="3383"/>
    <cellStyle name="SAPBEXexcGood1 2 2 2 3" xfId="3384"/>
    <cellStyle name="SAPBEXexcGood1 2 2 2 3 2" xfId="3385"/>
    <cellStyle name="SAPBEXexcGood1 2 2 2 4" xfId="3386"/>
    <cellStyle name="SAPBEXexcGood1 2 2 2 4 2" xfId="3387"/>
    <cellStyle name="SAPBEXexcGood1 2 2 2 5" xfId="3388"/>
    <cellStyle name="SAPBEXexcGood1 2 2 2 5 2" xfId="3389"/>
    <cellStyle name="SAPBEXexcGood1 2 2 2 6" xfId="3390"/>
    <cellStyle name="SAPBEXexcGood1 2 2 2 6 2" xfId="3391"/>
    <cellStyle name="SAPBEXexcGood1 2 2 2 7" xfId="3392"/>
    <cellStyle name="SAPBEXexcGood1 2 2 3" xfId="3393"/>
    <cellStyle name="SAPBEXexcGood1 2 2 3 2" xfId="3394"/>
    <cellStyle name="SAPBEXexcGood1 2 2 3 2 2" xfId="3395"/>
    <cellStyle name="SAPBEXexcGood1 2 2 3 3" xfId="3396"/>
    <cellStyle name="SAPBEXexcGood1 2 2 3 3 2" xfId="3397"/>
    <cellStyle name="SAPBEXexcGood1 2 2 3 4" xfId="3398"/>
    <cellStyle name="SAPBEXexcGood1 2 2 3 4 2" xfId="3399"/>
    <cellStyle name="SAPBEXexcGood1 2 2 3 5" xfId="3400"/>
    <cellStyle name="SAPBEXexcGood1 2 2 3 5 2" xfId="3401"/>
    <cellStyle name="SAPBEXexcGood1 2 2 3 6" xfId="3402"/>
    <cellStyle name="SAPBEXexcGood1 2 2 3 6 2" xfId="3403"/>
    <cellStyle name="SAPBEXexcGood1 2 2 3 7" xfId="3404"/>
    <cellStyle name="SAPBEXexcGood1 2 2 4" xfId="3405"/>
    <cellStyle name="SAPBEXexcGood1 2 2 4 2" xfId="3406"/>
    <cellStyle name="SAPBEXexcGood1 2 2 4 2 2" xfId="3407"/>
    <cellStyle name="SAPBEXexcGood1 2 2 4 3" xfId="3408"/>
    <cellStyle name="SAPBEXexcGood1 2 2 4 3 2" xfId="3409"/>
    <cellStyle name="SAPBEXexcGood1 2 2 4 4" xfId="3410"/>
    <cellStyle name="SAPBEXexcGood1 2 2 4 4 2" xfId="3411"/>
    <cellStyle name="SAPBEXexcGood1 2 2 4 5" xfId="3412"/>
    <cellStyle name="SAPBEXexcGood1 2 2 4 5 2" xfId="3413"/>
    <cellStyle name="SAPBEXexcGood1 2 2 4 6" xfId="3414"/>
    <cellStyle name="SAPBEXexcGood1 2 2 4 6 2" xfId="3415"/>
    <cellStyle name="SAPBEXexcGood1 2 2 4 7" xfId="3416"/>
    <cellStyle name="SAPBEXexcGood1 2 2 5" xfId="3417"/>
    <cellStyle name="SAPBEXexcGood1 2 2 5 2" xfId="3418"/>
    <cellStyle name="SAPBEXexcGood1 2 2 6" xfId="3419"/>
    <cellStyle name="SAPBEXexcGood1 2 2 6 2" xfId="3420"/>
    <cellStyle name="SAPBEXexcGood1 2 2 7" xfId="3421"/>
    <cellStyle name="SAPBEXexcGood1 2 2 7 2" xfId="3422"/>
    <cellStyle name="SAPBEXexcGood1 2 2 8" xfId="3423"/>
    <cellStyle name="SAPBEXexcGood1 2 2 8 2" xfId="3424"/>
    <cellStyle name="SAPBEXexcGood1 2 2 9" xfId="3425"/>
    <cellStyle name="SAPBEXexcGood1 2 2 9 2" xfId="3426"/>
    <cellStyle name="SAPBEXexcGood1 2 3" xfId="3427"/>
    <cellStyle name="SAPBEXexcGood1 2 3 2" xfId="3428"/>
    <cellStyle name="SAPBEXexcGood1 2 3 2 2" xfId="3429"/>
    <cellStyle name="SAPBEXexcGood1 2 3 3" xfId="3430"/>
    <cellStyle name="SAPBEXexcGood1 2 3 3 2" xfId="3431"/>
    <cellStyle name="SAPBEXexcGood1 2 3 4" xfId="3432"/>
    <cellStyle name="SAPBEXexcGood1 2 3 4 2" xfId="3433"/>
    <cellStyle name="SAPBEXexcGood1 2 3 5" xfId="3434"/>
    <cellStyle name="SAPBEXexcGood1 2 3 5 2" xfId="3435"/>
    <cellStyle name="SAPBEXexcGood1 2 3 6" xfId="3436"/>
    <cellStyle name="SAPBEXexcGood1 2 3 6 2" xfId="3437"/>
    <cellStyle name="SAPBEXexcGood1 2 3 7" xfId="3438"/>
    <cellStyle name="SAPBEXexcGood1 2 4" xfId="3439"/>
    <cellStyle name="SAPBEXexcGood1 2 4 2" xfId="3440"/>
    <cellStyle name="SAPBEXexcGood1 2 4 2 2" xfId="3441"/>
    <cellStyle name="SAPBEXexcGood1 2 4 3" xfId="3442"/>
    <cellStyle name="SAPBEXexcGood1 2 4 3 2" xfId="3443"/>
    <cellStyle name="SAPBEXexcGood1 2 4 4" xfId="3444"/>
    <cellStyle name="SAPBEXexcGood1 2 4 4 2" xfId="3445"/>
    <cellStyle name="SAPBEXexcGood1 2 4 5" xfId="3446"/>
    <cellStyle name="SAPBEXexcGood1 2 4 5 2" xfId="3447"/>
    <cellStyle name="SAPBEXexcGood1 2 4 6" xfId="3448"/>
    <cellStyle name="SAPBEXexcGood1 2 4 6 2" xfId="3449"/>
    <cellStyle name="SAPBEXexcGood1 2 4 7" xfId="3450"/>
    <cellStyle name="SAPBEXexcGood1 2 5" xfId="3451"/>
    <cellStyle name="SAPBEXexcGood1 2 5 2" xfId="3452"/>
    <cellStyle name="SAPBEXexcGood1 2 5 2 2" xfId="3453"/>
    <cellStyle name="SAPBEXexcGood1 2 5 3" xfId="3454"/>
    <cellStyle name="SAPBEXexcGood1 2 5 3 2" xfId="3455"/>
    <cellStyle name="SAPBEXexcGood1 2 5 4" xfId="3456"/>
    <cellStyle name="SAPBEXexcGood1 2 5 4 2" xfId="3457"/>
    <cellStyle name="SAPBEXexcGood1 2 5 5" xfId="3458"/>
    <cellStyle name="SAPBEXexcGood1 2 5 5 2" xfId="3459"/>
    <cellStyle name="SAPBEXexcGood1 2 5 6" xfId="3460"/>
    <cellStyle name="SAPBEXexcGood1 2 5 6 2" xfId="3461"/>
    <cellStyle name="SAPBEXexcGood1 2 5 7" xfId="3462"/>
    <cellStyle name="SAPBEXexcGood1 2 6" xfId="3463"/>
    <cellStyle name="SAPBEXexcGood1 2 6 2" xfId="3464"/>
    <cellStyle name="SAPBEXexcGood1 2 7" xfId="3465"/>
    <cellStyle name="SAPBEXexcGood1 2 7 2" xfId="3466"/>
    <cellStyle name="SAPBEXexcGood1 2 8" xfId="3467"/>
    <cellStyle name="SAPBEXexcGood1 2 8 2" xfId="3468"/>
    <cellStyle name="SAPBEXexcGood1 2 9" xfId="3469"/>
    <cellStyle name="SAPBEXexcGood1 2 9 2" xfId="3470"/>
    <cellStyle name="SAPBEXexcGood1 3" xfId="3471"/>
    <cellStyle name="SAPBEXexcGood1 3 10" xfId="3472"/>
    <cellStyle name="SAPBEXexcGood1 3 2" xfId="3473"/>
    <cellStyle name="SAPBEXexcGood1 3 2 2" xfId="3474"/>
    <cellStyle name="SAPBEXexcGood1 3 2 2 2" xfId="3475"/>
    <cellStyle name="SAPBEXexcGood1 3 2 3" xfId="3476"/>
    <cellStyle name="SAPBEXexcGood1 3 2 3 2" xfId="3477"/>
    <cellStyle name="SAPBEXexcGood1 3 2 4" xfId="3478"/>
    <cellStyle name="SAPBEXexcGood1 3 2 4 2" xfId="3479"/>
    <cellStyle name="SAPBEXexcGood1 3 2 5" xfId="3480"/>
    <cellStyle name="SAPBEXexcGood1 3 2 5 2" xfId="3481"/>
    <cellStyle name="SAPBEXexcGood1 3 2 6" xfId="3482"/>
    <cellStyle name="SAPBEXexcGood1 3 2 6 2" xfId="3483"/>
    <cellStyle name="SAPBEXexcGood1 3 2 7" xfId="3484"/>
    <cellStyle name="SAPBEXexcGood1 3 3" xfId="3485"/>
    <cellStyle name="SAPBEXexcGood1 3 3 2" xfId="3486"/>
    <cellStyle name="SAPBEXexcGood1 3 3 2 2" xfId="3487"/>
    <cellStyle name="SAPBEXexcGood1 3 3 3" xfId="3488"/>
    <cellStyle name="SAPBEXexcGood1 3 3 3 2" xfId="3489"/>
    <cellStyle name="SAPBEXexcGood1 3 3 4" xfId="3490"/>
    <cellStyle name="SAPBEXexcGood1 3 3 4 2" xfId="3491"/>
    <cellStyle name="SAPBEXexcGood1 3 3 5" xfId="3492"/>
    <cellStyle name="SAPBEXexcGood1 3 3 5 2" xfId="3493"/>
    <cellStyle name="SAPBEXexcGood1 3 3 6" xfId="3494"/>
    <cellStyle name="SAPBEXexcGood1 3 3 6 2" xfId="3495"/>
    <cellStyle name="SAPBEXexcGood1 3 3 7" xfId="3496"/>
    <cellStyle name="SAPBEXexcGood1 3 4" xfId="3497"/>
    <cellStyle name="SAPBEXexcGood1 3 4 2" xfId="3498"/>
    <cellStyle name="SAPBEXexcGood1 3 4 2 2" xfId="3499"/>
    <cellStyle name="SAPBEXexcGood1 3 4 3" xfId="3500"/>
    <cellStyle name="SAPBEXexcGood1 3 4 3 2" xfId="3501"/>
    <cellStyle name="SAPBEXexcGood1 3 4 4" xfId="3502"/>
    <cellStyle name="SAPBEXexcGood1 3 4 4 2" xfId="3503"/>
    <cellStyle name="SAPBEXexcGood1 3 4 5" xfId="3504"/>
    <cellStyle name="SAPBEXexcGood1 3 4 5 2" xfId="3505"/>
    <cellStyle name="SAPBEXexcGood1 3 4 6" xfId="3506"/>
    <cellStyle name="SAPBEXexcGood1 3 4 6 2" xfId="3507"/>
    <cellStyle name="SAPBEXexcGood1 3 4 7" xfId="3508"/>
    <cellStyle name="SAPBEXexcGood1 3 5" xfId="3509"/>
    <cellStyle name="SAPBEXexcGood1 3 5 2" xfId="3510"/>
    <cellStyle name="SAPBEXexcGood1 3 6" xfId="3511"/>
    <cellStyle name="SAPBEXexcGood1 3 6 2" xfId="3512"/>
    <cellStyle name="SAPBEXexcGood1 3 7" xfId="3513"/>
    <cellStyle name="SAPBEXexcGood1 3 7 2" xfId="3514"/>
    <cellStyle name="SAPBEXexcGood1 3 8" xfId="3515"/>
    <cellStyle name="SAPBEXexcGood1 3 8 2" xfId="3516"/>
    <cellStyle name="SAPBEXexcGood1 3 9" xfId="3517"/>
    <cellStyle name="SAPBEXexcGood1 3 9 2" xfId="3518"/>
    <cellStyle name="SAPBEXexcGood1 4" xfId="3519"/>
    <cellStyle name="SAPBEXexcGood1 4 2" xfId="3520"/>
    <cellStyle name="SAPBEXexcGood1 4 2 2" xfId="3521"/>
    <cellStyle name="SAPBEXexcGood1 4 3" xfId="3522"/>
    <cellStyle name="SAPBEXexcGood1 4 3 2" xfId="3523"/>
    <cellStyle name="SAPBEXexcGood1 4 4" xfId="3524"/>
    <cellStyle name="SAPBEXexcGood1 4 4 2" xfId="3525"/>
    <cellStyle name="SAPBEXexcGood1 4 5" xfId="3526"/>
    <cellStyle name="SAPBEXexcGood1 4 5 2" xfId="3527"/>
    <cellStyle name="SAPBEXexcGood1 4 6" xfId="3528"/>
    <cellStyle name="SAPBEXexcGood1 4 6 2" xfId="3529"/>
    <cellStyle name="SAPBEXexcGood1 4 7" xfId="3530"/>
    <cellStyle name="SAPBEXexcGood1 5" xfId="3531"/>
    <cellStyle name="SAPBEXexcGood1 5 2" xfId="3532"/>
    <cellStyle name="SAPBEXexcGood1 5 2 2" xfId="3533"/>
    <cellStyle name="SAPBEXexcGood1 5 3" xfId="3534"/>
    <cellStyle name="SAPBEXexcGood1 5 3 2" xfId="3535"/>
    <cellStyle name="SAPBEXexcGood1 5 4" xfId="3536"/>
    <cellStyle name="SAPBEXexcGood1 5 4 2" xfId="3537"/>
    <cellStyle name="SAPBEXexcGood1 5 5" xfId="3538"/>
    <cellStyle name="SAPBEXexcGood1 5 5 2" xfId="3539"/>
    <cellStyle name="SAPBEXexcGood1 5 6" xfId="3540"/>
    <cellStyle name="SAPBEXexcGood1 5 6 2" xfId="3541"/>
    <cellStyle name="SAPBEXexcGood1 5 7" xfId="3542"/>
    <cellStyle name="SAPBEXexcGood1 6" xfId="3543"/>
    <cellStyle name="SAPBEXexcGood1 6 2" xfId="3544"/>
    <cellStyle name="SAPBEXexcGood1 6 2 2" xfId="3545"/>
    <cellStyle name="SAPBEXexcGood1 6 3" xfId="3546"/>
    <cellStyle name="SAPBEXexcGood1 6 3 2" xfId="3547"/>
    <cellStyle name="SAPBEXexcGood1 6 4" xfId="3548"/>
    <cellStyle name="SAPBEXexcGood1 6 4 2" xfId="3549"/>
    <cellStyle name="SAPBEXexcGood1 6 5" xfId="3550"/>
    <cellStyle name="SAPBEXexcGood1 6 5 2" xfId="3551"/>
    <cellStyle name="SAPBEXexcGood1 6 6" xfId="3552"/>
    <cellStyle name="SAPBEXexcGood1 6 6 2" xfId="3553"/>
    <cellStyle name="SAPBEXexcGood1 6 7" xfId="3554"/>
    <cellStyle name="SAPBEXexcGood1 7" xfId="3555"/>
    <cellStyle name="SAPBEXexcGood1 7 2" xfId="3556"/>
    <cellStyle name="SAPBEXexcGood1 8" xfId="3557"/>
    <cellStyle name="SAPBEXexcGood1 8 2" xfId="3558"/>
    <cellStyle name="SAPBEXexcGood1 9" xfId="3559"/>
    <cellStyle name="SAPBEXexcGood1 9 2" xfId="3560"/>
    <cellStyle name="SAPBEXexcGood2" xfId="3561"/>
    <cellStyle name="SAPBEXexcGood2 10" xfId="3562"/>
    <cellStyle name="SAPBEXexcGood2 10 2" xfId="3563"/>
    <cellStyle name="SAPBEXexcGood2 11" xfId="3564"/>
    <cellStyle name="SAPBEXexcGood2 12" xfId="3565"/>
    <cellStyle name="SAPBEXexcGood2 13" xfId="3566"/>
    <cellStyle name="SAPBEXexcGood2 14" xfId="3567"/>
    <cellStyle name="SAPBEXexcGood2 15" xfId="3568"/>
    <cellStyle name="SAPBEXexcGood2 2" xfId="3569"/>
    <cellStyle name="SAPBEXexcGood2 2 10" xfId="3570"/>
    <cellStyle name="SAPBEXexcGood2 2 11" xfId="3571"/>
    <cellStyle name="SAPBEXexcGood2 2 12" xfId="3572"/>
    <cellStyle name="SAPBEXexcGood2 2 13" xfId="3573"/>
    <cellStyle name="SAPBEXexcGood2 2 14" xfId="3574"/>
    <cellStyle name="SAPBEXexcGood2 2 2" xfId="3575"/>
    <cellStyle name="SAPBEXexcGood2 2 2 10" xfId="3576"/>
    <cellStyle name="SAPBEXexcGood2 2 2 2" xfId="3577"/>
    <cellStyle name="SAPBEXexcGood2 2 2 2 2" xfId="3578"/>
    <cellStyle name="SAPBEXexcGood2 2 2 2 2 2" xfId="3579"/>
    <cellStyle name="SAPBEXexcGood2 2 2 2 3" xfId="3580"/>
    <cellStyle name="SAPBEXexcGood2 2 2 2 3 2" xfId="3581"/>
    <cellStyle name="SAPBEXexcGood2 2 2 2 4" xfId="3582"/>
    <cellStyle name="SAPBEXexcGood2 2 2 2 4 2" xfId="3583"/>
    <cellStyle name="SAPBEXexcGood2 2 2 2 5" xfId="3584"/>
    <cellStyle name="SAPBEXexcGood2 2 2 2 5 2" xfId="3585"/>
    <cellStyle name="SAPBEXexcGood2 2 2 2 6" xfId="3586"/>
    <cellStyle name="SAPBEXexcGood2 2 2 2 6 2" xfId="3587"/>
    <cellStyle name="SAPBEXexcGood2 2 2 2 7" xfId="3588"/>
    <cellStyle name="SAPBEXexcGood2 2 2 3" xfId="3589"/>
    <cellStyle name="SAPBEXexcGood2 2 2 3 2" xfId="3590"/>
    <cellStyle name="SAPBEXexcGood2 2 2 3 2 2" xfId="3591"/>
    <cellStyle name="SAPBEXexcGood2 2 2 3 3" xfId="3592"/>
    <cellStyle name="SAPBEXexcGood2 2 2 3 3 2" xfId="3593"/>
    <cellStyle name="SAPBEXexcGood2 2 2 3 4" xfId="3594"/>
    <cellStyle name="SAPBEXexcGood2 2 2 3 4 2" xfId="3595"/>
    <cellStyle name="SAPBEXexcGood2 2 2 3 5" xfId="3596"/>
    <cellStyle name="SAPBEXexcGood2 2 2 3 5 2" xfId="3597"/>
    <cellStyle name="SAPBEXexcGood2 2 2 3 6" xfId="3598"/>
    <cellStyle name="SAPBEXexcGood2 2 2 3 6 2" xfId="3599"/>
    <cellStyle name="SAPBEXexcGood2 2 2 3 7" xfId="3600"/>
    <cellStyle name="SAPBEXexcGood2 2 2 4" xfId="3601"/>
    <cellStyle name="SAPBEXexcGood2 2 2 4 2" xfId="3602"/>
    <cellStyle name="SAPBEXexcGood2 2 2 4 2 2" xfId="3603"/>
    <cellStyle name="SAPBEXexcGood2 2 2 4 3" xfId="3604"/>
    <cellStyle name="SAPBEXexcGood2 2 2 4 3 2" xfId="3605"/>
    <cellStyle name="SAPBEXexcGood2 2 2 4 4" xfId="3606"/>
    <cellStyle name="SAPBEXexcGood2 2 2 4 4 2" xfId="3607"/>
    <cellStyle name="SAPBEXexcGood2 2 2 4 5" xfId="3608"/>
    <cellStyle name="SAPBEXexcGood2 2 2 4 5 2" xfId="3609"/>
    <cellStyle name="SAPBEXexcGood2 2 2 4 6" xfId="3610"/>
    <cellStyle name="SAPBEXexcGood2 2 2 4 6 2" xfId="3611"/>
    <cellStyle name="SAPBEXexcGood2 2 2 4 7" xfId="3612"/>
    <cellStyle name="SAPBEXexcGood2 2 2 5" xfId="3613"/>
    <cellStyle name="SAPBEXexcGood2 2 2 5 2" xfId="3614"/>
    <cellStyle name="SAPBEXexcGood2 2 2 6" xfId="3615"/>
    <cellStyle name="SAPBEXexcGood2 2 2 6 2" xfId="3616"/>
    <cellStyle name="SAPBEXexcGood2 2 2 7" xfId="3617"/>
    <cellStyle name="SAPBEXexcGood2 2 2 7 2" xfId="3618"/>
    <cellStyle name="SAPBEXexcGood2 2 2 8" xfId="3619"/>
    <cellStyle name="SAPBEXexcGood2 2 2 8 2" xfId="3620"/>
    <cellStyle name="SAPBEXexcGood2 2 2 9" xfId="3621"/>
    <cellStyle name="SAPBEXexcGood2 2 2 9 2" xfId="3622"/>
    <cellStyle name="SAPBEXexcGood2 2 3" xfId="3623"/>
    <cellStyle name="SAPBEXexcGood2 2 3 2" xfId="3624"/>
    <cellStyle name="SAPBEXexcGood2 2 3 2 2" xfId="3625"/>
    <cellStyle name="SAPBEXexcGood2 2 3 3" xfId="3626"/>
    <cellStyle name="SAPBEXexcGood2 2 3 3 2" xfId="3627"/>
    <cellStyle name="SAPBEXexcGood2 2 3 4" xfId="3628"/>
    <cellStyle name="SAPBEXexcGood2 2 3 4 2" xfId="3629"/>
    <cellStyle name="SAPBEXexcGood2 2 3 5" xfId="3630"/>
    <cellStyle name="SAPBEXexcGood2 2 3 5 2" xfId="3631"/>
    <cellStyle name="SAPBEXexcGood2 2 3 6" xfId="3632"/>
    <cellStyle name="SAPBEXexcGood2 2 3 6 2" xfId="3633"/>
    <cellStyle name="SAPBEXexcGood2 2 3 7" xfId="3634"/>
    <cellStyle name="SAPBEXexcGood2 2 4" xfId="3635"/>
    <cellStyle name="SAPBEXexcGood2 2 4 2" xfId="3636"/>
    <cellStyle name="SAPBEXexcGood2 2 4 2 2" xfId="3637"/>
    <cellStyle name="SAPBEXexcGood2 2 4 3" xfId="3638"/>
    <cellStyle name="SAPBEXexcGood2 2 4 3 2" xfId="3639"/>
    <cellStyle name="SAPBEXexcGood2 2 4 4" xfId="3640"/>
    <cellStyle name="SAPBEXexcGood2 2 4 4 2" xfId="3641"/>
    <cellStyle name="SAPBEXexcGood2 2 4 5" xfId="3642"/>
    <cellStyle name="SAPBEXexcGood2 2 4 5 2" xfId="3643"/>
    <cellStyle name="SAPBEXexcGood2 2 4 6" xfId="3644"/>
    <cellStyle name="SAPBEXexcGood2 2 4 6 2" xfId="3645"/>
    <cellStyle name="SAPBEXexcGood2 2 4 7" xfId="3646"/>
    <cellStyle name="SAPBEXexcGood2 2 5" xfId="3647"/>
    <cellStyle name="SAPBEXexcGood2 2 5 2" xfId="3648"/>
    <cellStyle name="SAPBEXexcGood2 2 5 2 2" xfId="3649"/>
    <cellStyle name="SAPBEXexcGood2 2 5 3" xfId="3650"/>
    <cellStyle name="SAPBEXexcGood2 2 5 3 2" xfId="3651"/>
    <cellStyle name="SAPBEXexcGood2 2 5 4" xfId="3652"/>
    <cellStyle name="SAPBEXexcGood2 2 5 4 2" xfId="3653"/>
    <cellStyle name="SAPBEXexcGood2 2 5 5" xfId="3654"/>
    <cellStyle name="SAPBEXexcGood2 2 5 5 2" xfId="3655"/>
    <cellStyle name="SAPBEXexcGood2 2 5 6" xfId="3656"/>
    <cellStyle name="SAPBEXexcGood2 2 5 6 2" xfId="3657"/>
    <cellStyle name="SAPBEXexcGood2 2 5 7" xfId="3658"/>
    <cellStyle name="SAPBEXexcGood2 2 6" xfId="3659"/>
    <cellStyle name="SAPBEXexcGood2 2 6 2" xfId="3660"/>
    <cellStyle name="SAPBEXexcGood2 2 7" xfId="3661"/>
    <cellStyle name="SAPBEXexcGood2 2 7 2" xfId="3662"/>
    <cellStyle name="SAPBEXexcGood2 2 8" xfId="3663"/>
    <cellStyle name="SAPBEXexcGood2 2 8 2" xfId="3664"/>
    <cellStyle name="SAPBEXexcGood2 2 9" xfId="3665"/>
    <cellStyle name="SAPBEXexcGood2 2 9 2" xfId="3666"/>
    <cellStyle name="SAPBEXexcGood2 3" xfId="3667"/>
    <cellStyle name="SAPBEXexcGood2 3 10" xfId="3668"/>
    <cellStyle name="SAPBEXexcGood2 3 2" xfId="3669"/>
    <cellStyle name="SAPBEXexcGood2 3 2 2" xfId="3670"/>
    <cellStyle name="SAPBEXexcGood2 3 2 2 2" xfId="3671"/>
    <cellStyle name="SAPBEXexcGood2 3 2 3" xfId="3672"/>
    <cellStyle name="SAPBEXexcGood2 3 2 3 2" xfId="3673"/>
    <cellStyle name="SAPBEXexcGood2 3 2 4" xfId="3674"/>
    <cellStyle name="SAPBEXexcGood2 3 2 4 2" xfId="3675"/>
    <cellStyle name="SAPBEXexcGood2 3 2 5" xfId="3676"/>
    <cellStyle name="SAPBEXexcGood2 3 2 5 2" xfId="3677"/>
    <cellStyle name="SAPBEXexcGood2 3 2 6" xfId="3678"/>
    <cellStyle name="SAPBEXexcGood2 3 2 6 2" xfId="3679"/>
    <cellStyle name="SAPBEXexcGood2 3 2 7" xfId="3680"/>
    <cellStyle name="SAPBEXexcGood2 3 3" xfId="3681"/>
    <cellStyle name="SAPBEXexcGood2 3 3 2" xfId="3682"/>
    <cellStyle name="SAPBEXexcGood2 3 3 2 2" xfId="3683"/>
    <cellStyle name="SAPBEXexcGood2 3 3 3" xfId="3684"/>
    <cellStyle name="SAPBEXexcGood2 3 3 3 2" xfId="3685"/>
    <cellStyle name="SAPBEXexcGood2 3 3 4" xfId="3686"/>
    <cellStyle name="SAPBEXexcGood2 3 3 4 2" xfId="3687"/>
    <cellStyle name="SAPBEXexcGood2 3 3 5" xfId="3688"/>
    <cellStyle name="SAPBEXexcGood2 3 3 5 2" xfId="3689"/>
    <cellStyle name="SAPBEXexcGood2 3 3 6" xfId="3690"/>
    <cellStyle name="SAPBEXexcGood2 3 3 6 2" xfId="3691"/>
    <cellStyle name="SAPBEXexcGood2 3 3 7" xfId="3692"/>
    <cellStyle name="SAPBEXexcGood2 3 4" xfId="3693"/>
    <cellStyle name="SAPBEXexcGood2 3 4 2" xfId="3694"/>
    <cellStyle name="SAPBEXexcGood2 3 4 2 2" xfId="3695"/>
    <cellStyle name="SAPBEXexcGood2 3 4 3" xfId="3696"/>
    <cellStyle name="SAPBEXexcGood2 3 4 3 2" xfId="3697"/>
    <cellStyle name="SAPBEXexcGood2 3 4 4" xfId="3698"/>
    <cellStyle name="SAPBEXexcGood2 3 4 4 2" xfId="3699"/>
    <cellStyle name="SAPBEXexcGood2 3 4 5" xfId="3700"/>
    <cellStyle name="SAPBEXexcGood2 3 4 5 2" xfId="3701"/>
    <cellStyle name="SAPBEXexcGood2 3 4 6" xfId="3702"/>
    <cellStyle name="SAPBEXexcGood2 3 4 6 2" xfId="3703"/>
    <cellStyle name="SAPBEXexcGood2 3 4 7" xfId="3704"/>
    <cellStyle name="SAPBEXexcGood2 3 5" xfId="3705"/>
    <cellStyle name="SAPBEXexcGood2 3 5 2" xfId="3706"/>
    <cellStyle name="SAPBEXexcGood2 3 6" xfId="3707"/>
    <cellStyle name="SAPBEXexcGood2 3 6 2" xfId="3708"/>
    <cellStyle name="SAPBEXexcGood2 3 7" xfId="3709"/>
    <cellStyle name="SAPBEXexcGood2 3 7 2" xfId="3710"/>
    <cellStyle name="SAPBEXexcGood2 3 8" xfId="3711"/>
    <cellStyle name="SAPBEXexcGood2 3 8 2" xfId="3712"/>
    <cellStyle name="SAPBEXexcGood2 3 9" xfId="3713"/>
    <cellStyle name="SAPBEXexcGood2 3 9 2" xfId="3714"/>
    <cellStyle name="SAPBEXexcGood2 4" xfId="3715"/>
    <cellStyle name="SAPBEXexcGood2 4 2" xfId="3716"/>
    <cellStyle name="SAPBEXexcGood2 4 2 2" xfId="3717"/>
    <cellStyle name="SAPBEXexcGood2 4 3" xfId="3718"/>
    <cellStyle name="SAPBEXexcGood2 4 3 2" xfId="3719"/>
    <cellStyle name="SAPBEXexcGood2 4 4" xfId="3720"/>
    <cellStyle name="SAPBEXexcGood2 4 4 2" xfId="3721"/>
    <cellStyle name="SAPBEXexcGood2 4 5" xfId="3722"/>
    <cellStyle name="SAPBEXexcGood2 4 5 2" xfId="3723"/>
    <cellStyle name="SAPBEXexcGood2 4 6" xfId="3724"/>
    <cellStyle name="SAPBEXexcGood2 4 6 2" xfId="3725"/>
    <cellStyle name="SAPBEXexcGood2 4 7" xfId="3726"/>
    <cellStyle name="SAPBEXexcGood2 5" xfId="3727"/>
    <cellStyle name="SAPBEXexcGood2 5 2" xfId="3728"/>
    <cellStyle name="SAPBEXexcGood2 5 2 2" xfId="3729"/>
    <cellStyle name="SAPBEXexcGood2 5 3" xfId="3730"/>
    <cellStyle name="SAPBEXexcGood2 5 3 2" xfId="3731"/>
    <cellStyle name="SAPBEXexcGood2 5 4" xfId="3732"/>
    <cellStyle name="SAPBEXexcGood2 5 4 2" xfId="3733"/>
    <cellStyle name="SAPBEXexcGood2 5 5" xfId="3734"/>
    <cellStyle name="SAPBEXexcGood2 5 5 2" xfId="3735"/>
    <cellStyle name="SAPBEXexcGood2 5 6" xfId="3736"/>
    <cellStyle name="SAPBEXexcGood2 5 6 2" xfId="3737"/>
    <cellStyle name="SAPBEXexcGood2 5 7" xfId="3738"/>
    <cellStyle name="SAPBEXexcGood2 6" xfId="3739"/>
    <cellStyle name="SAPBEXexcGood2 6 2" xfId="3740"/>
    <cellStyle name="SAPBEXexcGood2 6 2 2" xfId="3741"/>
    <cellStyle name="SAPBEXexcGood2 6 3" xfId="3742"/>
    <cellStyle name="SAPBEXexcGood2 6 3 2" xfId="3743"/>
    <cellStyle name="SAPBEXexcGood2 6 4" xfId="3744"/>
    <cellStyle name="SAPBEXexcGood2 6 4 2" xfId="3745"/>
    <cellStyle name="SAPBEXexcGood2 6 5" xfId="3746"/>
    <cellStyle name="SAPBEXexcGood2 6 5 2" xfId="3747"/>
    <cellStyle name="SAPBEXexcGood2 6 6" xfId="3748"/>
    <cellStyle name="SAPBEXexcGood2 6 6 2" xfId="3749"/>
    <cellStyle name="SAPBEXexcGood2 6 7" xfId="3750"/>
    <cellStyle name="SAPBEXexcGood2 7" xfId="3751"/>
    <cellStyle name="SAPBEXexcGood2 7 2" xfId="3752"/>
    <cellStyle name="SAPBEXexcGood2 8" xfId="3753"/>
    <cellStyle name="SAPBEXexcGood2 8 2" xfId="3754"/>
    <cellStyle name="SAPBEXexcGood2 9" xfId="3755"/>
    <cellStyle name="SAPBEXexcGood2 9 2" xfId="3756"/>
    <cellStyle name="SAPBEXexcGood3" xfId="3757"/>
    <cellStyle name="SAPBEXexcGood3 10" xfId="3758"/>
    <cellStyle name="SAPBEXexcGood3 10 2" xfId="3759"/>
    <cellStyle name="SAPBEXexcGood3 11" xfId="3760"/>
    <cellStyle name="SAPBEXexcGood3 12" xfId="3761"/>
    <cellStyle name="SAPBEXexcGood3 13" xfId="3762"/>
    <cellStyle name="SAPBEXexcGood3 14" xfId="3763"/>
    <cellStyle name="SAPBEXexcGood3 15" xfId="3764"/>
    <cellStyle name="SAPBEXexcGood3 2" xfId="3765"/>
    <cellStyle name="SAPBEXexcGood3 2 10" xfId="3766"/>
    <cellStyle name="SAPBEXexcGood3 2 11" xfId="3767"/>
    <cellStyle name="SAPBEXexcGood3 2 12" xfId="3768"/>
    <cellStyle name="SAPBEXexcGood3 2 13" xfId="3769"/>
    <cellStyle name="SAPBEXexcGood3 2 14" xfId="3770"/>
    <cellStyle name="SAPBEXexcGood3 2 2" xfId="3771"/>
    <cellStyle name="SAPBEXexcGood3 2 2 10" xfId="3772"/>
    <cellStyle name="SAPBEXexcGood3 2 2 2" xfId="3773"/>
    <cellStyle name="SAPBEXexcGood3 2 2 2 2" xfId="3774"/>
    <cellStyle name="SAPBEXexcGood3 2 2 2 2 2" xfId="3775"/>
    <cellStyle name="SAPBEXexcGood3 2 2 2 3" xfId="3776"/>
    <cellStyle name="SAPBEXexcGood3 2 2 2 3 2" xfId="3777"/>
    <cellStyle name="SAPBEXexcGood3 2 2 2 4" xfId="3778"/>
    <cellStyle name="SAPBEXexcGood3 2 2 2 4 2" xfId="3779"/>
    <cellStyle name="SAPBEXexcGood3 2 2 2 5" xfId="3780"/>
    <cellStyle name="SAPBEXexcGood3 2 2 2 5 2" xfId="3781"/>
    <cellStyle name="SAPBEXexcGood3 2 2 2 6" xfId="3782"/>
    <cellStyle name="SAPBEXexcGood3 2 2 2 6 2" xfId="3783"/>
    <cellStyle name="SAPBEXexcGood3 2 2 2 7" xfId="3784"/>
    <cellStyle name="SAPBEXexcGood3 2 2 3" xfId="3785"/>
    <cellStyle name="SAPBEXexcGood3 2 2 3 2" xfId="3786"/>
    <cellStyle name="SAPBEXexcGood3 2 2 3 2 2" xfId="3787"/>
    <cellStyle name="SAPBEXexcGood3 2 2 3 3" xfId="3788"/>
    <cellStyle name="SAPBEXexcGood3 2 2 3 3 2" xfId="3789"/>
    <cellStyle name="SAPBEXexcGood3 2 2 3 4" xfId="3790"/>
    <cellStyle name="SAPBEXexcGood3 2 2 3 4 2" xfId="3791"/>
    <cellStyle name="SAPBEXexcGood3 2 2 3 5" xfId="3792"/>
    <cellStyle name="SAPBEXexcGood3 2 2 3 5 2" xfId="3793"/>
    <cellStyle name="SAPBEXexcGood3 2 2 3 6" xfId="3794"/>
    <cellStyle name="SAPBEXexcGood3 2 2 3 6 2" xfId="3795"/>
    <cellStyle name="SAPBEXexcGood3 2 2 3 7" xfId="3796"/>
    <cellStyle name="SAPBEXexcGood3 2 2 4" xfId="3797"/>
    <cellStyle name="SAPBEXexcGood3 2 2 4 2" xfId="3798"/>
    <cellStyle name="SAPBEXexcGood3 2 2 4 2 2" xfId="3799"/>
    <cellStyle name="SAPBEXexcGood3 2 2 4 3" xfId="3800"/>
    <cellStyle name="SAPBEXexcGood3 2 2 4 3 2" xfId="3801"/>
    <cellStyle name="SAPBEXexcGood3 2 2 4 4" xfId="3802"/>
    <cellStyle name="SAPBEXexcGood3 2 2 4 4 2" xfId="3803"/>
    <cellStyle name="SAPBEXexcGood3 2 2 4 5" xfId="3804"/>
    <cellStyle name="SAPBEXexcGood3 2 2 4 5 2" xfId="3805"/>
    <cellStyle name="SAPBEXexcGood3 2 2 4 6" xfId="3806"/>
    <cellStyle name="SAPBEXexcGood3 2 2 4 6 2" xfId="3807"/>
    <cellStyle name="SAPBEXexcGood3 2 2 4 7" xfId="3808"/>
    <cellStyle name="SAPBEXexcGood3 2 2 5" xfId="3809"/>
    <cellStyle name="SAPBEXexcGood3 2 2 5 2" xfId="3810"/>
    <cellStyle name="SAPBEXexcGood3 2 2 6" xfId="3811"/>
    <cellStyle name="SAPBEXexcGood3 2 2 6 2" xfId="3812"/>
    <cellStyle name="SAPBEXexcGood3 2 2 7" xfId="3813"/>
    <cellStyle name="SAPBEXexcGood3 2 2 7 2" xfId="3814"/>
    <cellStyle name="SAPBEXexcGood3 2 2 8" xfId="3815"/>
    <cellStyle name="SAPBEXexcGood3 2 2 8 2" xfId="3816"/>
    <cellStyle name="SAPBEXexcGood3 2 2 9" xfId="3817"/>
    <cellStyle name="SAPBEXexcGood3 2 2 9 2" xfId="3818"/>
    <cellStyle name="SAPBEXexcGood3 2 3" xfId="3819"/>
    <cellStyle name="SAPBEXexcGood3 2 3 2" xfId="3820"/>
    <cellStyle name="SAPBEXexcGood3 2 3 2 2" xfId="3821"/>
    <cellStyle name="SAPBEXexcGood3 2 3 3" xfId="3822"/>
    <cellStyle name="SAPBEXexcGood3 2 3 3 2" xfId="3823"/>
    <cellStyle name="SAPBEXexcGood3 2 3 4" xfId="3824"/>
    <cellStyle name="SAPBEXexcGood3 2 3 4 2" xfId="3825"/>
    <cellStyle name="SAPBEXexcGood3 2 3 5" xfId="3826"/>
    <cellStyle name="SAPBEXexcGood3 2 3 5 2" xfId="3827"/>
    <cellStyle name="SAPBEXexcGood3 2 3 6" xfId="3828"/>
    <cellStyle name="SAPBEXexcGood3 2 3 6 2" xfId="3829"/>
    <cellStyle name="SAPBEXexcGood3 2 3 7" xfId="3830"/>
    <cellStyle name="SAPBEXexcGood3 2 4" xfId="3831"/>
    <cellStyle name="SAPBEXexcGood3 2 4 2" xfId="3832"/>
    <cellStyle name="SAPBEXexcGood3 2 4 2 2" xfId="3833"/>
    <cellStyle name="SAPBEXexcGood3 2 4 3" xfId="3834"/>
    <cellStyle name="SAPBEXexcGood3 2 4 3 2" xfId="3835"/>
    <cellStyle name="SAPBEXexcGood3 2 4 4" xfId="3836"/>
    <cellStyle name="SAPBEXexcGood3 2 4 4 2" xfId="3837"/>
    <cellStyle name="SAPBEXexcGood3 2 4 5" xfId="3838"/>
    <cellStyle name="SAPBEXexcGood3 2 4 5 2" xfId="3839"/>
    <cellStyle name="SAPBEXexcGood3 2 4 6" xfId="3840"/>
    <cellStyle name="SAPBEXexcGood3 2 4 6 2" xfId="3841"/>
    <cellStyle name="SAPBEXexcGood3 2 4 7" xfId="3842"/>
    <cellStyle name="SAPBEXexcGood3 2 5" xfId="3843"/>
    <cellStyle name="SAPBEXexcGood3 2 5 2" xfId="3844"/>
    <cellStyle name="SAPBEXexcGood3 2 5 2 2" xfId="3845"/>
    <cellStyle name="SAPBEXexcGood3 2 5 3" xfId="3846"/>
    <cellStyle name="SAPBEXexcGood3 2 5 3 2" xfId="3847"/>
    <cellStyle name="SAPBEXexcGood3 2 5 4" xfId="3848"/>
    <cellStyle name="SAPBEXexcGood3 2 5 4 2" xfId="3849"/>
    <cellStyle name="SAPBEXexcGood3 2 5 5" xfId="3850"/>
    <cellStyle name="SAPBEXexcGood3 2 5 5 2" xfId="3851"/>
    <cellStyle name="SAPBEXexcGood3 2 5 6" xfId="3852"/>
    <cellStyle name="SAPBEXexcGood3 2 5 6 2" xfId="3853"/>
    <cellStyle name="SAPBEXexcGood3 2 5 7" xfId="3854"/>
    <cellStyle name="SAPBEXexcGood3 2 6" xfId="3855"/>
    <cellStyle name="SAPBEXexcGood3 2 6 2" xfId="3856"/>
    <cellStyle name="SAPBEXexcGood3 2 7" xfId="3857"/>
    <cellStyle name="SAPBEXexcGood3 2 7 2" xfId="3858"/>
    <cellStyle name="SAPBEXexcGood3 2 8" xfId="3859"/>
    <cellStyle name="SAPBEXexcGood3 2 8 2" xfId="3860"/>
    <cellStyle name="SAPBEXexcGood3 2 9" xfId="3861"/>
    <cellStyle name="SAPBEXexcGood3 2 9 2" xfId="3862"/>
    <cellStyle name="SAPBEXexcGood3 3" xfId="3863"/>
    <cellStyle name="SAPBEXexcGood3 3 10" xfId="3864"/>
    <cellStyle name="SAPBEXexcGood3 3 2" xfId="3865"/>
    <cellStyle name="SAPBEXexcGood3 3 2 2" xfId="3866"/>
    <cellStyle name="SAPBEXexcGood3 3 2 2 2" xfId="3867"/>
    <cellStyle name="SAPBEXexcGood3 3 2 3" xfId="3868"/>
    <cellStyle name="SAPBEXexcGood3 3 2 3 2" xfId="3869"/>
    <cellStyle name="SAPBEXexcGood3 3 2 4" xfId="3870"/>
    <cellStyle name="SAPBEXexcGood3 3 2 4 2" xfId="3871"/>
    <cellStyle name="SAPBEXexcGood3 3 2 5" xfId="3872"/>
    <cellStyle name="SAPBEXexcGood3 3 2 5 2" xfId="3873"/>
    <cellStyle name="SAPBEXexcGood3 3 2 6" xfId="3874"/>
    <cellStyle name="SAPBEXexcGood3 3 2 6 2" xfId="3875"/>
    <cellStyle name="SAPBEXexcGood3 3 2 7" xfId="3876"/>
    <cellStyle name="SAPBEXexcGood3 3 3" xfId="3877"/>
    <cellStyle name="SAPBEXexcGood3 3 3 2" xfId="3878"/>
    <cellStyle name="SAPBEXexcGood3 3 3 2 2" xfId="3879"/>
    <cellStyle name="SAPBEXexcGood3 3 3 3" xfId="3880"/>
    <cellStyle name="SAPBEXexcGood3 3 3 3 2" xfId="3881"/>
    <cellStyle name="SAPBEXexcGood3 3 3 4" xfId="3882"/>
    <cellStyle name="SAPBEXexcGood3 3 3 4 2" xfId="3883"/>
    <cellStyle name="SAPBEXexcGood3 3 3 5" xfId="3884"/>
    <cellStyle name="SAPBEXexcGood3 3 3 5 2" xfId="3885"/>
    <cellStyle name="SAPBEXexcGood3 3 3 6" xfId="3886"/>
    <cellStyle name="SAPBEXexcGood3 3 3 6 2" xfId="3887"/>
    <cellStyle name="SAPBEXexcGood3 3 3 7" xfId="3888"/>
    <cellStyle name="SAPBEXexcGood3 3 4" xfId="3889"/>
    <cellStyle name="SAPBEXexcGood3 3 4 2" xfId="3890"/>
    <cellStyle name="SAPBEXexcGood3 3 4 2 2" xfId="3891"/>
    <cellStyle name="SAPBEXexcGood3 3 4 3" xfId="3892"/>
    <cellStyle name="SAPBEXexcGood3 3 4 3 2" xfId="3893"/>
    <cellStyle name="SAPBEXexcGood3 3 4 4" xfId="3894"/>
    <cellStyle name="SAPBEXexcGood3 3 4 4 2" xfId="3895"/>
    <cellStyle name="SAPBEXexcGood3 3 4 5" xfId="3896"/>
    <cellStyle name="SAPBEXexcGood3 3 4 5 2" xfId="3897"/>
    <cellStyle name="SAPBEXexcGood3 3 4 6" xfId="3898"/>
    <cellStyle name="SAPBEXexcGood3 3 4 6 2" xfId="3899"/>
    <cellStyle name="SAPBEXexcGood3 3 4 7" xfId="3900"/>
    <cellStyle name="SAPBEXexcGood3 3 5" xfId="3901"/>
    <cellStyle name="SAPBEXexcGood3 3 5 2" xfId="3902"/>
    <cellStyle name="SAPBEXexcGood3 3 6" xfId="3903"/>
    <cellStyle name="SAPBEXexcGood3 3 6 2" xfId="3904"/>
    <cellStyle name="SAPBEXexcGood3 3 7" xfId="3905"/>
    <cellStyle name="SAPBEXexcGood3 3 7 2" xfId="3906"/>
    <cellStyle name="SAPBEXexcGood3 3 8" xfId="3907"/>
    <cellStyle name="SAPBEXexcGood3 3 8 2" xfId="3908"/>
    <cellStyle name="SAPBEXexcGood3 3 9" xfId="3909"/>
    <cellStyle name="SAPBEXexcGood3 3 9 2" xfId="3910"/>
    <cellStyle name="SAPBEXexcGood3 4" xfId="3911"/>
    <cellStyle name="SAPBEXexcGood3 4 2" xfId="3912"/>
    <cellStyle name="SAPBEXexcGood3 4 2 2" xfId="3913"/>
    <cellStyle name="SAPBEXexcGood3 4 3" xfId="3914"/>
    <cellStyle name="SAPBEXexcGood3 4 3 2" xfId="3915"/>
    <cellStyle name="SAPBEXexcGood3 4 4" xfId="3916"/>
    <cellStyle name="SAPBEXexcGood3 4 4 2" xfId="3917"/>
    <cellStyle name="SAPBEXexcGood3 4 5" xfId="3918"/>
    <cellStyle name="SAPBEXexcGood3 4 5 2" xfId="3919"/>
    <cellStyle name="SAPBEXexcGood3 4 6" xfId="3920"/>
    <cellStyle name="SAPBEXexcGood3 4 6 2" xfId="3921"/>
    <cellStyle name="SAPBEXexcGood3 4 7" xfId="3922"/>
    <cellStyle name="SAPBEXexcGood3 5" xfId="3923"/>
    <cellStyle name="SAPBEXexcGood3 5 2" xfId="3924"/>
    <cellStyle name="SAPBEXexcGood3 5 2 2" xfId="3925"/>
    <cellStyle name="SAPBEXexcGood3 5 3" xfId="3926"/>
    <cellStyle name="SAPBEXexcGood3 5 3 2" xfId="3927"/>
    <cellStyle name="SAPBEXexcGood3 5 4" xfId="3928"/>
    <cellStyle name="SAPBEXexcGood3 5 4 2" xfId="3929"/>
    <cellStyle name="SAPBEXexcGood3 5 5" xfId="3930"/>
    <cellStyle name="SAPBEXexcGood3 5 5 2" xfId="3931"/>
    <cellStyle name="SAPBEXexcGood3 5 6" xfId="3932"/>
    <cellStyle name="SAPBEXexcGood3 5 6 2" xfId="3933"/>
    <cellStyle name="SAPBEXexcGood3 5 7" xfId="3934"/>
    <cellStyle name="SAPBEXexcGood3 6" xfId="3935"/>
    <cellStyle name="SAPBEXexcGood3 6 2" xfId="3936"/>
    <cellStyle name="SAPBEXexcGood3 6 2 2" xfId="3937"/>
    <cellStyle name="SAPBEXexcGood3 6 3" xfId="3938"/>
    <cellStyle name="SAPBEXexcGood3 6 3 2" xfId="3939"/>
    <cellStyle name="SAPBEXexcGood3 6 4" xfId="3940"/>
    <cellStyle name="SAPBEXexcGood3 6 4 2" xfId="3941"/>
    <cellStyle name="SAPBEXexcGood3 6 5" xfId="3942"/>
    <cellStyle name="SAPBEXexcGood3 6 5 2" xfId="3943"/>
    <cellStyle name="SAPBEXexcGood3 6 6" xfId="3944"/>
    <cellStyle name="SAPBEXexcGood3 6 6 2" xfId="3945"/>
    <cellStyle name="SAPBEXexcGood3 6 7" xfId="3946"/>
    <cellStyle name="SAPBEXexcGood3 7" xfId="3947"/>
    <cellStyle name="SAPBEXexcGood3 7 2" xfId="3948"/>
    <cellStyle name="SAPBEXexcGood3 8" xfId="3949"/>
    <cellStyle name="SAPBEXexcGood3 8 2" xfId="3950"/>
    <cellStyle name="SAPBEXexcGood3 9" xfId="3951"/>
    <cellStyle name="SAPBEXexcGood3 9 2" xfId="3952"/>
    <cellStyle name="SAPBEXfilterDrill" xfId="3953"/>
    <cellStyle name="SAPBEXfilterDrill 10" xfId="3954"/>
    <cellStyle name="SAPBEXfilterDrill 10 2" xfId="3955"/>
    <cellStyle name="SAPBEXfilterDrill 11" xfId="3956"/>
    <cellStyle name="SAPBEXfilterDrill 12" xfId="3957"/>
    <cellStyle name="SAPBEXfilterDrill 13" xfId="3958"/>
    <cellStyle name="SAPBEXfilterDrill 14" xfId="3959"/>
    <cellStyle name="SAPBEXfilterDrill 15" xfId="3960"/>
    <cellStyle name="SAPBEXfilterDrill 2" xfId="3961"/>
    <cellStyle name="SAPBEXfilterDrill 2 10" xfId="3962"/>
    <cellStyle name="SAPBEXfilterDrill 2 11" xfId="3963"/>
    <cellStyle name="SAPBEXfilterDrill 2 12" xfId="3964"/>
    <cellStyle name="SAPBEXfilterDrill 2 13" xfId="3965"/>
    <cellStyle name="SAPBEXfilterDrill 2 14" xfId="3966"/>
    <cellStyle name="SAPBEXfilterDrill 2 2" xfId="3967"/>
    <cellStyle name="SAPBEXfilterDrill 2 2 10" xfId="3968"/>
    <cellStyle name="SAPBEXfilterDrill 2 2 2" xfId="3969"/>
    <cellStyle name="SAPBEXfilterDrill 2 2 2 2" xfId="3970"/>
    <cellStyle name="SAPBEXfilterDrill 2 2 2 2 2" xfId="3971"/>
    <cellStyle name="SAPBEXfilterDrill 2 2 2 3" xfId="3972"/>
    <cellStyle name="SAPBEXfilterDrill 2 2 2 3 2" xfId="3973"/>
    <cellStyle name="SAPBEXfilterDrill 2 2 2 4" xfId="3974"/>
    <cellStyle name="SAPBEXfilterDrill 2 2 2 4 2" xfId="3975"/>
    <cellStyle name="SAPBEXfilterDrill 2 2 2 5" xfId="3976"/>
    <cellStyle name="SAPBEXfilterDrill 2 2 2 5 2" xfId="3977"/>
    <cellStyle name="SAPBEXfilterDrill 2 2 2 6" xfId="3978"/>
    <cellStyle name="SAPBEXfilterDrill 2 2 2 6 2" xfId="3979"/>
    <cellStyle name="SAPBEXfilterDrill 2 2 2 7" xfId="3980"/>
    <cellStyle name="SAPBEXfilterDrill 2 2 3" xfId="3981"/>
    <cellStyle name="SAPBEXfilterDrill 2 2 3 2" xfId="3982"/>
    <cellStyle name="SAPBEXfilterDrill 2 2 3 2 2" xfId="3983"/>
    <cellStyle name="SAPBEXfilterDrill 2 2 3 3" xfId="3984"/>
    <cellStyle name="SAPBEXfilterDrill 2 2 3 3 2" xfId="3985"/>
    <cellStyle name="SAPBEXfilterDrill 2 2 3 4" xfId="3986"/>
    <cellStyle name="SAPBEXfilterDrill 2 2 3 4 2" xfId="3987"/>
    <cellStyle name="SAPBEXfilterDrill 2 2 3 5" xfId="3988"/>
    <cellStyle name="SAPBEXfilterDrill 2 2 3 5 2" xfId="3989"/>
    <cellStyle name="SAPBEXfilterDrill 2 2 3 6" xfId="3990"/>
    <cellStyle name="SAPBEXfilterDrill 2 2 3 6 2" xfId="3991"/>
    <cellStyle name="SAPBEXfilterDrill 2 2 3 7" xfId="3992"/>
    <cellStyle name="SAPBEXfilterDrill 2 2 4" xfId="3993"/>
    <cellStyle name="SAPBEXfilterDrill 2 2 4 2" xfId="3994"/>
    <cellStyle name="SAPBEXfilterDrill 2 2 4 2 2" xfId="3995"/>
    <cellStyle name="SAPBEXfilterDrill 2 2 4 3" xfId="3996"/>
    <cellStyle name="SAPBEXfilterDrill 2 2 4 3 2" xfId="3997"/>
    <cellStyle name="SAPBEXfilterDrill 2 2 4 4" xfId="3998"/>
    <cellStyle name="SAPBEXfilterDrill 2 2 4 4 2" xfId="3999"/>
    <cellStyle name="SAPBEXfilterDrill 2 2 4 5" xfId="4000"/>
    <cellStyle name="SAPBEXfilterDrill 2 2 4 5 2" xfId="4001"/>
    <cellStyle name="SAPBEXfilterDrill 2 2 4 6" xfId="4002"/>
    <cellStyle name="SAPBEXfilterDrill 2 2 4 6 2" xfId="4003"/>
    <cellStyle name="SAPBEXfilterDrill 2 2 4 7" xfId="4004"/>
    <cellStyle name="SAPBEXfilterDrill 2 2 5" xfId="4005"/>
    <cellStyle name="SAPBEXfilterDrill 2 2 5 2" xfId="4006"/>
    <cellStyle name="SAPBEXfilterDrill 2 2 6" xfId="4007"/>
    <cellStyle name="SAPBEXfilterDrill 2 2 6 2" xfId="4008"/>
    <cellStyle name="SAPBEXfilterDrill 2 2 7" xfId="4009"/>
    <cellStyle name="SAPBEXfilterDrill 2 2 7 2" xfId="4010"/>
    <cellStyle name="SAPBEXfilterDrill 2 2 8" xfId="4011"/>
    <cellStyle name="SAPBEXfilterDrill 2 2 8 2" xfId="4012"/>
    <cellStyle name="SAPBEXfilterDrill 2 2 9" xfId="4013"/>
    <cellStyle name="SAPBEXfilterDrill 2 2 9 2" xfId="4014"/>
    <cellStyle name="SAPBEXfilterDrill 2 3" xfId="4015"/>
    <cellStyle name="SAPBEXfilterDrill 2 3 2" xfId="4016"/>
    <cellStyle name="SAPBEXfilterDrill 2 3 2 2" xfId="4017"/>
    <cellStyle name="SAPBEXfilterDrill 2 3 3" xfId="4018"/>
    <cellStyle name="SAPBEXfilterDrill 2 3 3 2" xfId="4019"/>
    <cellStyle name="SAPBEXfilterDrill 2 3 4" xfId="4020"/>
    <cellStyle name="SAPBEXfilterDrill 2 3 4 2" xfId="4021"/>
    <cellStyle name="SAPBEXfilterDrill 2 3 5" xfId="4022"/>
    <cellStyle name="SAPBEXfilterDrill 2 3 5 2" xfId="4023"/>
    <cellStyle name="SAPBEXfilterDrill 2 3 6" xfId="4024"/>
    <cellStyle name="SAPBEXfilterDrill 2 3 6 2" xfId="4025"/>
    <cellStyle name="SAPBEXfilterDrill 2 3 7" xfId="4026"/>
    <cellStyle name="SAPBEXfilterDrill 2 4" xfId="4027"/>
    <cellStyle name="SAPBEXfilterDrill 2 4 2" xfId="4028"/>
    <cellStyle name="SAPBEXfilterDrill 2 4 2 2" xfId="4029"/>
    <cellStyle name="SAPBEXfilterDrill 2 4 3" xfId="4030"/>
    <cellStyle name="SAPBEXfilterDrill 2 4 3 2" xfId="4031"/>
    <cellStyle name="SAPBEXfilterDrill 2 4 4" xfId="4032"/>
    <cellStyle name="SAPBEXfilterDrill 2 4 4 2" xfId="4033"/>
    <cellStyle name="SAPBEXfilterDrill 2 4 5" xfId="4034"/>
    <cellStyle name="SAPBEXfilterDrill 2 4 5 2" xfId="4035"/>
    <cellStyle name="SAPBEXfilterDrill 2 4 6" xfId="4036"/>
    <cellStyle name="SAPBEXfilterDrill 2 4 6 2" xfId="4037"/>
    <cellStyle name="SAPBEXfilterDrill 2 4 7" xfId="4038"/>
    <cellStyle name="SAPBEXfilterDrill 2 5" xfId="4039"/>
    <cellStyle name="SAPBEXfilterDrill 2 5 2" xfId="4040"/>
    <cellStyle name="SAPBEXfilterDrill 2 5 2 2" xfId="4041"/>
    <cellStyle name="SAPBEXfilterDrill 2 5 3" xfId="4042"/>
    <cellStyle name="SAPBEXfilterDrill 2 5 3 2" xfId="4043"/>
    <cellStyle name="SAPBEXfilterDrill 2 5 4" xfId="4044"/>
    <cellStyle name="SAPBEXfilterDrill 2 5 4 2" xfId="4045"/>
    <cellStyle name="SAPBEXfilterDrill 2 5 5" xfId="4046"/>
    <cellStyle name="SAPBEXfilterDrill 2 5 5 2" xfId="4047"/>
    <cellStyle name="SAPBEXfilterDrill 2 5 6" xfId="4048"/>
    <cellStyle name="SAPBEXfilterDrill 2 5 6 2" xfId="4049"/>
    <cellStyle name="SAPBEXfilterDrill 2 5 7" xfId="4050"/>
    <cellStyle name="SAPBEXfilterDrill 2 6" xfId="4051"/>
    <cellStyle name="SAPBEXfilterDrill 2 6 2" xfId="4052"/>
    <cellStyle name="SAPBEXfilterDrill 2 7" xfId="4053"/>
    <cellStyle name="SAPBEXfilterDrill 2 7 2" xfId="4054"/>
    <cellStyle name="SAPBEXfilterDrill 2 8" xfId="4055"/>
    <cellStyle name="SAPBEXfilterDrill 2 8 2" xfId="4056"/>
    <cellStyle name="SAPBEXfilterDrill 2 9" xfId="4057"/>
    <cellStyle name="SAPBEXfilterDrill 2 9 2" xfId="4058"/>
    <cellStyle name="SAPBEXfilterDrill 3" xfId="4059"/>
    <cellStyle name="SAPBEXfilterDrill 3 10" xfId="4060"/>
    <cellStyle name="SAPBEXfilterDrill 3 2" xfId="4061"/>
    <cellStyle name="SAPBEXfilterDrill 3 2 2" xfId="4062"/>
    <cellStyle name="SAPBEXfilterDrill 3 2 2 2" xfId="4063"/>
    <cellStyle name="SAPBEXfilterDrill 3 2 3" xfId="4064"/>
    <cellStyle name="SAPBEXfilterDrill 3 2 3 2" xfId="4065"/>
    <cellStyle name="SAPBEXfilterDrill 3 2 4" xfId="4066"/>
    <cellStyle name="SAPBEXfilterDrill 3 2 4 2" xfId="4067"/>
    <cellStyle name="SAPBEXfilterDrill 3 2 5" xfId="4068"/>
    <cellStyle name="SAPBEXfilterDrill 3 2 5 2" xfId="4069"/>
    <cellStyle name="SAPBEXfilterDrill 3 2 6" xfId="4070"/>
    <cellStyle name="SAPBEXfilterDrill 3 2 6 2" xfId="4071"/>
    <cellStyle name="SAPBEXfilterDrill 3 2 7" xfId="4072"/>
    <cellStyle name="SAPBEXfilterDrill 3 3" xfId="4073"/>
    <cellStyle name="SAPBEXfilterDrill 3 3 2" xfId="4074"/>
    <cellStyle name="SAPBEXfilterDrill 3 3 2 2" xfId="4075"/>
    <cellStyle name="SAPBEXfilterDrill 3 3 3" xfId="4076"/>
    <cellStyle name="SAPBEXfilterDrill 3 3 3 2" xfId="4077"/>
    <cellStyle name="SAPBEXfilterDrill 3 3 4" xfId="4078"/>
    <cellStyle name="SAPBEXfilterDrill 3 3 4 2" xfId="4079"/>
    <cellStyle name="SAPBEXfilterDrill 3 3 5" xfId="4080"/>
    <cellStyle name="SAPBEXfilterDrill 3 3 5 2" xfId="4081"/>
    <cellStyle name="SAPBEXfilterDrill 3 3 6" xfId="4082"/>
    <cellStyle name="SAPBEXfilterDrill 3 3 6 2" xfId="4083"/>
    <cellStyle name="SAPBEXfilterDrill 3 3 7" xfId="4084"/>
    <cellStyle name="SAPBEXfilterDrill 3 4" xfId="4085"/>
    <cellStyle name="SAPBEXfilterDrill 3 4 2" xfId="4086"/>
    <cellStyle name="SAPBEXfilterDrill 3 4 2 2" xfId="4087"/>
    <cellStyle name="SAPBEXfilterDrill 3 4 3" xfId="4088"/>
    <cellStyle name="SAPBEXfilterDrill 3 4 3 2" xfId="4089"/>
    <cellStyle name="SAPBEXfilterDrill 3 4 4" xfId="4090"/>
    <cellStyle name="SAPBEXfilterDrill 3 4 4 2" xfId="4091"/>
    <cellStyle name="SAPBEXfilterDrill 3 4 5" xfId="4092"/>
    <cellStyle name="SAPBEXfilterDrill 3 4 5 2" xfId="4093"/>
    <cellStyle name="SAPBEXfilterDrill 3 4 6" xfId="4094"/>
    <cellStyle name="SAPBEXfilterDrill 3 4 6 2" xfId="4095"/>
    <cellStyle name="SAPBEXfilterDrill 3 4 7" xfId="4096"/>
    <cellStyle name="SAPBEXfilterDrill 3 5" xfId="4097"/>
    <cellStyle name="SAPBEXfilterDrill 3 5 2" xfId="4098"/>
    <cellStyle name="SAPBEXfilterDrill 3 6" xfId="4099"/>
    <cellStyle name="SAPBEXfilterDrill 3 6 2" xfId="4100"/>
    <cellStyle name="SAPBEXfilterDrill 3 7" xfId="4101"/>
    <cellStyle name="SAPBEXfilterDrill 3 7 2" xfId="4102"/>
    <cellStyle name="SAPBEXfilterDrill 3 8" xfId="4103"/>
    <cellStyle name="SAPBEXfilterDrill 3 8 2" xfId="4104"/>
    <cellStyle name="SAPBEXfilterDrill 3 9" xfId="4105"/>
    <cellStyle name="SAPBEXfilterDrill 3 9 2" xfId="4106"/>
    <cellStyle name="SAPBEXfilterDrill 4" xfId="4107"/>
    <cellStyle name="SAPBEXfilterDrill 4 2" xfId="4108"/>
    <cellStyle name="SAPBEXfilterDrill 4 2 2" xfId="4109"/>
    <cellStyle name="SAPBEXfilterDrill 4 3" xfId="4110"/>
    <cellStyle name="SAPBEXfilterDrill 4 3 2" xfId="4111"/>
    <cellStyle name="SAPBEXfilterDrill 4 4" xfId="4112"/>
    <cellStyle name="SAPBEXfilterDrill 4 4 2" xfId="4113"/>
    <cellStyle name="SAPBEXfilterDrill 4 5" xfId="4114"/>
    <cellStyle name="SAPBEXfilterDrill 4 5 2" xfId="4115"/>
    <cellStyle name="SAPBEXfilterDrill 4 6" xfId="4116"/>
    <cellStyle name="SAPBEXfilterDrill 4 6 2" xfId="4117"/>
    <cellStyle name="SAPBEXfilterDrill 4 7" xfId="4118"/>
    <cellStyle name="SAPBEXfilterDrill 5" xfId="4119"/>
    <cellStyle name="SAPBEXfilterDrill 5 2" xfId="4120"/>
    <cellStyle name="SAPBEXfilterDrill 5 2 2" xfId="4121"/>
    <cellStyle name="SAPBEXfilterDrill 5 3" xfId="4122"/>
    <cellStyle name="SAPBEXfilterDrill 5 3 2" xfId="4123"/>
    <cellStyle name="SAPBEXfilterDrill 5 4" xfId="4124"/>
    <cellStyle name="SAPBEXfilterDrill 5 4 2" xfId="4125"/>
    <cellStyle name="SAPBEXfilterDrill 5 5" xfId="4126"/>
    <cellStyle name="SAPBEXfilterDrill 5 5 2" xfId="4127"/>
    <cellStyle name="SAPBEXfilterDrill 5 6" xfId="4128"/>
    <cellStyle name="SAPBEXfilterDrill 5 6 2" xfId="4129"/>
    <cellStyle name="SAPBEXfilterDrill 5 7" xfId="4130"/>
    <cellStyle name="SAPBEXfilterDrill 6" xfId="4131"/>
    <cellStyle name="SAPBEXfilterDrill 6 2" xfId="4132"/>
    <cellStyle name="SAPBEXfilterDrill 6 2 2" xfId="4133"/>
    <cellStyle name="SAPBEXfilterDrill 6 3" xfId="4134"/>
    <cellStyle name="SAPBEXfilterDrill 6 3 2" xfId="4135"/>
    <cellStyle name="SAPBEXfilterDrill 6 4" xfId="4136"/>
    <cellStyle name="SAPBEXfilterDrill 6 4 2" xfId="4137"/>
    <cellStyle name="SAPBEXfilterDrill 6 5" xfId="4138"/>
    <cellStyle name="SAPBEXfilterDrill 6 5 2" xfId="4139"/>
    <cellStyle name="SAPBEXfilterDrill 6 6" xfId="4140"/>
    <cellStyle name="SAPBEXfilterDrill 6 6 2" xfId="4141"/>
    <cellStyle name="SAPBEXfilterDrill 6 7" xfId="4142"/>
    <cellStyle name="SAPBEXfilterDrill 7" xfId="4143"/>
    <cellStyle name="SAPBEXfilterDrill 7 2" xfId="4144"/>
    <cellStyle name="SAPBEXfilterDrill 8" xfId="4145"/>
    <cellStyle name="SAPBEXfilterDrill 8 2" xfId="4146"/>
    <cellStyle name="SAPBEXfilterDrill 9" xfId="4147"/>
    <cellStyle name="SAPBEXfilterDrill 9 2" xfId="4148"/>
    <cellStyle name="SAPBEXfilterItem" xfId="4149"/>
    <cellStyle name="SAPBEXfilterItem 10" xfId="4150"/>
    <cellStyle name="SAPBEXfilterItem 10 2" xfId="4151"/>
    <cellStyle name="SAPBEXfilterItem 11" xfId="4152"/>
    <cellStyle name="SAPBEXfilterItem 12" xfId="4153"/>
    <cellStyle name="SAPBEXfilterItem 13" xfId="4154"/>
    <cellStyle name="SAPBEXfilterItem 14" xfId="4155"/>
    <cellStyle name="SAPBEXfilterItem 15" xfId="4156"/>
    <cellStyle name="SAPBEXfilterItem 2" xfId="4157"/>
    <cellStyle name="SAPBEXfilterItem 2 10" xfId="4158"/>
    <cellStyle name="SAPBEXfilterItem 2 11" xfId="4159"/>
    <cellStyle name="SAPBEXfilterItem 2 12" xfId="4160"/>
    <cellStyle name="SAPBEXfilterItem 2 13" xfId="4161"/>
    <cellStyle name="SAPBEXfilterItem 2 14" xfId="4162"/>
    <cellStyle name="SAPBEXfilterItem 2 2" xfId="4163"/>
    <cellStyle name="SAPBEXfilterItem 2 2 10" xfId="4164"/>
    <cellStyle name="SAPBEXfilterItem 2 2 2" xfId="4165"/>
    <cellStyle name="SAPBEXfilterItem 2 2 2 2" xfId="4166"/>
    <cellStyle name="SAPBEXfilterItem 2 2 2 2 2" xfId="4167"/>
    <cellStyle name="SAPBEXfilterItem 2 2 2 3" xfId="4168"/>
    <cellStyle name="SAPBEXfilterItem 2 2 2 3 2" xfId="4169"/>
    <cellStyle name="SAPBEXfilterItem 2 2 2 4" xfId="4170"/>
    <cellStyle name="SAPBEXfilterItem 2 2 2 4 2" xfId="4171"/>
    <cellStyle name="SAPBEXfilterItem 2 2 2 5" xfId="4172"/>
    <cellStyle name="SAPBEXfilterItem 2 2 2 5 2" xfId="4173"/>
    <cellStyle name="SAPBEXfilterItem 2 2 2 6" xfId="4174"/>
    <cellStyle name="SAPBEXfilterItem 2 2 2 6 2" xfId="4175"/>
    <cellStyle name="SAPBEXfilterItem 2 2 2 7" xfId="4176"/>
    <cellStyle name="SAPBEXfilterItem 2 2 3" xfId="4177"/>
    <cellStyle name="SAPBEXfilterItem 2 2 3 2" xfId="4178"/>
    <cellStyle name="SAPBEXfilterItem 2 2 3 2 2" xfId="4179"/>
    <cellStyle name="SAPBEXfilterItem 2 2 3 3" xfId="4180"/>
    <cellStyle name="SAPBEXfilterItem 2 2 3 3 2" xfId="4181"/>
    <cellStyle name="SAPBEXfilterItem 2 2 3 4" xfId="4182"/>
    <cellStyle name="SAPBEXfilterItem 2 2 3 4 2" xfId="4183"/>
    <cellStyle name="SAPBEXfilterItem 2 2 3 5" xfId="4184"/>
    <cellStyle name="SAPBEXfilterItem 2 2 3 5 2" xfId="4185"/>
    <cellStyle name="SAPBEXfilterItem 2 2 3 6" xfId="4186"/>
    <cellStyle name="SAPBEXfilterItem 2 2 3 6 2" xfId="4187"/>
    <cellStyle name="SAPBEXfilterItem 2 2 3 7" xfId="4188"/>
    <cellStyle name="SAPBEXfilterItem 2 2 4" xfId="4189"/>
    <cellStyle name="SAPBEXfilterItem 2 2 4 2" xfId="4190"/>
    <cellStyle name="SAPBEXfilterItem 2 2 4 2 2" xfId="4191"/>
    <cellStyle name="SAPBEXfilterItem 2 2 4 3" xfId="4192"/>
    <cellStyle name="SAPBEXfilterItem 2 2 4 3 2" xfId="4193"/>
    <cellStyle name="SAPBEXfilterItem 2 2 4 4" xfId="4194"/>
    <cellStyle name="SAPBEXfilterItem 2 2 4 4 2" xfId="4195"/>
    <cellStyle name="SAPBEXfilterItem 2 2 4 5" xfId="4196"/>
    <cellStyle name="SAPBEXfilterItem 2 2 4 5 2" xfId="4197"/>
    <cellStyle name="SAPBEXfilterItem 2 2 4 6" xfId="4198"/>
    <cellStyle name="SAPBEXfilterItem 2 2 4 6 2" xfId="4199"/>
    <cellStyle name="SAPBEXfilterItem 2 2 4 7" xfId="4200"/>
    <cellStyle name="SAPBEXfilterItem 2 2 5" xfId="4201"/>
    <cellStyle name="SAPBEXfilterItem 2 2 5 2" xfId="4202"/>
    <cellStyle name="SAPBEXfilterItem 2 2 6" xfId="4203"/>
    <cellStyle name="SAPBEXfilterItem 2 2 6 2" xfId="4204"/>
    <cellStyle name="SAPBEXfilterItem 2 2 7" xfId="4205"/>
    <cellStyle name="SAPBEXfilterItem 2 2 7 2" xfId="4206"/>
    <cellStyle name="SAPBEXfilterItem 2 2 8" xfId="4207"/>
    <cellStyle name="SAPBEXfilterItem 2 2 8 2" xfId="4208"/>
    <cellStyle name="SAPBEXfilterItem 2 2 9" xfId="4209"/>
    <cellStyle name="SAPBEXfilterItem 2 2 9 2" xfId="4210"/>
    <cellStyle name="SAPBEXfilterItem 2 3" xfId="4211"/>
    <cellStyle name="SAPBEXfilterItem 2 3 2" xfId="4212"/>
    <cellStyle name="SAPBEXfilterItem 2 3 2 2" xfId="4213"/>
    <cellStyle name="SAPBEXfilterItem 2 3 3" xfId="4214"/>
    <cellStyle name="SAPBEXfilterItem 2 3 3 2" xfId="4215"/>
    <cellStyle name="SAPBEXfilterItem 2 3 4" xfId="4216"/>
    <cellStyle name="SAPBEXfilterItem 2 3 4 2" xfId="4217"/>
    <cellStyle name="SAPBEXfilterItem 2 3 5" xfId="4218"/>
    <cellStyle name="SAPBEXfilterItem 2 3 5 2" xfId="4219"/>
    <cellStyle name="SAPBEXfilterItem 2 3 6" xfId="4220"/>
    <cellStyle name="SAPBEXfilterItem 2 3 6 2" xfId="4221"/>
    <cellStyle name="SAPBEXfilterItem 2 3 7" xfId="4222"/>
    <cellStyle name="SAPBEXfilterItem 2 4" xfId="4223"/>
    <cellStyle name="SAPBEXfilterItem 2 4 2" xfId="4224"/>
    <cellStyle name="SAPBEXfilterItem 2 4 2 2" xfId="4225"/>
    <cellStyle name="SAPBEXfilterItem 2 4 3" xfId="4226"/>
    <cellStyle name="SAPBEXfilterItem 2 4 3 2" xfId="4227"/>
    <cellStyle name="SAPBEXfilterItem 2 4 4" xfId="4228"/>
    <cellStyle name="SAPBEXfilterItem 2 4 4 2" xfId="4229"/>
    <cellStyle name="SAPBEXfilterItem 2 4 5" xfId="4230"/>
    <cellStyle name="SAPBEXfilterItem 2 4 5 2" xfId="4231"/>
    <cellStyle name="SAPBEXfilterItem 2 4 6" xfId="4232"/>
    <cellStyle name="SAPBEXfilterItem 2 4 6 2" xfId="4233"/>
    <cellStyle name="SAPBEXfilterItem 2 4 7" xfId="4234"/>
    <cellStyle name="SAPBEXfilterItem 2 5" xfId="4235"/>
    <cellStyle name="SAPBEXfilterItem 2 5 2" xfId="4236"/>
    <cellStyle name="SAPBEXfilterItem 2 5 2 2" xfId="4237"/>
    <cellStyle name="SAPBEXfilterItem 2 5 3" xfId="4238"/>
    <cellStyle name="SAPBEXfilterItem 2 5 3 2" xfId="4239"/>
    <cellStyle name="SAPBEXfilterItem 2 5 4" xfId="4240"/>
    <cellStyle name="SAPBEXfilterItem 2 5 4 2" xfId="4241"/>
    <cellStyle name="SAPBEXfilterItem 2 5 5" xfId="4242"/>
    <cellStyle name="SAPBEXfilterItem 2 5 5 2" xfId="4243"/>
    <cellStyle name="SAPBEXfilterItem 2 5 6" xfId="4244"/>
    <cellStyle name="SAPBEXfilterItem 2 5 6 2" xfId="4245"/>
    <cellStyle name="SAPBEXfilterItem 2 5 7" xfId="4246"/>
    <cellStyle name="SAPBEXfilterItem 2 6" xfId="4247"/>
    <cellStyle name="SAPBEXfilterItem 2 6 2" xfId="4248"/>
    <cellStyle name="SAPBEXfilterItem 2 7" xfId="4249"/>
    <cellStyle name="SAPBEXfilterItem 2 7 2" xfId="4250"/>
    <cellStyle name="SAPBEXfilterItem 2 8" xfId="4251"/>
    <cellStyle name="SAPBEXfilterItem 2 8 2" xfId="4252"/>
    <cellStyle name="SAPBEXfilterItem 2 9" xfId="4253"/>
    <cellStyle name="SAPBEXfilterItem 2 9 2" xfId="4254"/>
    <cellStyle name="SAPBEXfilterItem 3" xfId="4255"/>
    <cellStyle name="SAPBEXfilterItem 3 10" xfId="4256"/>
    <cellStyle name="SAPBEXfilterItem 3 2" xfId="4257"/>
    <cellStyle name="SAPBEXfilterItem 3 2 2" xfId="4258"/>
    <cellStyle name="SAPBEXfilterItem 3 2 2 2" xfId="4259"/>
    <cellStyle name="SAPBEXfilterItem 3 2 3" xfId="4260"/>
    <cellStyle name="SAPBEXfilterItem 3 2 3 2" xfId="4261"/>
    <cellStyle name="SAPBEXfilterItem 3 2 4" xfId="4262"/>
    <cellStyle name="SAPBEXfilterItem 3 2 4 2" xfId="4263"/>
    <cellStyle name="SAPBEXfilterItem 3 2 5" xfId="4264"/>
    <cellStyle name="SAPBEXfilterItem 3 2 5 2" xfId="4265"/>
    <cellStyle name="SAPBEXfilterItem 3 2 6" xfId="4266"/>
    <cellStyle name="SAPBEXfilterItem 3 2 6 2" xfId="4267"/>
    <cellStyle name="SAPBEXfilterItem 3 2 7" xfId="4268"/>
    <cellStyle name="SAPBEXfilterItem 3 3" xfId="4269"/>
    <cellStyle name="SAPBEXfilterItem 3 3 2" xfId="4270"/>
    <cellStyle name="SAPBEXfilterItem 3 3 2 2" xfId="4271"/>
    <cellStyle name="SAPBEXfilterItem 3 3 3" xfId="4272"/>
    <cellStyle name="SAPBEXfilterItem 3 3 3 2" xfId="4273"/>
    <cellStyle name="SAPBEXfilterItem 3 3 4" xfId="4274"/>
    <cellStyle name="SAPBEXfilterItem 3 3 4 2" xfId="4275"/>
    <cellStyle name="SAPBEXfilterItem 3 3 5" xfId="4276"/>
    <cellStyle name="SAPBEXfilterItem 3 3 5 2" xfId="4277"/>
    <cellStyle name="SAPBEXfilterItem 3 3 6" xfId="4278"/>
    <cellStyle name="SAPBEXfilterItem 3 3 6 2" xfId="4279"/>
    <cellStyle name="SAPBEXfilterItem 3 3 7" xfId="4280"/>
    <cellStyle name="SAPBEXfilterItem 3 4" xfId="4281"/>
    <cellStyle name="SAPBEXfilterItem 3 4 2" xfId="4282"/>
    <cellStyle name="SAPBEXfilterItem 3 4 2 2" xfId="4283"/>
    <cellStyle name="SAPBEXfilterItem 3 4 3" xfId="4284"/>
    <cellStyle name="SAPBEXfilterItem 3 4 3 2" xfId="4285"/>
    <cellStyle name="SAPBEXfilterItem 3 4 4" xfId="4286"/>
    <cellStyle name="SAPBEXfilterItem 3 4 4 2" xfId="4287"/>
    <cellStyle name="SAPBEXfilterItem 3 4 5" xfId="4288"/>
    <cellStyle name="SAPBEXfilterItem 3 4 5 2" xfId="4289"/>
    <cellStyle name="SAPBEXfilterItem 3 4 6" xfId="4290"/>
    <cellStyle name="SAPBEXfilterItem 3 4 6 2" xfId="4291"/>
    <cellStyle name="SAPBEXfilterItem 3 4 7" xfId="4292"/>
    <cellStyle name="SAPBEXfilterItem 3 5" xfId="4293"/>
    <cellStyle name="SAPBEXfilterItem 3 5 2" xfId="4294"/>
    <cellStyle name="SAPBEXfilterItem 3 6" xfId="4295"/>
    <cellStyle name="SAPBEXfilterItem 3 6 2" xfId="4296"/>
    <cellStyle name="SAPBEXfilterItem 3 7" xfId="4297"/>
    <cellStyle name="SAPBEXfilterItem 3 7 2" xfId="4298"/>
    <cellStyle name="SAPBEXfilterItem 3 8" xfId="4299"/>
    <cellStyle name="SAPBEXfilterItem 3 8 2" xfId="4300"/>
    <cellStyle name="SAPBEXfilterItem 3 9" xfId="4301"/>
    <cellStyle name="SAPBEXfilterItem 3 9 2" xfId="4302"/>
    <cellStyle name="SAPBEXfilterItem 4" xfId="4303"/>
    <cellStyle name="SAPBEXfilterItem 4 2" xfId="4304"/>
    <cellStyle name="SAPBEXfilterItem 4 2 2" xfId="4305"/>
    <cellStyle name="SAPBEXfilterItem 4 3" xfId="4306"/>
    <cellStyle name="SAPBEXfilterItem 4 3 2" xfId="4307"/>
    <cellStyle name="SAPBEXfilterItem 4 4" xfId="4308"/>
    <cellStyle name="SAPBEXfilterItem 4 4 2" xfId="4309"/>
    <cellStyle name="SAPBEXfilterItem 4 5" xfId="4310"/>
    <cellStyle name="SAPBEXfilterItem 4 5 2" xfId="4311"/>
    <cellStyle name="SAPBEXfilterItem 4 6" xfId="4312"/>
    <cellStyle name="SAPBEXfilterItem 4 6 2" xfId="4313"/>
    <cellStyle name="SAPBEXfilterItem 4 7" xfId="4314"/>
    <cellStyle name="SAPBEXfilterItem 5" xfId="4315"/>
    <cellStyle name="SAPBEXfilterItem 5 2" xfId="4316"/>
    <cellStyle name="SAPBEXfilterItem 5 2 2" xfId="4317"/>
    <cellStyle name="SAPBEXfilterItem 5 3" xfId="4318"/>
    <cellStyle name="SAPBEXfilterItem 5 3 2" xfId="4319"/>
    <cellStyle name="SAPBEXfilterItem 5 4" xfId="4320"/>
    <cellStyle name="SAPBEXfilterItem 5 4 2" xfId="4321"/>
    <cellStyle name="SAPBEXfilterItem 5 5" xfId="4322"/>
    <cellStyle name="SAPBEXfilterItem 5 5 2" xfId="4323"/>
    <cellStyle name="SAPBEXfilterItem 5 6" xfId="4324"/>
    <cellStyle name="SAPBEXfilterItem 5 6 2" xfId="4325"/>
    <cellStyle name="SAPBEXfilterItem 5 7" xfId="4326"/>
    <cellStyle name="SAPBEXfilterItem 6" xfId="4327"/>
    <cellStyle name="SAPBEXfilterItem 6 2" xfId="4328"/>
    <cellStyle name="SAPBEXfilterItem 6 2 2" xfId="4329"/>
    <cellStyle name="SAPBEXfilterItem 6 3" xfId="4330"/>
    <cellStyle name="SAPBEXfilterItem 6 3 2" xfId="4331"/>
    <cellStyle name="SAPBEXfilterItem 6 4" xfId="4332"/>
    <cellStyle name="SAPBEXfilterItem 6 4 2" xfId="4333"/>
    <cellStyle name="SAPBEXfilterItem 6 5" xfId="4334"/>
    <cellStyle name="SAPBEXfilterItem 6 5 2" xfId="4335"/>
    <cellStyle name="SAPBEXfilterItem 6 6" xfId="4336"/>
    <cellStyle name="SAPBEXfilterItem 6 6 2" xfId="4337"/>
    <cellStyle name="SAPBEXfilterItem 6 7" xfId="4338"/>
    <cellStyle name="SAPBEXfilterItem 7" xfId="4339"/>
    <cellStyle name="SAPBEXfilterItem 7 2" xfId="4340"/>
    <cellStyle name="SAPBEXfilterItem 8" xfId="4341"/>
    <cellStyle name="SAPBEXfilterItem 8 2" xfId="4342"/>
    <cellStyle name="SAPBEXfilterItem 9" xfId="4343"/>
    <cellStyle name="SAPBEXfilterItem 9 2" xfId="4344"/>
    <cellStyle name="SAPBEXfilterText" xfId="4345"/>
    <cellStyle name="SAPBEXformats" xfId="4346"/>
    <cellStyle name="SAPBEXformats 10" xfId="4347"/>
    <cellStyle name="SAPBEXformats 10 2" xfId="4348"/>
    <cellStyle name="SAPBEXformats 11" xfId="4349"/>
    <cellStyle name="SAPBEXformats 12" xfId="4350"/>
    <cellStyle name="SAPBEXformats 13" xfId="4351"/>
    <cellStyle name="SAPBEXformats 14" xfId="4352"/>
    <cellStyle name="SAPBEXformats 15" xfId="4353"/>
    <cellStyle name="SAPBEXformats 2" xfId="4354"/>
    <cellStyle name="SAPBEXformats 2 10" xfId="4355"/>
    <cellStyle name="SAPBEXformats 2 11" xfId="4356"/>
    <cellStyle name="SAPBEXformats 2 12" xfId="4357"/>
    <cellStyle name="SAPBEXformats 2 13" xfId="4358"/>
    <cellStyle name="SAPBEXformats 2 14" xfId="4359"/>
    <cellStyle name="SAPBEXformats 2 2" xfId="4360"/>
    <cellStyle name="SAPBEXformats 2 2 10" xfId="4361"/>
    <cellStyle name="SAPBEXformats 2 2 2" xfId="4362"/>
    <cellStyle name="SAPBEXformats 2 2 2 2" xfId="4363"/>
    <cellStyle name="SAPBEXformats 2 2 2 2 2" xfId="4364"/>
    <cellStyle name="SAPBEXformats 2 2 2 3" xfId="4365"/>
    <cellStyle name="SAPBEXformats 2 2 2 3 2" xfId="4366"/>
    <cellStyle name="SAPBEXformats 2 2 2 4" xfId="4367"/>
    <cellStyle name="SAPBEXformats 2 2 2 4 2" xfId="4368"/>
    <cellStyle name="SAPBEXformats 2 2 2 5" xfId="4369"/>
    <cellStyle name="SAPBEXformats 2 2 2 5 2" xfId="4370"/>
    <cellStyle name="SAPBEXformats 2 2 2 6" xfId="4371"/>
    <cellStyle name="SAPBEXformats 2 2 2 6 2" xfId="4372"/>
    <cellStyle name="SAPBEXformats 2 2 2 7" xfId="4373"/>
    <cellStyle name="SAPBEXformats 2 2 3" xfId="4374"/>
    <cellStyle name="SAPBEXformats 2 2 3 2" xfId="4375"/>
    <cellStyle name="SAPBEXformats 2 2 3 2 2" xfId="4376"/>
    <cellStyle name="SAPBEXformats 2 2 3 3" xfId="4377"/>
    <cellStyle name="SAPBEXformats 2 2 3 3 2" xfId="4378"/>
    <cellStyle name="SAPBEXformats 2 2 3 4" xfId="4379"/>
    <cellStyle name="SAPBEXformats 2 2 3 4 2" xfId="4380"/>
    <cellStyle name="SAPBEXformats 2 2 3 5" xfId="4381"/>
    <cellStyle name="SAPBEXformats 2 2 3 5 2" xfId="4382"/>
    <cellStyle name="SAPBEXformats 2 2 3 6" xfId="4383"/>
    <cellStyle name="SAPBEXformats 2 2 3 6 2" xfId="4384"/>
    <cellStyle name="SAPBEXformats 2 2 3 7" xfId="4385"/>
    <cellStyle name="SAPBEXformats 2 2 4" xfId="4386"/>
    <cellStyle name="SAPBEXformats 2 2 4 2" xfId="4387"/>
    <cellStyle name="SAPBEXformats 2 2 4 2 2" xfId="4388"/>
    <cellStyle name="SAPBEXformats 2 2 4 3" xfId="4389"/>
    <cellStyle name="SAPBEXformats 2 2 4 3 2" xfId="4390"/>
    <cellStyle name="SAPBEXformats 2 2 4 4" xfId="4391"/>
    <cellStyle name="SAPBEXformats 2 2 4 4 2" xfId="4392"/>
    <cellStyle name="SAPBEXformats 2 2 4 5" xfId="4393"/>
    <cellStyle name="SAPBEXformats 2 2 4 5 2" xfId="4394"/>
    <cellStyle name="SAPBEXformats 2 2 4 6" xfId="4395"/>
    <cellStyle name="SAPBEXformats 2 2 4 6 2" xfId="4396"/>
    <cellStyle name="SAPBEXformats 2 2 4 7" xfId="4397"/>
    <cellStyle name="SAPBEXformats 2 2 5" xfId="4398"/>
    <cellStyle name="SAPBEXformats 2 2 5 2" xfId="4399"/>
    <cellStyle name="SAPBEXformats 2 2 6" xfId="4400"/>
    <cellStyle name="SAPBEXformats 2 2 6 2" xfId="4401"/>
    <cellStyle name="SAPBEXformats 2 2 7" xfId="4402"/>
    <cellStyle name="SAPBEXformats 2 2 7 2" xfId="4403"/>
    <cellStyle name="SAPBEXformats 2 2 8" xfId="4404"/>
    <cellStyle name="SAPBEXformats 2 2 8 2" xfId="4405"/>
    <cellStyle name="SAPBEXformats 2 2 9" xfId="4406"/>
    <cellStyle name="SAPBEXformats 2 2 9 2" xfId="4407"/>
    <cellStyle name="SAPBEXformats 2 3" xfId="4408"/>
    <cellStyle name="SAPBEXformats 2 3 2" xfId="4409"/>
    <cellStyle name="SAPBEXformats 2 3 2 2" xfId="4410"/>
    <cellStyle name="SAPBEXformats 2 3 3" xfId="4411"/>
    <cellStyle name="SAPBEXformats 2 3 3 2" xfId="4412"/>
    <cellStyle name="SAPBEXformats 2 3 4" xfId="4413"/>
    <cellStyle name="SAPBEXformats 2 3 4 2" xfId="4414"/>
    <cellStyle name="SAPBEXformats 2 3 5" xfId="4415"/>
    <cellStyle name="SAPBEXformats 2 3 5 2" xfId="4416"/>
    <cellStyle name="SAPBEXformats 2 3 6" xfId="4417"/>
    <cellStyle name="SAPBEXformats 2 3 6 2" xfId="4418"/>
    <cellStyle name="SAPBEXformats 2 3 7" xfId="4419"/>
    <cellStyle name="SAPBEXformats 2 4" xfId="4420"/>
    <cellStyle name="SAPBEXformats 2 4 2" xfId="4421"/>
    <cellStyle name="SAPBEXformats 2 4 2 2" xfId="4422"/>
    <cellStyle name="SAPBEXformats 2 4 3" xfId="4423"/>
    <cellStyle name="SAPBEXformats 2 4 3 2" xfId="4424"/>
    <cellStyle name="SAPBEXformats 2 4 4" xfId="4425"/>
    <cellStyle name="SAPBEXformats 2 4 4 2" xfId="4426"/>
    <cellStyle name="SAPBEXformats 2 4 5" xfId="4427"/>
    <cellStyle name="SAPBEXformats 2 4 5 2" xfId="4428"/>
    <cellStyle name="SAPBEXformats 2 4 6" xfId="4429"/>
    <cellStyle name="SAPBEXformats 2 4 6 2" xfId="4430"/>
    <cellStyle name="SAPBEXformats 2 4 7" xfId="4431"/>
    <cellStyle name="SAPBEXformats 2 5" xfId="4432"/>
    <cellStyle name="SAPBEXformats 2 5 2" xfId="4433"/>
    <cellStyle name="SAPBEXformats 2 5 2 2" xfId="4434"/>
    <cellStyle name="SAPBEXformats 2 5 3" xfId="4435"/>
    <cellStyle name="SAPBEXformats 2 5 3 2" xfId="4436"/>
    <cellStyle name="SAPBEXformats 2 5 4" xfId="4437"/>
    <cellStyle name="SAPBEXformats 2 5 4 2" xfId="4438"/>
    <cellStyle name="SAPBEXformats 2 5 5" xfId="4439"/>
    <cellStyle name="SAPBEXformats 2 5 5 2" xfId="4440"/>
    <cellStyle name="SAPBEXformats 2 5 6" xfId="4441"/>
    <cellStyle name="SAPBEXformats 2 5 6 2" xfId="4442"/>
    <cellStyle name="SAPBEXformats 2 5 7" xfId="4443"/>
    <cellStyle name="SAPBEXformats 2 6" xfId="4444"/>
    <cellStyle name="SAPBEXformats 2 6 2" xfId="4445"/>
    <cellStyle name="SAPBEXformats 2 7" xfId="4446"/>
    <cellStyle name="SAPBEXformats 2 7 2" xfId="4447"/>
    <cellStyle name="SAPBEXformats 2 8" xfId="4448"/>
    <cellStyle name="SAPBEXformats 2 8 2" xfId="4449"/>
    <cellStyle name="SAPBEXformats 2 9" xfId="4450"/>
    <cellStyle name="SAPBEXformats 2 9 2" xfId="4451"/>
    <cellStyle name="SAPBEXformats 3" xfId="4452"/>
    <cellStyle name="SAPBEXformats 3 10" xfId="4453"/>
    <cellStyle name="SAPBEXformats 3 2" xfId="4454"/>
    <cellStyle name="SAPBEXformats 3 2 2" xfId="4455"/>
    <cellStyle name="SAPBEXformats 3 2 2 2" xfId="4456"/>
    <cellStyle name="SAPBEXformats 3 2 3" xfId="4457"/>
    <cellStyle name="SAPBEXformats 3 2 3 2" xfId="4458"/>
    <cellStyle name="SAPBEXformats 3 2 4" xfId="4459"/>
    <cellStyle name="SAPBEXformats 3 2 4 2" xfId="4460"/>
    <cellStyle name="SAPBEXformats 3 2 5" xfId="4461"/>
    <cellStyle name="SAPBEXformats 3 2 5 2" xfId="4462"/>
    <cellStyle name="SAPBEXformats 3 2 6" xfId="4463"/>
    <cellStyle name="SAPBEXformats 3 2 6 2" xfId="4464"/>
    <cellStyle name="SAPBEXformats 3 2 7" xfId="4465"/>
    <cellStyle name="SAPBEXformats 3 3" xfId="4466"/>
    <cellStyle name="SAPBEXformats 3 3 2" xfId="4467"/>
    <cellStyle name="SAPBEXformats 3 3 2 2" xfId="4468"/>
    <cellStyle name="SAPBEXformats 3 3 3" xfId="4469"/>
    <cellStyle name="SAPBEXformats 3 3 3 2" xfId="4470"/>
    <cellStyle name="SAPBEXformats 3 3 4" xfId="4471"/>
    <cellStyle name="SAPBEXformats 3 3 4 2" xfId="4472"/>
    <cellStyle name="SAPBEXformats 3 3 5" xfId="4473"/>
    <cellStyle name="SAPBEXformats 3 3 5 2" xfId="4474"/>
    <cellStyle name="SAPBEXformats 3 3 6" xfId="4475"/>
    <cellStyle name="SAPBEXformats 3 3 6 2" xfId="4476"/>
    <cellStyle name="SAPBEXformats 3 3 7" xfId="4477"/>
    <cellStyle name="SAPBEXformats 3 4" xfId="4478"/>
    <cellStyle name="SAPBEXformats 3 4 2" xfId="4479"/>
    <cellStyle name="SAPBEXformats 3 4 2 2" xfId="4480"/>
    <cellStyle name="SAPBEXformats 3 4 3" xfId="4481"/>
    <cellStyle name="SAPBEXformats 3 4 3 2" xfId="4482"/>
    <cellStyle name="SAPBEXformats 3 4 4" xfId="4483"/>
    <cellStyle name="SAPBEXformats 3 4 4 2" xfId="4484"/>
    <cellStyle name="SAPBEXformats 3 4 5" xfId="4485"/>
    <cellStyle name="SAPBEXformats 3 4 5 2" xfId="4486"/>
    <cellStyle name="SAPBEXformats 3 4 6" xfId="4487"/>
    <cellStyle name="SAPBEXformats 3 4 6 2" xfId="4488"/>
    <cellStyle name="SAPBEXformats 3 4 7" xfId="4489"/>
    <cellStyle name="SAPBEXformats 3 5" xfId="4490"/>
    <cellStyle name="SAPBEXformats 3 5 2" xfId="4491"/>
    <cellStyle name="SAPBEXformats 3 6" xfId="4492"/>
    <cellStyle name="SAPBEXformats 3 6 2" xfId="4493"/>
    <cellStyle name="SAPBEXformats 3 7" xfId="4494"/>
    <cellStyle name="SAPBEXformats 3 7 2" xfId="4495"/>
    <cellStyle name="SAPBEXformats 3 8" xfId="4496"/>
    <cellStyle name="SAPBEXformats 3 8 2" xfId="4497"/>
    <cellStyle name="SAPBEXformats 3 9" xfId="4498"/>
    <cellStyle name="SAPBEXformats 3 9 2" xfId="4499"/>
    <cellStyle name="SAPBEXformats 4" xfId="4500"/>
    <cellStyle name="SAPBEXformats 4 2" xfId="4501"/>
    <cellStyle name="SAPBEXformats 4 2 2" xfId="4502"/>
    <cellStyle name="SAPBEXformats 4 3" xfId="4503"/>
    <cellStyle name="SAPBEXformats 4 3 2" xfId="4504"/>
    <cellStyle name="SAPBEXformats 4 4" xfId="4505"/>
    <cellStyle name="SAPBEXformats 4 4 2" xfId="4506"/>
    <cellStyle name="SAPBEXformats 4 5" xfId="4507"/>
    <cellStyle name="SAPBEXformats 4 5 2" xfId="4508"/>
    <cellStyle name="SAPBEXformats 4 6" xfId="4509"/>
    <cellStyle name="SAPBEXformats 4 6 2" xfId="4510"/>
    <cellStyle name="SAPBEXformats 4 7" xfId="4511"/>
    <cellStyle name="SAPBEXformats 5" xfId="4512"/>
    <cellStyle name="SAPBEXformats 5 2" xfId="4513"/>
    <cellStyle name="SAPBEXformats 5 2 2" xfId="4514"/>
    <cellStyle name="SAPBEXformats 5 3" xfId="4515"/>
    <cellStyle name="SAPBEXformats 5 3 2" xfId="4516"/>
    <cellStyle name="SAPBEXformats 5 4" xfId="4517"/>
    <cellStyle name="SAPBEXformats 5 4 2" xfId="4518"/>
    <cellStyle name="SAPBEXformats 5 5" xfId="4519"/>
    <cellStyle name="SAPBEXformats 5 5 2" xfId="4520"/>
    <cellStyle name="SAPBEXformats 5 6" xfId="4521"/>
    <cellStyle name="SAPBEXformats 5 6 2" xfId="4522"/>
    <cellStyle name="SAPBEXformats 5 7" xfId="4523"/>
    <cellStyle name="SAPBEXformats 6" xfId="4524"/>
    <cellStyle name="SAPBEXformats 6 2" xfId="4525"/>
    <cellStyle name="SAPBEXformats 6 2 2" xfId="4526"/>
    <cellStyle name="SAPBEXformats 6 3" xfId="4527"/>
    <cellStyle name="SAPBEXformats 6 3 2" xfId="4528"/>
    <cellStyle name="SAPBEXformats 6 4" xfId="4529"/>
    <cellStyle name="SAPBEXformats 6 4 2" xfId="4530"/>
    <cellStyle name="SAPBEXformats 6 5" xfId="4531"/>
    <cellStyle name="SAPBEXformats 6 5 2" xfId="4532"/>
    <cellStyle name="SAPBEXformats 6 6" xfId="4533"/>
    <cellStyle name="SAPBEXformats 6 6 2" xfId="4534"/>
    <cellStyle name="SAPBEXformats 6 7" xfId="4535"/>
    <cellStyle name="SAPBEXformats 7" xfId="4536"/>
    <cellStyle name="SAPBEXformats 7 2" xfId="4537"/>
    <cellStyle name="SAPBEXformats 8" xfId="4538"/>
    <cellStyle name="SAPBEXformats 8 2" xfId="4539"/>
    <cellStyle name="SAPBEXformats 9" xfId="4540"/>
    <cellStyle name="SAPBEXformats 9 2" xfId="4541"/>
    <cellStyle name="SAPBEXheaderItem" xfId="4542"/>
    <cellStyle name="SAPBEXheaderItem 10" xfId="4543"/>
    <cellStyle name="SAPBEXheaderItem 10 2" xfId="4544"/>
    <cellStyle name="SAPBEXheaderItem 11" xfId="4545"/>
    <cellStyle name="SAPBEXheaderItem 12" xfId="4546"/>
    <cellStyle name="SAPBEXheaderItem 13" xfId="4547"/>
    <cellStyle name="SAPBEXheaderItem 14" xfId="4548"/>
    <cellStyle name="SAPBEXheaderItem 15" xfId="4549"/>
    <cellStyle name="SAPBEXheaderItem 2" xfId="4550"/>
    <cellStyle name="SAPBEXheaderItem 2 10" xfId="4551"/>
    <cellStyle name="SAPBEXheaderItem 2 11" xfId="4552"/>
    <cellStyle name="SAPBEXheaderItem 2 12" xfId="4553"/>
    <cellStyle name="SAPBEXheaderItem 2 13" xfId="4554"/>
    <cellStyle name="SAPBEXheaderItem 2 14" xfId="4555"/>
    <cellStyle name="SAPBEXheaderItem 2 2" xfId="4556"/>
    <cellStyle name="SAPBEXheaderItem 2 2 10" xfId="4557"/>
    <cellStyle name="SAPBEXheaderItem 2 2 2" xfId="4558"/>
    <cellStyle name="SAPBEXheaderItem 2 2 2 2" xfId="4559"/>
    <cellStyle name="SAPBEXheaderItem 2 2 2 2 2" xfId="4560"/>
    <cellStyle name="SAPBEXheaderItem 2 2 2 3" xfId="4561"/>
    <cellStyle name="SAPBEXheaderItem 2 2 2 3 2" xfId="4562"/>
    <cellStyle name="SAPBEXheaderItem 2 2 2 4" xfId="4563"/>
    <cellStyle name="SAPBEXheaderItem 2 2 2 4 2" xfId="4564"/>
    <cellStyle name="SAPBEXheaderItem 2 2 2 5" xfId="4565"/>
    <cellStyle name="SAPBEXheaderItem 2 2 2 5 2" xfId="4566"/>
    <cellStyle name="SAPBEXheaderItem 2 2 2 6" xfId="4567"/>
    <cellStyle name="SAPBEXheaderItem 2 2 2 6 2" xfId="4568"/>
    <cellStyle name="SAPBEXheaderItem 2 2 2 7" xfId="4569"/>
    <cellStyle name="SAPBEXheaderItem 2 2 3" xfId="4570"/>
    <cellStyle name="SAPBEXheaderItem 2 2 3 2" xfId="4571"/>
    <cellStyle name="SAPBEXheaderItem 2 2 3 2 2" xfId="4572"/>
    <cellStyle name="SAPBEXheaderItem 2 2 3 3" xfId="4573"/>
    <cellStyle name="SAPBEXheaderItem 2 2 3 3 2" xfId="4574"/>
    <cellStyle name="SAPBEXheaderItem 2 2 3 4" xfId="4575"/>
    <cellStyle name="SAPBEXheaderItem 2 2 3 4 2" xfId="4576"/>
    <cellStyle name="SAPBEXheaderItem 2 2 3 5" xfId="4577"/>
    <cellStyle name="SAPBEXheaderItem 2 2 3 5 2" xfId="4578"/>
    <cellStyle name="SAPBEXheaderItem 2 2 3 6" xfId="4579"/>
    <cellStyle name="SAPBEXheaderItem 2 2 3 6 2" xfId="4580"/>
    <cellStyle name="SAPBEXheaderItem 2 2 3 7" xfId="4581"/>
    <cellStyle name="SAPBEXheaderItem 2 2 4" xfId="4582"/>
    <cellStyle name="SAPBEXheaderItem 2 2 4 2" xfId="4583"/>
    <cellStyle name="SAPBEXheaderItem 2 2 4 2 2" xfId="4584"/>
    <cellStyle name="SAPBEXheaderItem 2 2 4 3" xfId="4585"/>
    <cellStyle name="SAPBEXheaderItem 2 2 4 3 2" xfId="4586"/>
    <cellStyle name="SAPBEXheaderItem 2 2 4 4" xfId="4587"/>
    <cellStyle name="SAPBEXheaderItem 2 2 4 4 2" xfId="4588"/>
    <cellStyle name="SAPBEXheaderItem 2 2 4 5" xfId="4589"/>
    <cellStyle name="SAPBEXheaderItem 2 2 4 5 2" xfId="4590"/>
    <cellStyle name="SAPBEXheaderItem 2 2 4 6" xfId="4591"/>
    <cellStyle name="SAPBEXheaderItem 2 2 4 6 2" xfId="4592"/>
    <cellStyle name="SAPBEXheaderItem 2 2 4 7" xfId="4593"/>
    <cellStyle name="SAPBEXheaderItem 2 2 5" xfId="4594"/>
    <cellStyle name="SAPBEXheaderItem 2 2 5 2" xfId="4595"/>
    <cellStyle name="SAPBEXheaderItem 2 2 6" xfId="4596"/>
    <cellStyle name="SAPBEXheaderItem 2 2 6 2" xfId="4597"/>
    <cellStyle name="SAPBEXheaderItem 2 2 7" xfId="4598"/>
    <cellStyle name="SAPBEXheaderItem 2 2 7 2" xfId="4599"/>
    <cellStyle name="SAPBEXheaderItem 2 2 8" xfId="4600"/>
    <cellStyle name="SAPBEXheaderItem 2 2 8 2" xfId="4601"/>
    <cellStyle name="SAPBEXheaderItem 2 2 9" xfId="4602"/>
    <cellStyle name="SAPBEXheaderItem 2 2 9 2" xfId="4603"/>
    <cellStyle name="SAPBEXheaderItem 2 3" xfId="4604"/>
    <cellStyle name="SAPBEXheaderItem 2 3 2" xfId="4605"/>
    <cellStyle name="SAPBEXheaderItem 2 3 2 2" xfId="4606"/>
    <cellStyle name="SAPBEXheaderItem 2 3 3" xfId="4607"/>
    <cellStyle name="SAPBEXheaderItem 2 3 3 2" xfId="4608"/>
    <cellStyle name="SAPBEXheaderItem 2 3 4" xfId="4609"/>
    <cellStyle name="SAPBEXheaderItem 2 3 4 2" xfId="4610"/>
    <cellStyle name="SAPBEXheaderItem 2 3 5" xfId="4611"/>
    <cellStyle name="SAPBEXheaderItem 2 3 5 2" xfId="4612"/>
    <cellStyle name="SAPBEXheaderItem 2 3 6" xfId="4613"/>
    <cellStyle name="SAPBEXheaderItem 2 3 6 2" xfId="4614"/>
    <cellStyle name="SAPBEXheaderItem 2 3 7" xfId="4615"/>
    <cellStyle name="SAPBEXheaderItem 2 4" xfId="4616"/>
    <cellStyle name="SAPBEXheaderItem 2 4 2" xfId="4617"/>
    <cellStyle name="SAPBEXheaderItem 2 4 2 2" xfId="4618"/>
    <cellStyle name="SAPBEXheaderItem 2 4 3" xfId="4619"/>
    <cellStyle name="SAPBEXheaderItem 2 4 3 2" xfId="4620"/>
    <cellStyle name="SAPBEXheaderItem 2 4 4" xfId="4621"/>
    <cellStyle name="SAPBEXheaderItem 2 4 4 2" xfId="4622"/>
    <cellStyle name="SAPBEXheaderItem 2 4 5" xfId="4623"/>
    <cellStyle name="SAPBEXheaderItem 2 4 5 2" xfId="4624"/>
    <cellStyle name="SAPBEXheaderItem 2 4 6" xfId="4625"/>
    <cellStyle name="SAPBEXheaderItem 2 4 6 2" xfId="4626"/>
    <cellStyle name="SAPBEXheaderItem 2 4 7" xfId="4627"/>
    <cellStyle name="SAPBEXheaderItem 2 5" xfId="4628"/>
    <cellStyle name="SAPBEXheaderItem 2 5 2" xfId="4629"/>
    <cellStyle name="SAPBEXheaderItem 2 5 2 2" xfId="4630"/>
    <cellStyle name="SAPBEXheaderItem 2 5 3" xfId="4631"/>
    <cellStyle name="SAPBEXheaderItem 2 5 3 2" xfId="4632"/>
    <cellStyle name="SAPBEXheaderItem 2 5 4" xfId="4633"/>
    <cellStyle name="SAPBEXheaderItem 2 5 4 2" xfId="4634"/>
    <cellStyle name="SAPBEXheaderItem 2 5 5" xfId="4635"/>
    <cellStyle name="SAPBEXheaderItem 2 5 5 2" xfId="4636"/>
    <cellStyle name="SAPBEXheaderItem 2 5 6" xfId="4637"/>
    <cellStyle name="SAPBEXheaderItem 2 5 6 2" xfId="4638"/>
    <cellStyle name="SAPBEXheaderItem 2 5 7" xfId="4639"/>
    <cellStyle name="SAPBEXheaderItem 2 6" xfId="4640"/>
    <cellStyle name="SAPBEXheaderItem 2 6 2" xfId="4641"/>
    <cellStyle name="SAPBEXheaderItem 2 7" xfId="4642"/>
    <cellStyle name="SAPBEXheaderItem 2 7 2" xfId="4643"/>
    <cellStyle name="SAPBEXheaderItem 2 8" xfId="4644"/>
    <cellStyle name="SAPBEXheaderItem 2 8 2" xfId="4645"/>
    <cellStyle name="SAPBEXheaderItem 2 9" xfId="4646"/>
    <cellStyle name="SAPBEXheaderItem 2 9 2" xfId="4647"/>
    <cellStyle name="SAPBEXheaderItem 3" xfId="4648"/>
    <cellStyle name="SAPBEXheaderItem 3 10" xfId="4649"/>
    <cellStyle name="SAPBEXheaderItem 3 2" xfId="4650"/>
    <cellStyle name="SAPBEXheaderItem 3 2 2" xfId="4651"/>
    <cellStyle name="SAPBEXheaderItem 3 2 2 2" xfId="4652"/>
    <cellStyle name="SAPBEXheaderItem 3 2 3" xfId="4653"/>
    <cellStyle name="SAPBEXheaderItem 3 2 3 2" xfId="4654"/>
    <cellStyle name="SAPBEXheaderItem 3 2 4" xfId="4655"/>
    <cellStyle name="SAPBEXheaderItem 3 2 4 2" xfId="4656"/>
    <cellStyle name="SAPBEXheaderItem 3 2 5" xfId="4657"/>
    <cellStyle name="SAPBEXheaderItem 3 2 5 2" xfId="4658"/>
    <cellStyle name="SAPBEXheaderItem 3 2 6" xfId="4659"/>
    <cellStyle name="SAPBEXheaderItem 3 2 6 2" xfId="4660"/>
    <cellStyle name="SAPBEXheaderItem 3 2 7" xfId="4661"/>
    <cellStyle name="SAPBEXheaderItem 3 3" xfId="4662"/>
    <cellStyle name="SAPBEXheaderItem 3 3 2" xfId="4663"/>
    <cellStyle name="SAPBEXheaderItem 3 3 2 2" xfId="4664"/>
    <cellStyle name="SAPBEXheaderItem 3 3 3" xfId="4665"/>
    <cellStyle name="SAPBEXheaderItem 3 3 3 2" xfId="4666"/>
    <cellStyle name="SAPBEXheaderItem 3 3 4" xfId="4667"/>
    <cellStyle name="SAPBEXheaderItem 3 3 4 2" xfId="4668"/>
    <cellStyle name="SAPBEXheaderItem 3 3 5" xfId="4669"/>
    <cellStyle name="SAPBEXheaderItem 3 3 5 2" xfId="4670"/>
    <cellStyle name="SAPBEXheaderItem 3 3 6" xfId="4671"/>
    <cellStyle name="SAPBEXheaderItem 3 3 6 2" xfId="4672"/>
    <cellStyle name="SAPBEXheaderItem 3 3 7" xfId="4673"/>
    <cellStyle name="SAPBEXheaderItem 3 4" xfId="4674"/>
    <cellStyle name="SAPBEXheaderItem 3 4 2" xfId="4675"/>
    <cellStyle name="SAPBEXheaderItem 3 4 2 2" xfId="4676"/>
    <cellStyle name="SAPBEXheaderItem 3 4 3" xfId="4677"/>
    <cellStyle name="SAPBEXheaderItem 3 4 3 2" xfId="4678"/>
    <cellStyle name="SAPBEXheaderItem 3 4 4" xfId="4679"/>
    <cellStyle name="SAPBEXheaderItem 3 4 4 2" xfId="4680"/>
    <cellStyle name="SAPBEXheaderItem 3 4 5" xfId="4681"/>
    <cellStyle name="SAPBEXheaderItem 3 4 5 2" xfId="4682"/>
    <cellStyle name="SAPBEXheaderItem 3 4 6" xfId="4683"/>
    <cellStyle name="SAPBEXheaderItem 3 4 6 2" xfId="4684"/>
    <cellStyle name="SAPBEXheaderItem 3 4 7" xfId="4685"/>
    <cellStyle name="SAPBEXheaderItem 3 5" xfId="4686"/>
    <cellStyle name="SAPBEXheaderItem 3 5 2" xfId="4687"/>
    <cellStyle name="SAPBEXheaderItem 3 6" xfId="4688"/>
    <cellStyle name="SAPBEXheaderItem 3 6 2" xfId="4689"/>
    <cellStyle name="SAPBEXheaderItem 3 7" xfId="4690"/>
    <cellStyle name="SAPBEXheaderItem 3 7 2" xfId="4691"/>
    <cellStyle name="SAPBEXheaderItem 3 8" xfId="4692"/>
    <cellStyle name="SAPBEXheaderItem 3 8 2" xfId="4693"/>
    <cellStyle name="SAPBEXheaderItem 3 9" xfId="4694"/>
    <cellStyle name="SAPBEXheaderItem 3 9 2" xfId="4695"/>
    <cellStyle name="SAPBEXheaderItem 4" xfId="4696"/>
    <cellStyle name="SAPBEXheaderItem 4 2" xfId="4697"/>
    <cellStyle name="SAPBEXheaderItem 4 2 2" xfId="4698"/>
    <cellStyle name="SAPBEXheaderItem 4 3" xfId="4699"/>
    <cellStyle name="SAPBEXheaderItem 4 3 2" xfId="4700"/>
    <cellStyle name="SAPBEXheaderItem 4 4" xfId="4701"/>
    <cellStyle name="SAPBEXheaderItem 4 4 2" xfId="4702"/>
    <cellStyle name="SAPBEXheaderItem 4 5" xfId="4703"/>
    <cellStyle name="SAPBEXheaderItem 4 5 2" xfId="4704"/>
    <cellStyle name="SAPBEXheaderItem 4 6" xfId="4705"/>
    <cellStyle name="SAPBEXheaderItem 4 6 2" xfId="4706"/>
    <cellStyle name="SAPBEXheaderItem 4 7" xfId="4707"/>
    <cellStyle name="SAPBEXheaderItem 5" xfId="4708"/>
    <cellStyle name="SAPBEXheaderItem 5 2" xfId="4709"/>
    <cellStyle name="SAPBEXheaderItem 5 2 2" xfId="4710"/>
    <cellStyle name="SAPBEXheaderItem 5 3" xfId="4711"/>
    <cellStyle name="SAPBEXheaderItem 5 3 2" xfId="4712"/>
    <cellStyle name="SAPBEXheaderItem 5 4" xfId="4713"/>
    <cellStyle name="SAPBEXheaderItem 5 4 2" xfId="4714"/>
    <cellStyle name="SAPBEXheaderItem 5 5" xfId="4715"/>
    <cellStyle name="SAPBEXheaderItem 5 5 2" xfId="4716"/>
    <cellStyle name="SAPBEXheaderItem 5 6" xfId="4717"/>
    <cellStyle name="SAPBEXheaderItem 5 6 2" xfId="4718"/>
    <cellStyle name="SAPBEXheaderItem 5 7" xfId="4719"/>
    <cellStyle name="SAPBEXheaderItem 6" xfId="4720"/>
    <cellStyle name="SAPBEXheaderItem 6 2" xfId="4721"/>
    <cellStyle name="SAPBEXheaderItem 6 2 2" xfId="4722"/>
    <cellStyle name="SAPBEXheaderItem 6 3" xfId="4723"/>
    <cellStyle name="SAPBEXheaderItem 6 3 2" xfId="4724"/>
    <cellStyle name="SAPBEXheaderItem 6 4" xfId="4725"/>
    <cellStyle name="SAPBEXheaderItem 6 4 2" xfId="4726"/>
    <cellStyle name="SAPBEXheaderItem 6 5" xfId="4727"/>
    <cellStyle name="SAPBEXheaderItem 6 5 2" xfId="4728"/>
    <cellStyle name="SAPBEXheaderItem 6 6" xfId="4729"/>
    <cellStyle name="SAPBEXheaderItem 6 6 2" xfId="4730"/>
    <cellStyle name="SAPBEXheaderItem 6 7" xfId="4731"/>
    <cellStyle name="SAPBEXheaderItem 7" xfId="4732"/>
    <cellStyle name="SAPBEXheaderItem 7 2" xfId="4733"/>
    <cellStyle name="SAPBEXheaderItem 8" xfId="4734"/>
    <cellStyle name="SAPBEXheaderItem 8 2" xfId="4735"/>
    <cellStyle name="SAPBEXheaderItem 9" xfId="4736"/>
    <cellStyle name="SAPBEXheaderItem 9 2" xfId="4737"/>
    <cellStyle name="SAPBEXheaderText" xfId="4738"/>
    <cellStyle name="SAPBEXheaderText 10" xfId="4739"/>
    <cellStyle name="SAPBEXheaderText 10 2" xfId="4740"/>
    <cellStyle name="SAPBEXheaderText 11" xfId="4741"/>
    <cellStyle name="SAPBEXheaderText 12" xfId="4742"/>
    <cellStyle name="SAPBEXheaderText 13" xfId="4743"/>
    <cellStyle name="SAPBEXheaderText 14" xfId="4744"/>
    <cellStyle name="SAPBEXheaderText 15" xfId="4745"/>
    <cellStyle name="SAPBEXheaderText 2" xfId="4746"/>
    <cellStyle name="SAPBEXheaderText 2 10" xfId="4747"/>
    <cellStyle name="SAPBEXheaderText 2 11" xfId="4748"/>
    <cellStyle name="SAPBEXheaderText 2 12" xfId="4749"/>
    <cellStyle name="SAPBEXheaderText 2 13" xfId="4750"/>
    <cellStyle name="SAPBEXheaderText 2 14" xfId="4751"/>
    <cellStyle name="SAPBEXheaderText 2 2" xfId="4752"/>
    <cellStyle name="SAPBEXheaderText 2 2 10" xfId="4753"/>
    <cellStyle name="SAPBEXheaderText 2 2 2" xfId="4754"/>
    <cellStyle name="SAPBEXheaderText 2 2 2 2" xfId="4755"/>
    <cellStyle name="SAPBEXheaderText 2 2 2 2 2" xfId="4756"/>
    <cellStyle name="SAPBEXheaderText 2 2 2 3" xfId="4757"/>
    <cellStyle name="SAPBEXheaderText 2 2 2 3 2" xfId="4758"/>
    <cellStyle name="SAPBEXheaderText 2 2 2 4" xfId="4759"/>
    <cellStyle name="SAPBEXheaderText 2 2 2 4 2" xfId="4760"/>
    <cellStyle name="SAPBEXheaderText 2 2 2 5" xfId="4761"/>
    <cellStyle name="SAPBEXheaderText 2 2 2 5 2" xfId="4762"/>
    <cellStyle name="SAPBEXheaderText 2 2 2 6" xfId="4763"/>
    <cellStyle name="SAPBEXheaderText 2 2 2 6 2" xfId="4764"/>
    <cellStyle name="SAPBEXheaderText 2 2 2 7" xfId="4765"/>
    <cellStyle name="SAPBEXheaderText 2 2 3" xfId="4766"/>
    <cellStyle name="SAPBEXheaderText 2 2 3 2" xfId="4767"/>
    <cellStyle name="SAPBEXheaderText 2 2 3 2 2" xfId="4768"/>
    <cellStyle name="SAPBEXheaderText 2 2 3 3" xfId="4769"/>
    <cellStyle name="SAPBEXheaderText 2 2 3 3 2" xfId="4770"/>
    <cellStyle name="SAPBEXheaderText 2 2 3 4" xfId="4771"/>
    <cellStyle name="SAPBEXheaderText 2 2 3 4 2" xfId="4772"/>
    <cellStyle name="SAPBEXheaderText 2 2 3 5" xfId="4773"/>
    <cellStyle name="SAPBEXheaderText 2 2 3 5 2" xfId="4774"/>
    <cellStyle name="SAPBEXheaderText 2 2 3 6" xfId="4775"/>
    <cellStyle name="SAPBEXheaderText 2 2 3 6 2" xfId="4776"/>
    <cellStyle name="SAPBEXheaderText 2 2 3 7" xfId="4777"/>
    <cellStyle name="SAPBEXheaderText 2 2 4" xfId="4778"/>
    <cellStyle name="SAPBEXheaderText 2 2 4 2" xfId="4779"/>
    <cellStyle name="SAPBEXheaderText 2 2 4 2 2" xfId="4780"/>
    <cellStyle name="SAPBEXheaderText 2 2 4 3" xfId="4781"/>
    <cellStyle name="SAPBEXheaderText 2 2 4 3 2" xfId="4782"/>
    <cellStyle name="SAPBEXheaderText 2 2 4 4" xfId="4783"/>
    <cellStyle name="SAPBEXheaderText 2 2 4 4 2" xfId="4784"/>
    <cellStyle name="SAPBEXheaderText 2 2 4 5" xfId="4785"/>
    <cellStyle name="SAPBEXheaderText 2 2 4 5 2" xfId="4786"/>
    <cellStyle name="SAPBEXheaderText 2 2 4 6" xfId="4787"/>
    <cellStyle name="SAPBEXheaderText 2 2 4 6 2" xfId="4788"/>
    <cellStyle name="SAPBEXheaderText 2 2 4 7" xfId="4789"/>
    <cellStyle name="SAPBEXheaderText 2 2 5" xfId="4790"/>
    <cellStyle name="SAPBEXheaderText 2 2 5 2" xfId="4791"/>
    <cellStyle name="SAPBEXheaderText 2 2 6" xfId="4792"/>
    <cellStyle name="SAPBEXheaderText 2 2 6 2" xfId="4793"/>
    <cellStyle name="SAPBEXheaderText 2 2 7" xfId="4794"/>
    <cellStyle name="SAPBEXheaderText 2 2 7 2" xfId="4795"/>
    <cellStyle name="SAPBEXheaderText 2 2 8" xfId="4796"/>
    <cellStyle name="SAPBEXheaderText 2 2 8 2" xfId="4797"/>
    <cellStyle name="SAPBEXheaderText 2 2 9" xfId="4798"/>
    <cellStyle name="SAPBEXheaderText 2 2 9 2" xfId="4799"/>
    <cellStyle name="SAPBEXheaderText 2 3" xfId="4800"/>
    <cellStyle name="SAPBEXheaderText 2 3 2" xfId="4801"/>
    <cellStyle name="SAPBEXheaderText 2 3 2 2" xfId="4802"/>
    <cellStyle name="SAPBEXheaderText 2 3 3" xfId="4803"/>
    <cellStyle name="SAPBEXheaderText 2 3 3 2" xfId="4804"/>
    <cellStyle name="SAPBEXheaderText 2 3 4" xfId="4805"/>
    <cellStyle name="SAPBEXheaderText 2 3 4 2" xfId="4806"/>
    <cellStyle name="SAPBEXheaderText 2 3 5" xfId="4807"/>
    <cellStyle name="SAPBEXheaderText 2 3 5 2" xfId="4808"/>
    <cellStyle name="SAPBEXheaderText 2 3 6" xfId="4809"/>
    <cellStyle name="SAPBEXheaderText 2 3 6 2" xfId="4810"/>
    <cellStyle name="SAPBEXheaderText 2 3 7" xfId="4811"/>
    <cellStyle name="SAPBEXheaderText 2 4" xfId="4812"/>
    <cellStyle name="SAPBEXheaderText 2 4 2" xfId="4813"/>
    <cellStyle name="SAPBEXheaderText 2 4 2 2" xfId="4814"/>
    <cellStyle name="SAPBEXheaderText 2 4 3" xfId="4815"/>
    <cellStyle name="SAPBEXheaderText 2 4 3 2" xfId="4816"/>
    <cellStyle name="SAPBEXheaderText 2 4 4" xfId="4817"/>
    <cellStyle name="SAPBEXheaderText 2 4 4 2" xfId="4818"/>
    <cellStyle name="SAPBEXheaderText 2 4 5" xfId="4819"/>
    <cellStyle name="SAPBEXheaderText 2 4 5 2" xfId="4820"/>
    <cellStyle name="SAPBEXheaderText 2 4 6" xfId="4821"/>
    <cellStyle name="SAPBEXheaderText 2 4 6 2" xfId="4822"/>
    <cellStyle name="SAPBEXheaderText 2 4 7" xfId="4823"/>
    <cellStyle name="SAPBEXheaderText 2 5" xfId="4824"/>
    <cellStyle name="SAPBEXheaderText 2 5 2" xfId="4825"/>
    <cellStyle name="SAPBEXheaderText 2 5 2 2" xfId="4826"/>
    <cellStyle name="SAPBEXheaderText 2 5 3" xfId="4827"/>
    <cellStyle name="SAPBEXheaderText 2 5 3 2" xfId="4828"/>
    <cellStyle name="SAPBEXheaderText 2 5 4" xfId="4829"/>
    <cellStyle name="SAPBEXheaderText 2 5 4 2" xfId="4830"/>
    <cellStyle name="SAPBEXheaderText 2 5 5" xfId="4831"/>
    <cellStyle name="SAPBEXheaderText 2 5 5 2" xfId="4832"/>
    <cellStyle name="SAPBEXheaderText 2 5 6" xfId="4833"/>
    <cellStyle name="SAPBEXheaderText 2 5 6 2" xfId="4834"/>
    <cellStyle name="SAPBEXheaderText 2 5 7" xfId="4835"/>
    <cellStyle name="SAPBEXheaderText 2 6" xfId="4836"/>
    <cellStyle name="SAPBEXheaderText 2 6 2" xfId="4837"/>
    <cellStyle name="SAPBEXheaderText 2 7" xfId="4838"/>
    <cellStyle name="SAPBEXheaderText 2 7 2" xfId="4839"/>
    <cellStyle name="SAPBEXheaderText 2 8" xfId="4840"/>
    <cellStyle name="SAPBEXheaderText 2 8 2" xfId="4841"/>
    <cellStyle name="SAPBEXheaderText 2 9" xfId="4842"/>
    <cellStyle name="SAPBEXheaderText 2 9 2" xfId="4843"/>
    <cellStyle name="SAPBEXheaderText 3" xfId="4844"/>
    <cellStyle name="SAPBEXheaderText 3 10" xfId="4845"/>
    <cellStyle name="SAPBEXheaderText 3 2" xfId="4846"/>
    <cellStyle name="SAPBEXheaderText 3 2 2" xfId="4847"/>
    <cellStyle name="SAPBEXheaderText 3 2 2 2" xfId="4848"/>
    <cellStyle name="SAPBEXheaderText 3 2 3" xfId="4849"/>
    <cellStyle name="SAPBEXheaderText 3 2 3 2" xfId="4850"/>
    <cellStyle name="SAPBEXheaderText 3 2 4" xfId="4851"/>
    <cellStyle name="SAPBEXheaderText 3 2 4 2" xfId="4852"/>
    <cellStyle name="SAPBEXheaderText 3 2 5" xfId="4853"/>
    <cellStyle name="SAPBEXheaderText 3 2 5 2" xfId="4854"/>
    <cellStyle name="SAPBEXheaderText 3 2 6" xfId="4855"/>
    <cellStyle name="SAPBEXheaderText 3 2 6 2" xfId="4856"/>
    <cellStyle name="SAPBEXheaderText 3 2 7" xfId="4857"/>
    <cellStyle name="SAPBEXheaderText 3 3" xfId="4858"/>
    <cellStyle name="SAPBEXheaderText 3 3 2" xfId="4859"/>
    <cellStyle name="SAPBEXheaderText 3 3 2 2" xfId="4860"/>
    <cellStyle name="SAPBEXheaderText 3 3 3" xfId="4861"/>
    <cellStyle name="SAPBEXheaderText 3 3 3 2" xfId="4862"/>
    <cellStyle name="SAPBEXheaderText 3 3 4" xfId="4863"/>
    <cellStyle name="SAPBEXheaderText 3 3 4 2" xfId="4864"/>
    <cellStyle name="SAPBEXheaderText 3 3 5" xfId="4865"/>
    <cellStyle name="SAPBEXheaderText 3 3 5 2" xfId="4866"/>
    <cellStyle name="SAPBEXheaderText 3 3 6" xfId="4867"/>
    <cellStyle name="SAPBEXheaderText 3 3 6 2" xfId="4868"/>
    <cellStyle name="SAPBEXheaderText 3 3 7" xfId="4869"/>
    <cellStyle name="SAPBEXheaderText 3 4" xfId="4870"/>
    <cellStyle name="SAPBEXheaderText 3 4 2" xfId="4871"/>
    <cellStyle name="SAPBEXheaderText 3 4 2 2" xfId="4872"/>
    <cellStyle name="SAPBEXheaderText 3 4 3" xfId="4873"/>
    <cellStyle name="SAPBEXheaderText 3 4 3 2" xfId="4874"/>
    <cellStyle name="SAPBEXheaderText 3 4 4" xfId="4875"/>
    <cellStyle name="SAPBEXheaderText 3 4 4 2" xfId="4876"/>
    <cellStyle name="SAPBEXheaderText 3 4 5" xfId="4877"/>
    <cellStyle name="SAPBEXheaderText 3 4 5 2" xfId="4878"/>
    <cellStyle name="SAPBEXheaderText 3 4 6" xfId="4879"/>
    <cellStyle name="SAPBEXheaderText 3 4 6 2" xfId="4880"/>
    <cellStyle name="SAPBEXheaderText 3 4 7" xfId="4881"/>
    <cellStyle name="SAPBEXheaderText 3 5" xfId="4882"/>
    <cellStyle name="SAPBEXheaderText 3 5 2" xfId="4883"/>
    <cellStyle name="SAPBEXheaderText 3 6" xfId="4884"/>
    <cellStyle name="SAPBEXheaderText 3 6 2" xfId="4885"/>
    <cellStyle name="SAPBEXheaderText 3 7" xfId="4886"/>
    <cellStyle name="SAPBEXheaderText 3 7 2" xfId="4887"/>
    <cellStyle name="SAPBEXheaderText 3 8" xfId="4888"/>
    <cellStyle name="SAPBEXheaderText 3 8 2" xfId="4889"/>
    <cellStyle name="SAPBEXheaderText 3 9" xfId="4890"/>
    <cellStyle name="SAPBEXheaderText 3 9 2" xfId="4891"/>
    <cellStyle name="SAPBEXheaderText 4" xfId="4892"/>
    <cellStyle name="SAPBEXheaderText 4 2" xfId="4893"/>
    <cellStyle name="SAPBEXheaderText 4 2 2" xfId="4894"/>
    <cellStyle name="SAPBEXheaderText 4 3" xfId="4895"/>
    <cellStyle name="SAPBEXheaderText 4 3 2" xfId="4896"/>
    <cellStyle name="SAPBEXheaderText 4 4" xfId="4897"/>
    <cellStyle name="SAPBEXheaderText 4 4 2" xfId="4898"/>
    <cellStyle name="SAPBEXheaderText 4 5" xfId="4899"/>
    <cellStyle name="SAPBEXheaderText 4 5 2" xfId="4900"/>
    <cellStyle name="SAPBEXheaderText 4 6" xfId="4901"/>
    <cellStyle name="SAPBEXheaderText 4 6 2" xfId="4902"/>
    <cellStyle name="SAPBEXheaderText 4 7" xfId="4903"/>
    <cellStyle name="SAPBEXheaderText 5" xfId="4904"/>
    <cellStyle name="SAPBEXheaderText 5 2" xfId="4905"/>
    <cellStyle name="SAPBEXheaderText 5 2 2" xfId="4906"/>
    <cellStyle name="SAPBEXheaderText 5 3" xfId="4907"/>
    <cellStyle name="SAPBEXheaderText 5 3 2" xfId="4908"/>
    <cellStyle name="SAPBEXheaderText 5 4" xfId="4909"/>
    <cellStyle name="SAPBEXheaderText 5 4 2" xfId="4910"/>
    <cellStyle name="SAPBEXheaderText 5 5" xfId="4911"/>
    <cellStyle name="SAPBEXheaderText 5 5 2" xfId="4912"/>
    <cellStyle name="SAPBEXheaderText 5 6" xfId="4913"/>
    <cellStyle name="SAPBEXheaderText 5 6 2" xfId="4914"/>
    <cellStyle name="SAPBEXheaderText 5 7" xfId="4915"/>
    <cellStyle name="SAPBEXheaderText 6" xfId="4916"/>
    <cellStyle name="SAPBEXheaderText 6 2" xfId="4917"/>
    <cellStyle name="SAPBEXheaderText 6 2 2" xfId="4918"/>
    <cellStyle name="SAPBEXheaderText 6 3" xfId="4919"/>
    <cellStyle name="SAPBEXheaderText 6 3 2" xfId="4920"/>
    <cellStyle name="SAPBEXheaderText 6 4" xfId="4921"/>
    <cellStyle name="SAPBEXheaderText 6 4 2" xfId="4922"/>
    <cellStyle name="SAPBEXheaderText 6 5" xfId="4923"/>
    <cellStyle name="SAPBEXheaderText 6 5 2" xfId="4924"/>
    <cellStyle name="SAPBEXheaderText 6 6" xfId="4925"/>
    <cellStyle name="SAPBEXheaderText 6 6 2" xfId="4926"/>
    <cellStyle name="SAPBEXheaderText 6 7" xfId="4927"/>
    <cellStyle name="SAPBEXheaderText 7" xfId="4928"/>
    <cellStyle name="SAPBEXheaderText 7 2" xfId="4929"/>
    <cellStyle name="SAPBEXheaderText 8" xfId="4930"/>
    <cellStyle name="SAPBEXheaderText 8 2" xfId="4931"/>
    <cellStyle name="SAPBEXheaderText 9" xfId="4932"/>
    <cellStyle name="SAPBEXheaderText 9 2" xfId="4933"/>
    <cellStyle name="SAPBEXHLevel0" xfId="4934"/>
    <cellStyle name="SAPBEXHLevel0 10" xfId="4935"/>
    <cellStyle name="SAPBEXHLevel0 10 2" xfId="4936"/>
    <cellStyle name="SAPBEXHLevel0 11" xfId="4937"/>
    <cellStyle name="SAPBEXHLevel0 12" xfId="4938"/>
    <cellStyle name="SAPBEXHLevel0 13" xfId="4939"/>
    <cellStyle name="SAPBEXHLevel0 14" xfId="4940"/>
    <cellStyle name="SAPBEXHLevel0 15" xfId="4941"/>
    <cellStyle name="SAPBEXHLevel0 2" xfId="4942"/>
    <cellStyle name="SAPBEXHLevel0 2 10" xfId="4943"/>
    <cellStyle name="SAPBEXHLevel0 2 11" xfId="4944"/>
    <cellStyle name="SAPBEXHLevel0 2 12" xfId="4945"/>
    <cellStyle name="SAPBEXHLevel0 2 13" xfId="4946"/>
    <cellStyle name="SAPBEXHLevel0 2 14" xfId="4947"/>
    <cellStyle name="SAPBEXHLevel0 2 2" xfId="4948"/>
    <cellStyle name="SAPBEXHLevel0 2 2 10" xfId="4949"/>
    <cellStyle name="SAPBEXHLevel0 2 2 2" xfId="4950"/>
    <cellStyle name="SAPBEXHLevel0 2 2 2 2" xfId="4951"/>
    <cellStyle name="SAPBEXHLevel0 2 2 2 2 2" xfId="4952"/>
    <cellStyle name="SAPBEXHLevel0 2 2 2 3" xfId="4953"/>
    <cellStyle name="SAPBEXHLevel0 2 2 2 3 2" xfId="4954"/>
    <cellStyle name="SAPBEXHLevel0 2 2 2 4" xfId="4955"/>
    <cellStyle name="SAPBEXHLevel0 2 2 2 4 2" xfId="4956"/>
    <cellStyle name="SAPBEXHLevel0 2 2 2 5" xfId="4957"/>
    <cellStyle name="SAPBEXHLevel0 2 2 2 5 2" xfId="4958"/>
    <cellStyle name="SAPBEXHLevel0 2 2 2 6" xfId="4959"/>
    <cellStyle name="SAPBEXHLevel0 2 2 2 6 2" xfId="4960"/>
    <cellStyle name="SAPBEXHLevel0 2 2 2 7" xfId="4961"/>
    <cellStyle name="SAPBEXHLevel0 2 2 3" xfId="4962"/>
    <cellStyle name="SAPBEXHLevel0 2 2 3 2" xfId="4963"/>
    <cellStyle name="SAPBEXHLevel0 2 2 3 2 2" xfId="4964"/>
    <cellStyle name="SAPBEXHLevel0 2 2 3 3" xfId="4965"/>
    <cellStyle name="SAPBEXHLevel0 2 2 3 3 2" xfId="4966"/>
    <cellStyle name="SAPBEXHLevel0 2 2 3 4" xfId="4967"/>
    <cellStyle name="SAPBEXHLevel0 2 2 3 4 2" xfId="4968"/>
    <cellStyle name="SAPBEXHLevel0 2 2 3 5" xfId="4969"/>
    <cellStyle name="SAPBEXHLevel0 2 2 3 5 2" xfId="4970"/>
    <cellStyle name="SAPBEXHLevel0 2 2 3 6" xfId="4971"/>
    <cellStyle name="SAPBEXHLevel0 2 2 3 6 2" xfId="4972"/>
    <cellStyle name="SAPBEXHLevel0 2 2 3 7" xfId="4973"/>
    <cellStyle name="SAPBEXHLevel0 2 2 4" xfId="4974"/>
    <cellStyle name="SAPBEXHLevel0 2 2 4 2" xfId="4975"/>
    <cellStyle name="SAPBEXHLevel0 2 2 4 2 2" xfId="4976"/>
    <cellStyle name="SAPBEXHLevel0 2 2 4 3" xfId="4977"/>
    <cellStyle name="SAPBEXHLevel0 2 2 4 3 2" xfId="4978"/>
    <cellStyle name="SAPBEXHLevel0 2 2 4 4" xfId="4979"/>
    <cellStyle name="SAPBEXHLevel0 2 2 4 4 2" xfId="4980"/>
    <cellStyle name="SAPBEXHLevel0 2 2 4 5" xfId="4981"/>
    <cellStyle name="SAPBEXHLevel0 2 2 4 5 2" xfId="4982"/>
    <cellStyle name="SAPBEXHLevel0 2 2 4 6" xfId="4983"/>
    <cellStyle name="SAPBEXHLevel0 2 2 4 6 2" xfId="4984"/>
    <cellStyle name="SAPBEXHLevel0 2 2 4 7" xfId="4985"/>
    <cellStyle name="SAPBEXHLevel0 2 2 5" xfId="4986"/>
    <cellStyle name="SAPBEXHLevel0 2 2 5 2" xfId="4987"/>
    <cellStyle name="SAPBEXHLevel0 2 2 6" xfId="4988"/>
    <cellStyle name="SAPBEXHLevel0 2 2 6 2" xfId="4989"/>
    <cellStyle name="SAPBEXHLevel0 2 2 7" xfId="4990"/>
    <cellStyle name="SAPBEXHLevel0 2 2 7 2" xfId="4991"/>
    <cellStyle name="SAPBEXHLevel0 2 2 8" xfId="4992"/>
    <cellStyle name="SAPBEXHLevel0 2 2 8 2" xfId="4993"/>
    <cellStyle name="SAPBEXHLevel0 2 2 9" xfId="4994"/>
    <cellStyle name="SAPBEXHLevel0 2 2 9 2" xfId="4995"/>
    <cellStyle name="SAPBEXHLevel0 2 3" xfId="4996"/>
    <cellStyle name="SAPBEXHLevel0 2 3 2" xfId="4997"/>
    <cellStyle name="SAPBEXHLevel0 2 3 2 2" xfId="4998"/>
    <cellStyle name="SAPBEXHLevel0 2 3 3" xfId="4999"/>
    <cellStyle name="SAPBEXHLevel0 2 3 3 2" xfId="5000"/>
    <cellStyle name="SAPBEXHLevel0 2 3 4" xfId="5001"/>
    <cellStyle name="SAPBEXHLevel0 2 3 4 2" xfId="5002"/>
    <cellStyle name="SAPBEXHLevel0 2 3 5" xfId="5003"/>
    <cellStyle name="SAPBEXHLevel0 2 3 5 2" xfId="5004"/>
    <cellStyle name="SAPBEXHLevel0 2 3 6" xfId="5005"/>
    <cellStyle name="SAPBEXHLevel0 2 3 6 2" xfId="5006"/>
    <cellStyle name="SAPBEXHLevel0 2 3 7" xfId="5007"/>
    <cellStyle name="SAPBEXHLevel0 2 4" xfId="5008"/>
    <cellStyle name="SAPBEXHLevel0 2 4 2" xfId="5009"/>
    <cellStyle name="SAPBEXHLevel0 2 4 2 2" xfId="5010"/>
    <cellStyle name="SAPBEXHLevel0 2 4 3" xfId="5011"/>
    <cellStyle name="SAPBEXHLevel0 2 4 3 2" xfId="5012"/>
    <cellStyle name="SAPBEXHLevel0 2 4 4" xfId="5013"/>
    <cellStyle name="SAPBEXHLevel0 2 4 4 2" xfId="5014"/>
    <cellStyle name="SAPBEXHLevel0 2 4 5" xfId="5015"/>
    <cellStyle name="SAPBEXHLevel0 2 4 5 2" xfId="5016"/>
    <cellStyle name="SAPBEXHLevel0 2 4 6" xfId="5017"/>
    <cellStyle name="SAPBEXHLevel0 2 4 6 2" xfId="5018"/>
    <cellStyle name="SAPBEXHLevel0 2 4 7" xfId="5019"/>
    <cellStyle name="SAPBEXHLevel0 2 5" xfId="5020"/>
    <cellStyle name="SAPBEXHLevel0 2 5 2" xfId="5021"/>
    <cellStyle name="SAPBEXHLevel0 2 5 2 2" xfId="5022"/>
    <cellStyle name="SAPBEXHLevel0 2 5 3" xfId="5023"/>
    <cellStyle name="SAPBEXHLevel0 2 5 3 2" xfId="5024"/>
    <cellStyle name="SAPBEXHLevel0 2 5 4" xfId="5025"/>
    <cellStyle name="SAPBEXHLevel0 2 5 4 2" xfId="5026"/>
    <cellStyle name="SAPBEXHLevel0 2 5 5" xfId="5027"/>
    <cellStyle name="SAPBEXHLevel0 2 5 5 2" xfId="5028"/>
    <cellStyle name="SAPBEXHLevel0 2 5 6" xfId="5029"/>
    <cellStyle name="SAPBEXHLevel0 2 5 6 2" xfId="5030"/>
    <cellStyle name="SAPBEXHLevel0 2 5 7" xfId="5031"/>
    <cellStyle name="SAPBEXHLevel0 2 6" xfId="5032"/>
    <cellStyle name="SAPBEXHLevel0 2 6 2" xfId="5033"/>
    <cellStyle name="SAPBEXHLevel0 2 7" xfId="5034"/>
    <cellStyle name="SAPBEXHLevel0 2 7 2" xfId="5035"/>
    <cellStyle name="SAPBEXHLevel0 2 8" xfId="5036"/>
    <cellStyle name="SAPBEXHLevel0 2 8 2" xfId="5037"/>
    <cellStyle name="SAPBEXHLevel0 2 9" xfId="5038"/>
    <cellStyle name="SAPBEXHLevel0 2 9 2" xfId="5039"/>
    <cellStyle name="SAPBEXHLevel0 3" xfId="5040"/>
    <cellStyle name="SAPBEXHLevel0 3 10" xfId="5041"/>
    <cellStyle name="SAPBEXHLevel0 3 2" xfId="5042"/>
    <cellStyle name="SAPBEXHLevel0 3 2 2" xfId="5043"/>
    <cellStyle name="SAPBEXHLevel0 3 2 2 2" xfId="5044"/>
    <cellStyle name="SAPBEXHLevel0 3 2 3" xfId="5045"/>
    <cellStyle name="SAPBEXHLevel0 3 2 3 2" xfId="5046"/>
    <cellStyle name="SAPBEXHLevel0 3 2 4" xfId="5047"/>
    <cellStyle name="SAPBEXHLevel0 3 2 4 2" xfId="5048"/>
    <cellStyle name="SAPBEXHLevel0 3 2 5" xfId="5049"/>
    <cellStyle name="SAPBEXHLevel0 3 2 5 2" xfId="5050"/>
    <cellStyle name="SAPBEXHLevel0 3 2 6" xfId="5051"/>
    <cellStyle name="SAPBEXHLevel0 3 2 6 2" xfId="5052"/>
    <cellStyle name="SAPBEXHLevel0 3 2 7" xfId="5053"/>
    <cellStyle name="SAPBEXHLevel0 3 3" xfId="5054"/>
    <cellStyle name="SAPBEXHLevel0 3 3 2" xfId="5055"/>
    <cellStyle name="SAPBEXHLevel0 3 3 2 2" xfId="5056"/>
    <cellStyle name="SAPBEXHLevel0 3 3 3" xfId="5057"/>
    <cellStyle name="SAPBEXHLevel0 3 3 3 2" xfId="5058"/>
    <cellStyle name="SAPBEXHLevel0 3 3 4" xfId="5059"/>
    <cellStyle name="SAPBEXHLevel0 3 3 4 2" xfId="5060"/>
    <cellStyle name="SAPBEXHLevel0 3 3 5" xfId="5061"/>
    <cellStyle name="SAPBEXHLevel0 3 3 5 2" xfId="5062"/>
    <cellStyle name="SAPBEXHLevel0 3 3 6" xfId="5063"/>
    <cellStyle name="SAPBEXHLevel0 3 3 6 2" xfId="5064"/>
    <cellStyle name="SAPBEXHLevel0 3 3 7" xfId="5065"/>
    <cellStyle name="SAPBEXHLevel0 3 4" xfId="5066"/>
    <cellStyle name="SAPBEXHLevel0 3 4 2" xfId="5067"/>
    <cellStyle name="SAPBEXHLevel0 3 4 2 2" xfId="5068"/>
    <cellStyle name="SAPBEXHLevel0 3 4 3" xfId="5069"/>
    <cellStyle name="SAPBEXHLevel0 3 4 3 2" xfId="5070"/>
    <cellStyle name="SAPBEXHLevel0 3 4 4" xfId="5071"/>
    <cellStyle name="SAPBEXHLevel0 3 4 4 2" xfId="5072"/>
    <cellStyle name="SAPBEXHLevel0 3 4 5" xfId="5073"/>
    <cellStyle name="SAPBEXHLevel0 3 4 5 2" xfId="5074"/>
    <cellStyle name="SAPBEXHLevel0 3 4 6" xfId="5075"/>
    <cellStyle name="SAPBEXHLevel0 3 4 6 2" xfId="5076"/>
    <cellStyle name="SAPBEXHLevel0 3 4 7" xfId="5077"/>
    <cellStyle name="SAPBEXHLevel0 3 5" xfId="5078"/>
    <cellStyle name="SAPBEXHLevel0 3 5 2" xfId="5079"/>
    <cellStyle name="SAPBEXHLevel0 3 6" xfId="5080"/>
    <cellStyle name="SAPBEXHLevel0 3 6 2" xfId="5081"/>
    <cellStyle name="SAPBEXHLevel0 3 7" xfId="5082"/>
    <cellStyle name="SAPBEXHLevel0 3 7 2" xfId="5083"/>
    <cellStyle name="SAPBEXHLevel0 3 8" xfId="5084"/>
    <cellStyle name="SAPBEXHLevel0 3 8 2" xfId="5085"/>
    <cellStyle name="SAPBEXHLevel0 3 9" xfId="5086"/>
    <cellStyle name="SAPBEXHLevel0 3 9 2" xfId="5087"/>
    <cellStyle name="SAPBEXHLevel0 4" xfId="5088"/>
    <cellStyle name="SAPBEXHLevel0 4 2" xfId="5089"/>
    <cellStyle name="SAPBEXHLevel0 4 2 2" xfId="5090"/>
    <cellStyle name="SAPBEXHLevel0 4 3" xfId="5091"/>
    <cellStyle name="SAPBEXHLevel0 4 3 2" xfId="5092"/>
    <cellStyle name="SAPBEXHLevel0 4 4" xfId="5093"/>
    <cellStyle name="SAPBEXHLevel0 4 4 2" xfId="5094"/>
    <cellStyle name="SAPBEXHLevel0 4 5" xfId="5095"/>
    <cellStyle name="SAPBEXHLevel0 4 5 2" xfId="5096"/>
    <cellStyle name="SAPBEXHLevel0 4 6" xfId="5097"/>
    <cellStyle name="SAPBEXHLevel0 4 6 2" xfId="5098"/>
    <cellStyle name="SAPBEXHLevel0 4 7" xfId="5099"/>
    <cellStyle name="SAPBEXHLevel0 5" xfId="5100"/>
    <cellStyle name="SAPBEXHLevel0 5 2" xfId="5101"/>
    <cellStyle name="SAPBEXHLevel0 5 2 2" xfId="5102"/>
    <cellStyle name="SAPBEXHLevel0 5 3" xfId="5103"/>
    <cellStyle name="SAPBEXHLevel0 5 3 2" xfId="5104"/>
    <cellStyle name="SAPBEXHLevel0 5 4" xfId="5105"/>
    <cellStyle name="SAPBEXHLevel0 5 4 2" xfId="5106"/>
    <cellStyle name="SAPBEXHLevel0 5 5" xfId="5107"/>
    <cellStyle name="SAPBEXHLevel0 5 5 2" xfId="5108"/>
    <cellStyle name="SAPBEXHLevel0 5 6" xfId="5109"/>
    <cellStyle name="SAPBEXHLevel0 5 6 2" xfId="5110"/>
    <cellStyle name="SAPBEXHLevel0 5 7" xfId="5111"/>
    <cellStyle name="SAPBEXHLevel0 6" xfId="5112"/>
    <cellStyle name="SAPBEXHLevel0 6 2" xfId="5113"/>
    <cellStyle name="SAPBEXHLevel0 6 2 2" xfId="5114"/>
    <cellStyle name="SAPBEXHLevel0 6 3" xfId="5115"/>
    <cellStyle name="SAPBEXHLevel0 6 3 2" xfId="5116"/>
    <cellStyle name="SAPBEXHLevel0 6 4" xfId="5117"/>
    <cellStyle name="SAPBEXHLevel0 6 4 2" xfId="5118"/>
    <cellStyle name="SAPBEXHLevel0 6 5" xfId="5119"/>
    <cellStyle name="SAPBEXHLevel0 6 5 2" xfId="5120"/>
    <cellStyle name="SAPBEXHLevel0 6 6" xfId="5121"/>
    <cellStyle name="SAPBEXHLevel0 6 6 2" xfId="5122"/>
    <cellStyle name="SAPBEXHLevel0 6 7" xfId="5123"/>
    <cellStyle name="SAPBEXHLevel0 7" xfId="5124"/>
    <cellStyle name="SAPBEXHLevel0 7 2" xfId="5125"/>
    <cellStyle name="SAPBEXHLevel0 8" xfId="5126"/>
    <cellStyle name="SAPBEXHLevel0 8 2" xfId="5127"/>
    <cellStyle name="SAPBEXHLevel0 9" xfId="5128"/>
    <cellStyle name="SAPBEXHLevel0 9 2" xfId="5129"/>
    <cellStyle name="SAPBEXHLevel0X" xfId="5130"/>
    <cellStyle name="SAPBEXHLevel0X 10" xfId="5131"/>
    <cellStyle name="SAPBEXHLevel0X 10 2" xfId="5132"/>
    <cellStyle name="SAPBEXHLevel0X 11" xfId="5133"/>
    <cellStyle name="SAPBEXHLevel0X 12" xfId="5134"/>
    <cellStyle name="SAPBEXHLevel0X 13" xfId="5135"/>
    <cellStyle name="SAPBEXHLevel0X 14" xfId="5136"/>
    <cellStyle name="SAPBEXHLevel0X 15" xfId="5137"/>
    <cellStyle name="SAPBEXHLevel0X 2" xfId="5138"/>
    <cellStyle name="SAPBEXHLevel0X 2 10" xfId="5139"/>
    <cellStyle name="SAPBEXHLevel0X 2 11" xfId="5140"/>
    <cellStyle name="SAPBEXHLevel0X 2 12" xfId="5141"/>
    <cellStyle name="SAPBEXHLevel0X 2 13" xfId="5142"/>
    <cellStyle name="SAPBEXHLevel0X 2 14" xfId="5143"/>
    <cellStyle name="SAPBEXHLevel0X 2 2" xfId="5144"/>
    <cellStyle name="SAPBEXHLevel0X 2 2 10" xfId="5145"/>
    <cellStyle name="SAPBEXHLevel0X 2 2 2" xfId="5146"/>
    <cellStyle name="SAPBEXHLevel0X 2 2 2 2" xfId="5147"/>
    <cellStyle name="SAPBEXHLevel0X 2 2 2 2 2" xfId="5148"/>
    <cellStyle name="SAPBEXHLevel0X 2 2 2 3" xfId="5149"/>
    <cellStyle name="SAPBEXHLevel0X 2 2 2 3 2" xfId="5150"/>
    <cellStyle name="SAPBEXHLevel0X 2 2 2 4" xfId="5151"/>
    <cellStyle name="SAPBEXHLevel0X 2 2 2 4 2" xfId="5152"/>
    <cellStyle name="SAPBEXHLevel0X 2 2 2 5" xfId="5153"/>
    <cellStyle name="SAPBEXHLevel0X 2 2 2 5 2" xfId="5154"/>
    <cellStyle name="SAPBEXHLevel0X 2 2 2 6" xfId="5155"/>
    <cellStyle name="SAPBEXHLevel0X 2 2 2 6 2" xfId="5156"/>
    <cellStyle name="SAPBEXHLevel0X 2 2 2 7" xfId="5157"/>
    <cellStyle name="SAPBEXHLevel0X 2 2 3" xfId="5158"/>
    <cellStyle name="SAPBEXHLevel0X 2 2 3 2" xfId="5159"/>
    <cellStyle name="SAPBEXHLevel0X 2 2 3 2 2" xfId="5160"/>
    <cellStyle name="SAPBEXHLevel0X 2 2 3 3" xfId="5161"/>
    <cellStyle name="SAPBEXHLevel0X 2 2 3 3 2" xfId="5162"/>
    <cellStyle name="SAPBEXHLevel0X 2 2 3 4" xfId="5163"/>
    <cellStyle name="SAPBEXHLevel0X 2 2 3 4 2" xfId="5164"/>
    <cellStyle name="SAPBEXHLevel0X 2 2 3 5" xfId="5165"/>
    <cellStyle name="SAPBEXHLevel0X 2 2 3 5 2" xfId="5166"/>
    <cellStyle name="SAPBEXHLevel0X 2 2 3 6" xfId="5167"/>
    <cellStyle name="SAPBEXHLevel0X 2 2 3 6 2" xfId="5168"/>
    <cellStyle name="SAPBEXHLevel0X 2 2 3 7" xfId="5169"/>
    <cellStyle name="SAPBEXHLevel0X 2 2 4" xfId="5170"/>
    <cellStyle name="SAPBEXHLevel0X 2 2 4 2" xfId="5171"/>
    <cellStyle name="SAPBEXHLevel0X 2 2 4 2 2" xfId="5172"/>
    <cellStyle name="SAPBEXHLevel0X 2 2 4 3" xfId="5173"/>
    <cellStyle name="SAPBEXHLevel0X 2 2 4 3 2" xfId="5174"/>
    <cellStyle name="SAPBEXHLevel0X 2 2 4 4" xfId="5175"/>
    <cellStyle name="SAPBEXHLevel0X 2 2 4 4 2" xfId="5176"/>
    <cellStyle name="SAPBEXHLevel0X 2 2 4 5" xfId="5177"/>
    <cellStyle name="SAPBEXHLevel0X 2 2 4 5 2" xfId="5178"/>
    <cellStyle name="SAPBEXHLevel0X 2 2 4 6" xfId="5179"/>
    <cellStyle name="SAPBEXHLevel0X 2 2 4 6 2" xfId="5180"/>
    <cellStyle name="SAPBEXHLevel0X 2 2 4 7" xfId="5181"/>
    <cellStyle name="SAPBEXHLevel0X 2 2 5" xfId="5182"/>
    <cellStyle name="SAPBEXHLevel0X 2 2 5 2" xfId="5183"/>
    <cellStyle name="SAPBEXHLevel0X 2 2 6" xfId="5184"/>
    <cellStyle name="SAPBEXHLevel0X 2 2 6 2" xfId="5185"/>
    <cellStyle name="SAPBEXHLevel0X 2 2 7" xfId="5186"/>
    <cellStyle name="SAPBEXHLevel0X 2 2 7 2" xfId="5187"/>
    <cellStyle name="SAPBEXHLevel0X 2 2 8" xfId="5188"/>
    <cellStyle name="SAPBEXHLevel0X 2 2 8 2" xfId="5189"/>
    <cellStyle name="SAPBEXHLevel0X 2 2 9" xfId="5190"/>
    <cellStyle name="SAPBEXHLevel0X 2 2 9 2" xfId="5191"/>
    <cellStyle name="SAPBEXHLevel0X 2 3" xfId="5192"/>
    <cellStyle name="SAPBEXHLevel0X 2 3 2" xfId="5193"/>
    <cellStyle name="SAPBEXHLevel0X 2 3 2 2" xfId="5194"/>
    <cellStyle name="SAPBEXHLevel0X 2 3 3" xfId="5195"/>
    <cellStyle name="SAPBEXHLevel0X 2 3 3 2" xfId="5196"/>
    <cellStyle name="SAPBEXHLevel0X 2 3 4" xfId="5197"/>
    <cellStyle name="SAPBEXHLevel0X 2 3 4 2" xfId="5198"/>
    <cellStyle name="SAPBEXHLevel0X 2 3 5" xfId="5199"/>
    <cellStyle name="SAPBEXHLevel0X 2 3 5 2" xfId="5200"/>
    <cellStyle name="SAPBEXHLevel0X 2 3 6" xfId="5201"/>
    <cellStyle name="SAPBEXHLevel0X 2 3 6 2" xfId="5202"/>
    <cellStyle name="SAPBEXHLevel0X 2 3 7" xfId="5203"/>
    <cellStyle name="SAPBEXHLevel0X 2 4" xfId="5204"/>
    <cellStyle name="SAPBEXHLevel0X 2 4 2" xfId="5205"/>
    <cellStyle name="SAPBEXHLevel0X 2 4 2 2" xfId="5206"/>
    <cellStyle name="SAPBEXHLevel0X 2 4 3" xfId="5207"/>
    <cellStyle name="SAPBEXHLevel0X 2 4 3 2" xfId="5208"/>
    <cellStyle name="SAPBEXHLevel0X 2 4 4" xfId="5209"/>
    <cellStyle name="SAPBEXHLevel0X 2 4 4 2" xfId="5210"/>
    <cellStyle name="SAPBEXHLevel0X 2 4 5" xfId="5211"/>
    <cellStyle name="SAPBEXHLevel0X 2 4 5 2" xfId="5212"/>
    <cellStyle name="SAPBEXHLevel0X 2 4 6" xfId="5213"/>
    <cellStyle name="SAPBEXHLevel0X 2 4 6 2" xfId="5214"/>
    <cellStyle name="SAPBEXHLevel0X 2 4 7" xfId="5215"/>
    <cellStyle name="SAPBEXHLevel0X 2 5" xfId="5216"/>
    <cellStyle name="SAPBEXHLevel0X 2 5 2" xfId="5217"/>
    <cellStyle name="SAPBEXHLevel0X 2 5 2 2" xfId="5218"/>
    <cellStyle name="SAPBEXHLevel0X 2 5 3" xfId="5219"/>
    <cellStyle name="SAPBEXHLevel0X 2 5 3 2" xfId="5220"/>
    <cellStyle name="SAPBEXHLevel0X 2 5 4" xfId="5221"/>
    <cellStyle name="SAPBEXHLevel0X 2 5 4 2" xfId="5222"/>
    <cellStyle name="SAPBEXHLevel0X 2 5 5" xfId="5223"/>
    <cellStyle name="SAPBEXHLevel0X 2 5 5 2" xfId="5224"/>
    <cellStyle name="SAPBEXHLevel0X 2 5 6" xfId="5225"/>
    <cellStyle name="SAPBEXHLevel0X 2 5 6 2" xfId="5226"/>
    <cellStyle name="SAPBEXHLevel0X 2 5 7" xfId="5227"/>
    <cellStyle name="SAPBEXHLevel0X 2 6" xfId="5228"/>
    <cellStyle name="SAPBEXHLevel0X 2 6 2" xfId="5229"/>
    <cellStyle name="SAPBEXHLevel0X 2 7" xfId="5230"/>
    <cellStyle name="SAPBEXHLevel0X 2 7 2" xfId="5231"/>
    <cellStyle name="SAPBEXHLevel0X 2 8" xfId="5232"/>
    <cellStyle name="SAPBEXHLevel0X 2 8 2" xfId="5233"/>
    <cellStyle name="SAPBEXHLevel0X 2 9" xfId="5234"/>
    <cellStyle name="SAPBEXHLevel0X 2 9 2" xfId="5235"/>
    <cellStyle name="SAPBEXHLevel0X 3" xfId="5236"/>
    <cellStyle name="SAPBEXHLevel0X 3 10" xfId="5237"/>
    <cellStyle name="SAPBEXHLevel0X 3 2" xfId="5238"/>
    <cellStyle name="SAPBEXHLevel0X 3 2 2" xfId="5239"/>
    <cellStyle name="SAPBEXHLevel0X 3 2 2 2" xfId="5240"/>
    <cellStyle name="SAPBEXHLevel0X 3 2 3" xfId="5241"/>
    <cellStyle name="SAPBEXHLevel0X 3 2 3 2" xfId="5242"/>
    <cellStyle name="SAPBEXHLevel0X 3 2 4" xfId="5243"/>
    <cellStyle name="SAPBEXHLevel0X 3 2 4 2" xfId="5244"/>
    <cellStyle name="SAPBEXHLevel0X 3 2 5" xfId="5245"/>
    <cellStyle name="SAPBEXHLevel0X 3 2 5 2" xfId="5246"/>
    <cellStyle name="SAPBEXHLevel0X 3 2 6" xfId="5247"/>
    <cellStyle name="SAPBEXHLevel0X 3 2 6 2" xfId="5248"/>
    <cellStyle name="SAPBEXHLevel0X 3 2 7" xfId="5249"/>
    <cellStyle name="SAPBEXHLevel0X 3 3" xfId="5250"/>
    <cellStyle name="SAPBEXHLevel0X 3 3 2" xfId="5251"/>
    <cellStyle name="SAPBEXHLevel0X 3 3 2 2" xfId="5252"/>
    <cellStyle name="SAPBEXHLevel0X 3 3 3" xfId="5253"/>
    <cellStyle name="SAPBEXHLevel0X 3 3 3 2" xfId="5254"/>
    <cellStyle name="SAPBEXHLevel0X 3 3 4" xfId="5255"/>
    <cellStyle name="SAPBEXHLevel0X 3 3 4 2" xfId="5256"/>
    <cellStyle name="SAPBEXHLevel0X 3 3 5" xfId="5257"/>
    <cellStyle name="SAPBEXHLevel0X 3 3 5 2" xfId="5258"/>
    <cellStyle name="SAPBEXHLevel0X 3 3 6" xfId="5259"/>
    <cellStyle name="SAPBEXHLevel0X 3 3 6 2" xfId="5260"/>
    <cellStyle name="SAPBEXHLevel0X 3 3 7" xfId="5261"/>
    <cellStyle name="SAPBEXHLevel0X 3 4" xfId="5262"/>
    <cellStyle name="SAPBEXHLevel0X 3 4 2" xfId="5263"/>
    <cellStyle name="SAPBEXHLevel0X 3 4 2 2" xfId="5264"/>
    <cellStyle name="SAPBEXHLevel0X 3 4 3" xfId="5265"/>
    <cellStyle name="SAPBEXHLevel0X 3 4 3 2" xfId="5266"/>
    <cellStyle name="SAPBEXHLevel0X 3 4 4" xfId="5267"/>
    <cellStyle name="SAPBEXHLevel0X 3 4 4 2" xfId="5268"/>
    <cellStyle name="SAPBEXHLevel0X 3 4 5" xfId="5269"/>
    <cellStyle name="SAPBEXHLevel0X 3 4 5 2" xfId="5270"/>
    <cellStyle name="SAPBEXHLevel0X 3 4 6" xfId="5271"/>
    <cellStyle name="SAPBEXHLevel0X 3 4 6 2" xfId="5272"/>
    <cellStyle name="SAPBEXHLevel0X 3 4 7" xfId="5273"/>
    <cellStyle name="SAPBEXHLevel0X 3 5" xfId="5274"/>
    <cellStyle name="SAPBEXHLevel0X 3 5 2" xfId="5275"/>
    <cellStyle name="SAPBEXHLevel0X 3 6" xfId="5276"/>
    <cellStyle name="SAPBEXHLevel0X 3 6 2" xfId="5277"/>
    <cellStyle name="SAPBEXHLevel0X 3 7" xfId="5278"/>
    <cellStyle name="SAPBEXHLevel0X 3 7 2" xfId="5279"/>
    <cellStyle name="SAPBEXHLevel0X 3 8" xfId="5280"/>
    <cellStyle name="SAPBEXHLevel0X 3 8 2" xfId="5281"/>
    <cellStyle name="SAPBEXHLevel0X 3 9" xfId="5282"/>
    <cellStyle name="SAPBEXHLevel0X 3 9 2" xfId="5283"/>
    <cellStyle name="SAPBEXHLevel0X 4" xfId="5284"/>
    <cellStyle name="SAPBEXHLevel0X 4 2" xfId="5285"/>
    <cellStyle name="SAPBEXHLevel0X 4 2 2" xfId="5286"/>
    <cellStyle name="SAPBEXHLevel0X 4 3" xfId="5287"/>
    <cellStyle name="SAPBEXHLevel0X 4 3 2" xfId="5288"/>
    <cellStyle name="SAPBEXHLevel0X 4 4" xfId="5289"/>
    <cellStyle name="SAPBEXHLevel0X 4 4 2" xfId="5290"/>
    <cellStyle name="SAPBEXHLevel0X 4 5" xfId="5291"/>
    <cellStyle name="SAPBEXHLevel0X 4 5 2" xfId="5292"/>
    <cellStyle name="SAPBEXHLevel0X 4 6" xfId="5293"/>
    <cellStyle name="SAPBEXHLevel0X 4 6 2" xfId="5294"/>
    <cellStyle name="SAPBEXHLevel0X 4 7" xfId="5295"/>
    <cellStyle name="SAPBEXHLevel0X 5" xfId="5296"/>
    <cellStyle name="SAPBEXHLevel0X 5 2" xfId="5297"/>
    <cellStyle name="SAPBEXHLevel0X 5 2 2" xfId="5298"/>
    <cellStyle name="SAPBEXHLevel0X 5 3" xfId="5299"/>
    <cellStyle name="SAPBEXHLevel0X 5 3 2" xfId="5300"/>
    <cellStyle name="SAPBEXHLevel0X 5 4" xfId="5301"/>
    <cellStyle name="SAPBEXHLevel0X 5 4 2" xfId="5302"/>
    <cellStyle name="SAPBEXHLevel0X 5 5" xfId="5303"/>
    <cellStyle name="SAPBEXHLevel0X 5 5 2" xfId="5304"/>
    <cellStyle name="SAPBEXHLevel0X 5 6" xfId="5305"/>
    <cellStyle name="SAPBEXHLevel0X 5 6 2" xfId="5306"/>
    <cellStyle name="SAPBEXHLevel0X 5 7" xfId="5307"/>
    <cellStyle name="SAPBEXHLevel0X 6" xfId="5308"/>
    <cellStyle name="SAPBEXHLevel0X 6 2" xfId="5309"/>
    <cellStyle name="SAPBEXHLevel0X 6 2 2" xfId="5310"/>
    <cellStyle name="SAPBEXHLevel0X 6 3" xfId="5311"/>
    <cellStyle name="SAPBEXHLevel0X 6 3 2" xfId="5312"/>
    <cellStyle name="SAPBEXHLevel0X 6 4" xfId="5313"/>
    <cellStyle name="SAPBEXHLevel0X 6 4 2" xfId="5314"/>
    <cellStyle name="SAPBEXHLevel0X 6 5" xfId="5315"/>
    <cellStyle name="SAPBEXHLevel0X 6 5 2" xfId="5316"/>
    <cellStyle name="SAPBEXHLevel0X 6 6" xfId="5317"/>
    <cellStyle name="SAPBEXHLevel0X 6 6 2" xfId="5318"/>
    <cellStyle name="SAPBEXHLevel0X 6 7" xfId="5319"/>
    <cellStyle name="SAPBEXHLevel0X 7" xfId="5320"/>
    <cellStyle name="SAPBEXHLevel0X 7 2" xfId="5321"/>
    <cellStyle name="SAPBEXHLevel0X 8" xfId="5322"/>
    <cellStyle name="SAPBEXHLevel0X 8 2" xfId="5323"/>
    <cellStyle name="SAPBEXHLevel0X 9" xfId="5324"/>
    <cellStyle name="SAPBEXHLevel0X 9 2" xfId="5325"/>
    <cellStyle name="SAPBEXHLevel1" xfId="5326"/>
    <cellStyle name="SAPBEXHLevel1 10" xfId="5327"/>
    <cellStyle name="SAPBEXHLevel1 10 2" xfId="5328"/>
    <cellStyle name="SAPBEXHLevel1 11" xfId="5329"/>
    <cellStyle name="SAPBEXHLevel1 12" xfId="5330"/>
    <cellStyle name="SAPBEXHLevel1 13" xfId="5331"/>
    <cellStyle name="SAPBEXHLevel1 14" xfId="5332"/>
    <cellStyle name="SAPBEXHLevel1 15" xfId="5333"/>
    <cellStyle name="SAPBEXHLevel1 2" xfId="5334"/>
    <cellStyle name="SAPBEXHLevel1 2 10" xfId="5335"/>
    <cellStyle name="SAPBEXHLevel1 2 11" xfId="5336"/>
    <cellStyle name="SAPBEXHLevel1 2 12" xfId="5337"/>
    <cellStyle name="SAPBEXHLevel1 2 13" xfId="5338"/>
    <cellStyle name="SAPBEXHLevel1 2 14" xfId="5339"/>
    <cellStyle name="SAPBEXHLevel1 2 2" xfId="5340"/>
    <cellStyle name="SAPBEXHLevel1 2 2 10" xfId="5341"/>
    <cellStyle name="SAPBEXHLevel1 2 2 2" xfId="5342"/>
    <cellStyle name="SAPBEXHLevel1 2 2 2 2" xfId="5343"/>
    <cellStyle name="SAPBEXHLevel1 2 2 2 2 2" xfId="5344"/>
    <cellStyle name="SAPBEXHLevel1 2 2 2 3" xfId="5345"/>
    <cellStyle name="SAPBEXHLevel1 2 2 2 3 2" xfId="5346"/>
    <cellStyle name="SAPBEXHLevel1 2 2 2 4" xfId="5347"/>
    <cellStyle name="SAPBEXHLevel1 2 2 2 4 2" xfId="5348"/>
    <cellStyle name="SAPBEXHLevel1 2 2 2 5" xfId="5349"/>
    <cellStyle name="SAPBEXHLevel1 2 2 2 5 2" xfId="5350"/>
    <cellStyle name="SAPBEXHLevel1 2 2 2 6" xfId="5351"/>
    <cellStyle name="SAPBEXHLevel1 2 2 2 6 2" xfId="5352"/>
    <cellStyle name="SAPBEXHLevel1 2 2 2 7" xfId="5353"/>
    <cellStyle name="SAPBEXHLevel1 2 2 3" xfId="5354"/>
    <cellStyle name="SAPBEXHLevel1 2 2 3 2" xfId="5355"/>
    <cellStyle name="SAPBEXHLevel1 2 2 3 2 2" xfId="5356"/>
    <cellStyle name="SAPBEXHLevel1 2 2 3 3" xfId="5357"/>
    <cellStyle name="SAPBEXHLevel1 2 2 3 3 2" xfId="5358"/>
    <cellStyle name="SAPBEXHLevel1 2 2 3 4" xfId="5359"/>
    <cellStyle name="SAPBEXHLevel1 2 2 3 4 2" xfId="5360"/>
    <cellStyle name="SAPBEXHLevel1 2 2 3 5" xfId="5361"/>
    <cellStyle name="SAPBEXHLevel1 2 2 3 5 2" xfId="5362"/>
    <cellStyle name="SAPBEXHLevel1 2 2 3 6" xfId="5363"/>
    <cellStyle name="SAPBEXHLevel1 2 2 3 6 2" xfId="5364"/>
    <cellStyle name="SAPBEXHLevel1 2 2 3 7" xfId="5365"/>
    <cellStyle name="SAPBEXHLevel1 2 2 4" xfId="5366"/>
    <cellStyle name="SAPBEXHLevel1 2 2 4 2" xfId="5367"/>
    <cellStyle name="SAPBEXHLevel1 2 2 4 2 2" xfId="5368"/>
    <cellStyle name="SAPBEXHLevel1 2 2 4 3" xfId="5369"/>
    <cellStyle name="SAPBEXHLevel1 2 2 4 3 2" xfId="5370"/>
    <cellStyle name="SAPBEXHLevel1 2 2 4 4" xfId="5371"/>
    <cellStyle name="SAPBEXHLevel1 2 2 4 4 2" xfId="5372"/>
    <cellStyle name="SAPBEXHLevel1 2 2 4 5" xfId="5373"/>
    <cellStyle name="SAPBEXHLevel1 2 2 4 5 2" xfId="5374"/>
    <cellStyle name="SAPBEXHLevel1 2 2 4 6" xfId="5375"/>
    <cellStyle name="SAPBEXHLevel1 2 2 4 6 2" xfId="5376"/>
    <cellStyle name="SAPBEXHLevel1 2 2 4 7" xfId="5377"/>
    <cellStyle name="SAPBEXHLevel1 2 2 5" xfId="5378"/>
    <cellStyle name="SAPBEXHLevel1 2 2 5 2" xfId="5379"/>
    <cellStyle name="SAPBEXHLevel1 2 2 6" xfId="5380"/>
    <cellStyle name="SAPBEXHLevel1 2 2 6 2" xfId="5381"/>
    <cellStyle name="SAPBEXHLevel1 2 2 7" xfId="5382"/>
    <cellStyle name="SAPBEXHLevel1 2 2 7 2" xfId="5383"/>
    <cellStyle name="SAPBEXHLevel1 2 2 8" xfId="5384"/>
    <cellStyle name="SAPBEXHLevel1 2 2 8 2" xfId="5385"/>
    <cellStyle name="SAPBEXHLevel1 2 2 9" xfId="5386"/>
    <cellStyle name="SAPBEXHLevel1 2 2 9 2" xfId="5387"/>
    <cellStyle name="SAPBEXHLevel1 2 3" xfId="5388"/>
    <cellStyle name="SAPBEXHLevel1 2 3 2" xfId="5389"/>
    <cellStyle name="SAPBEXHLevel1 2 3 2 2" xfId="5390"/>
    <cellStyle name="SAPBEXHLevel1 2 3 3" xfId="5391"/>
    <cellStyle name="SAPBEXHLevel1 2 3 3 2" xfId="5392"/>
    <cellStyle name="SAPBEXHLevel1 2 3 4" xfId="5393"/>
    <cellStyle name="SAPBEXHLevel1 2 3 4 2" xfId="5394"/>
    <cellStyle name="SAPBEXHLevel1 2 3 5" xfId="5395"/>
    <cellStyle name="SAPBEXHLevel1 2 3 5 2" xfId="5396"/>
    <cellStyle name="SAPBEXHLevel1 2 3 6" xfId="5397"/>
    <cellStyle name="SAPBEXHLevel1 2 3 6 2" xfId="5398"/>
    <cellStyle name="SAPBEXHLevel1 2 3 7" xfId="5399"/>
    <cellStyle name="SAPBEXHLevel1 2 4" xfId="5400"/>
    <cellStyle name="SAPBEXHLevel1 2 4 2" xfId="5401"/>
    <cellStyle name="SAPBEXHLevel1 2 4 2 2" xfId="5402"/>
    <cellStyle name="SAPBEXHLevel1 2 4 3" xfId="5403"/>
    <cellStyle name="SAPBEXHLevel1 2 4 3 2" xfId="5404"/>
    <cellStyle name="SAPBEXHLevel1 2 4 4" xfId="5405"/>
    <cellStyle name="SAPBEXHLevel1 2 4 4 2" xfId="5406"/>
    <cellStyle name="SAPBEXHLevel1 2 4 5" xfId="5407"/>
    <cellStyle name="SAPBEXHLevel1 2 4 5 2" xfId="5408"/>
    <cellStyle name="SAPBEXHLevel1 2 4 6" xfId="5409"/>
    <cellStyle name="SAPBEXHLevel1 2 4 6 2" xfId="5410"/>
    <cellStyle name="SAPBEXHLevel1 2 4 7" xfId="5411"/>
    <cellStyle name="SAPBEXHLevel1 2 5" xfId="5412"/>
    <cellStyle name="SAPBEXHLevel1 2 5 2" xfId="5413"/>
    <cellStyle name="SAPBEXHLevel1 2 5 2 2" xfId="5414"/>
    <cellStyle name="SAPBEXHLevel1 2 5 3" xfId="5415"/>
    <cellStyle name="SAPBEXHLevel1 2 5 3 2" xfId="5416"/>
    <cellStyle name="SAPBEXHLevel1 2 5 4" xfId="5417"/>
    <cellStyle name="SAPBEXHLevel1 2 5 4 2" xfId="5418"/>
    <cellStyle name="SAPBEXHLevel1 2 5 5" xfId="5419"/>
    <cellStyle name="SAPBEXHLevel1 2 5 5 2" xfId="5420"/>
    <cellStyle name="SAPBEXHLevel1 2 5 6" xfId="5421"/>
    <cellStyle name="SAPBEXHLevel1 2 5 6 2" xfId="5422"/>
    <cellStyle name="SAPBEXHLevel1 2 5 7" xfId="5423"/>
    <cellStyle name="SAPBEXHLevel1 2 6" xfId="5424"/>
    <cellStyle name="SAPBEXHLevel1 2 6 2" xfId="5425"/>
    <cellStyle name="SAPBEXHLevel1 2 7" xfId="5426"/>
    <cellStyle name="SAPBEXHLevel1 2 7 2" xfId="5427"/>
    <cellStyle name="SAPBEXHLevel1 2 8" xfId="5428"/>
    <cellStyle name="SAPBEXHLevel1 2 8 2" xfId="5429"/>
    <cellStyle name="SAPBEXHLevel1 2 9" xfId="5430"/>
    <cellStyle name="SAPBEXHLevel1 2 9 2" xfId="5431"/>
    <cellStyle name="SAPBEXHLevel1 3" xfId="5432"/>
    <cellStyle name="SAPBEXHLevel1 3 10" xfId="5433"/>
    <cellStyle name="SAPBEXHLevel1 3 2" xfId="5434"/>
    <cellStyle name="SAPBEXHLevel1 3 2 2" xfId="5435"/>
    <cellStyle name="SAPBEXHLevel1 3 2 2 2" xfId="5436"/>
    <cellStyle name="SAPBEXHLevel1 3 2 3" xfId="5437"/>
    <cellStyle name="SAPBEXHLevel1 3 2 3 2" xfId="5438"/>
    <cellStyle name="SAPBEXHLevel1 3 2 4" xfId="5439"/>
    <cellStyle name="SAPBEXHLevel1 3 2 4 2" xfId="5440"/>
    <cellStyle name="SAPBEXHLevel1 3 2 5" xfId="5441"/>
    <cellStyle name="SAPBEXHLevel1 3 2 5 2" xfId="5442"/>
    <cellStyle name="SAPBEXHLevel1 3 2 6" xfId="5443"/>
    <cellStyle name="SAPBEXHLevel1 3 2 6 2" xfId="5444"/>
    <cellStyle name="SAPBEXHLevel1 3 2 7" xfId="5445"/>
    <cellStyle name="SAPBEXHLevel1 3 3" xfId="5446"/>
    <cellStyle name="SAPBEXHLevel1 3 3 2" xfId="5447"/>
    <cellStyle name="SAPBEXHLevel1 3 3 2 2" xfId="5448"/>
    <cellStyle name="SAPBEXHLevel1 3 3 3" xfId="5449"/>
    <cellStyle name="SAPBEXHLevel1 3 3 3 2" xfId="5450"/>
    <cellStyle name="SAPBEXHLevel1 3 3 4" xfId="5451"/>
    <cellStyle name="SAPBEXHLevel1 3 3 4 2" xfId="5452"/>
    <cellStyle name="SAPBEXHLevel1 3 3 5" xfId="5453"/>
    <cellStyle name="SAPBEXHLevel1 3 3 5 2" xfId="5454"/>
    <cellStyle name="SAPBEXHLevel1 3 3 6" xfId="5455"/>
    <cellStyle name="SAPBEXHLevel1 3 3 6 2" xfId="5456"/>
    <cellStyle name="SAPBEXHLevel1 3 3 7" xfId="5457"/>
    <cellStyle name="SAPBEXHLevel1 3 4" xfId="5458"/>
    <cellStyle name="SAPBEXHLevel1 3 4 2" xfId="5459"/>
    <cellStyle name="SAPBEXHLevel1 3 4 2 2" xfId="5460"/>
    <cellStyle name="SAPBEXHLevel1 3 4 3" xfId="5461"/>
    <cellStyle name="SAPBEXHLevel1 3 4 3 2" xfId="5462"/>
    <cellStyle name="SAPBEXHLevel1 3 4 4" xfId="5463"/>
    <cellStyle name="SAPBEXHLevel1 3 4 4 2" xfId="5464"/>
    <cellStyle name="SAPBEXHLevel1 3 4 5" xfId="5465"/>
    <cellStyle name="SAPBEXHLevel1 3 4 5 2" xfId="5466"/>
    <cellStyle name="SAPBEXHLevel1 3 4 6" xfId="5467"/>
    <cellStyle name="SAPBEXHLevel1 3 4 6 2" xfId="5468"/>
    <cellStyle name="SAPBEXHLevel1 3 4 7" xfId="5469"/>
    <cellStyle name="SAPBEXHLevel1 3 5" xfId="5470"/>
    <cellStyle name="SAPBEXHLevel1 3 5 2" xfId="5471"/>
    <cellStyle name="SAPBEXHLevel1 3 6" xfId="5472"/>
    <cellStyle name="SAPBEXHLevel1 3 6 2" xfId="5473"/>
    <cellStyle name="SAPBEXHLevel1 3 7" xfId="5474"/>
    <cellStyle name="SAPBEXHLevel1 3 7 2" xfId="5475"/>
    <cellStyle name="SAPBEXHLevel1 3 8" xfId="5476"/>
    <cellStyle name="SAPBEXHLevel1 3 8 2" xfId="5477"/>
    <cellStyle name="SAPBEXHLevel1 3 9" xfId="5478"/>
    <cellStyle name="SAPBEXHLevel1 3 9 2" xfId="5479"/>
    <cellStyle name="SAPBEXHLevel1 4" xfId="5480"/>
    <cellStyle name="SAPBEXHLevel1 4 2" xfId="5481"/>
    <cellStyle name="SAPBEXHLevel1 4 2 2" xfId="5482"/>
    <cellStyle name="SAPBEXHLevel1 4 3" xfId="5483"/>
    <cellStyle name="SAPBEXHLevel1 4 3 2" xfId="5484"/>
    <cellStyle name="SAPBEXHLevel1 4 4" xfId="5485"/>
    <cellStyle name="SAPBEXHLevel1 4 4 2" xfId="5486"/>
    <cellStyle name="SAPBEXHLevel1 4 5" xfId="5487"/>
    <cellStyle name="SAPBEXHLevel1 4 5 2" xfId="5488"/>
    <cellStyle name="SAPBEXHLevel1 4 6" xfId="5489"/>
    <cellStyle name="SAPBEXHLevel1 4 6 2" xfId="5490"/>
    <cellStyle name="SAPBEXHLevel1 4 7" xfId="5491"/>
    <cellStyle name="SAPBEXHLevel1 5" xfId="5492"/>
    <cellStyle name="SAPBEXHLevel1 5 2" xfId="5493"/>
    <cellStyle name="SAPBEXHLevel1 5 2 2" xfId="5494"/>
    <cellStyle name="SAPBEXHLevel1 5 3" xfId="5495"/>
    <cellStyle name="SAPBEXHLevel1 5 3 2" xfId="5496"/>
    <cellStyle name="SAPBEXHLevel1 5 4" xfId="5497"/>
    <cellStyle name="SAPBEXHLevel1 5 4 2" xfId="5498"/>
    <cellStyle name="SAPBEXHLevel1 5 5" xfId="5499"/>
    <cellStyle name="SAPBEXHLevel1 5 5 2" xfId="5500"/>
    <cellStyle name="SAPBEXHLevel1 5 6" xfId="5501"/>
    <cellStyle name="SAPBEXHLevel1 5 6 2" xfId="5502"/>
    <cellStyle name="SAPBEXHLevel1 5 7" xfId="5503"/>
    <cellStyle name="SAPBEXHLevel1 6" xfId="5504"/>
    <cellStyle name="SAPBEXHLevel1 6 2" xfId="5505"/>
    <cellStyle name="SAPBEXHLevel1 6 2 2" xfId="5506"/>
    <cellStyle name="SAPBEXHLevel1 6 3" xfId="5507"/>
    <cellStyle name="SAPBEXHLevel1 6 3 2" xfId="5508"/>
    <cellStyle name="SAPBEXHLevel1 6 4" xfId="5509"/>
    <cellStyle name="SAPBEXHLevel1 6 4 2" xfId="5510"/>
    <cellStyle name="SAPBEXHLevel1 6 5" xfId="5511"/>
    <cellStyle name="SAPBEXHLevel1 6 5 2" xfId="5512"/>
    <cellStyle name="SAPBEXHLevel1 6 6" xfId="5513"/>
    <cellStyle name="SAPBEXHLevel1 6 6 2" xfId="5514"/>
    <cellStyle name="SAPBEXHLevel1 6 7" xfId="5515"/>
    <cellStyle name="SAPBEXHLevel1 7" xfId="5516"/>
    <cellStyle name="SAPBEXHLevel1 7 2" xfId="5517"/>
    <cellStyle name="SAPBEXHLevel1 8" xfId="5518"/>
    <cellStyle name="SAPBEXHLevel1 8 2" xfId="5519"/>
    <cellStyle name="SAPBEXHLevel1 9" xfId="5520"/>
    <cellStyle name="SAPBEXHLevel1 9 2" xfId="5521"/>
    <cellStyle name="SAPBEXHLevel1X" xfId="5522"/>
    <cellStyle name="SAPBEXHLevel1X 10" xfId="5523"/>
    <cellStyle name="SAPBEXHLevel1X 10 2" xfId="5524"/>
    <cellStyle name="SAPBEXHLevel1X 11" xfId="5525"/>
    <cellStyle name="SAPBEXHLevel1X 12" xfId="5526"/>
    <cellStyle name="SAPBEXHLevel1X 13" xfId="5527"/>
    <cellStyle name="SAPBEXHLevel1X 14" xfId="5528"/>
    <cellStyle name="SAPBEXHLevel1X 15" xfId="5529"/>
    <cellStyle name="SAPBEXHLevel1X 2" xfId="5530"/>
    <cellStyle name="SAPBEXHLevel1X 2 10" xfId="5531"/>
    <cellStyle name="SAPBEXHLevel1X 2 11" xfId="5532"/>
    <cellStyle name="SAPBEXHLevel1X 2 12" xfId="5533"/>
    <cellStyle name="SAPBEXHLevel1X 2 13" xfId="5534"/>
    <cellStyle name="SAPBEXHLevel1X 2 14" xfId="5535"/>
    <cellStyle name="SAPBEXHLevel1X 2 2" xfId="5536"/>
    <cellStyle name="SAPBEXHLevel1X 2 2 10" xfId="5537"/>
    <cellStyle name="SAPBEXHLevel1X 2 2 2" xfId="5538"/>
    <cellStyle name="SAPBEXHLevel1X 2 2 2 2" xfId="5539"/>
    <cellStyle name="SAPBEXHLevel1X 2 2 2 2 2" xfId="5540"/>
    <cellStyle name="SAPBEXHLevel1X 2 2 2 3" xfId="5541"/>
    <cellStyle name="SAPBEXHLevel1X 2 2 2 3 2" xfId="5542"/>
    <cellStyle name="SAPBEXHLevel1X 2 2 2 4" xfId="5543"/>
    <cellStyle name="SAPBEXHLevel1X 2 2 2 4 2" xfId="5544"/>
    <cellStyle name="SAPBEXHLevel1X 2 2 2 5" xfId="5545"/>
    <cellStyle name="SAPBEXHLevel1X 2 2 2 5 2" xfId="5546"/>
    <cellStyle name="SAPBEXHLevel1X 2 2 2 6" xfId="5547"/>
    <cellStyle name="SAPBEXHLevel1X 2 2 2 6 2" xfId="5548"/>
    <cellStyle name="SAPBEXHLevel1X 2 2 2 7" xfId="5549"/>
    <cellStyle name="SAPBEXHLevel1X 2 2 3" xfId="5550"/>
    <cellStyle name="SAPBEXHLevel1X 2 2 3 2" xfId="5551"/>
    <cellStyle name="SAPBEXHLevel1X 2 2 3 2 2" xfId="5552"/>
    <cellStyle name="SAPBEXHLevel1X 2 2 3 3" xfId="5553"/>
    <cellStyle name="SAPBEXHLevel1X 2 2 3 3 2" xfId="5554"/>
    <cellStyle name="SAPBEXHLevel1X 2 2 3 4" xfId="5555"/>
    <cellStyle name="SAPBEXHLevel1X 2 2 3 4 2" xfId="5556"/>
    <cellStyle name="SAPBEXHLevel1X 2 2 3 5" xfId="5557"/>
    <cellStyle name="SAPBEXHLevel1X 2 2 3 5 2" xfId="5558"/>
    <cellStyle name="SAPBEXHLevel1X 2 2 3 6" xfId="5559"/>
    <cellStyle name="SAPBEXHLevel1X 2 2 3 6 2" xfId="5560"/>
    <cellStyle name="SAPBEXHLevel1X 2 2 3 7" xfId="5561"/>
    <cellStyle name="SAPBEXHLevel1X 2 2 4" xfId="5562"/>
    <cellStyle name="SAPBEXHLevel1X 2 2 4 2" xfId="5563"/>
    <cellStyle name="SAPBEXHLevel1X 2 2 4 2 2" xfId="5564"/>
    <cellStyle name="SAPBEXHLevel1X 2 2 4 3" xfId="5565"/>
    <cellStyle name="SAPBEXHLevel1X 2 2 4 3 2" xfId="5566"/>
    <cellStyle name="SAPBEXHLevel1X 2 2 4 4" xfId="5567"/>
    <cellStyle name="SAPBEXHLevel1X 2 2 4 4 2" xfId="5568"/>
    <cellStyle name="SAPBEXHLevel1X 2 2 4 5" xfId="5569"/>
    <cellStyle name="SAPBEXHLevel1X 2 2 4 5 2" xfId="5570"/>
    <cellStyle name="SAPBEXHLevel1X 2 2 4 6" xfId="5571"/>
    <cellStyle name="SAPBEXHLevel1X 2 2 4 6 2" xfId="5572"/>
    <cellStyle name="SAPBEXHLevel1X 2 2 4 7" xfId="5573"/>
    <cellStyle name="SAPBEXHLevel1X 2 2 5" xfId="5574"/>
    <cellStyle name="SAPBEXHLevel1X 2 2 5 2" xfId="5575"/>
    <cellStyle name="SAPBEXHLevel1X 2 2 6" xfId="5576"/>
    <cellStyle name="SAPBEXHLevel1X 2 2 6 2" xfId="5577"/>
    <cellStyle name="SAPBEXHLevel1X 2 2 7" xfId="5578"/>
    <cellStyle name="SAPBEXHLevel1X 2 2 7 2" xfId="5579"/>
    <cellStyle name="SAPBEXHLevel1X 2 2 8" xfId="5580"/>
    <cellStyle name="SAPBEXHLevel1X 2 2 8 2" xfId="5581"/>
    <cellStyle name="SAPBEXHLevel1X 2 2 9" xfId="5582"/>
    <cellStyle name="SAPBEXHLevel1X 2 2 9 2" xfId="5583"/>
    <cellStyle name="SAPBEXHLevel1X 2 3" xfId="5584"/>
    <cellStyle name="SAPBEXHLevel1X 2 3 2" xfId="5585"/>
    <cellStyle name="SAPBEXHLevel1X 2 3 2 2" xfId="5586"/>
    <cellStyle name="SAPBEXHLevel1X 2 3 3" xfId="5587"/>
    <cellStyle name="SAPBEXHLevel1X 2 3 3 2" xfId="5588"/>
    <cellStyle name="SAPBEXHLevel1X 2 3 4" xfId="5589"/>
    <cellStyle name="SAPBEXHLevel1X 2 3 4 2" xfId="5590"/>
    <cellStyle name="SAPBEXHLevel1X 2 3 5" xfId="5591"/>
    <cellStyle name="SAPBEXHLevel1X 2 3 5 2" xfId="5592"/>
    <cellStyle name="SAPBEXHLevel1X 2 3 6" xfId="5593"/>
    <cellStyle name="SAPBEXHLevel1X 2 3 6 2" xfId="5594"/>
    <cellStyle name="SAPBEXHLevel1X 2 3 7" xfId="5595"/>
    <cellStyle name="SAPBEXHLevel1X 2 4" xfId="5596"/>
    <cellStyle name="SAPBEXHLevel1X 2 4 2" xfId="5597"/>
    <cellStyle name="SAPBEXHLevel1X 2 4 2 2" xfId="5598"/>
    <cellStyle name="SAPBEXHLevel1X 2 4 3" xfId="5599"/>
    <cellStyle name="SAPBEXHLevel1X 2 4 3 2" xfId="5600"/>
    <cellStyle name="SAPBEXHLevel1X 2 4 4" xfId="5601"/>
    <cellStyle name="SAPBEXHLevel1X 2 4 4 2" xfId="5602"/>
    <cellStyle name="SAPBEXHLevel1X 2 4 5" xfId="5603"/>
    <cellStyle name="SAPBEXHLevel1X 2 4 5 2" xfId="5604"/>
    <cellStyle name="SAPBEXHLevel1X 2 4 6" xfId="5605"/>
    <cellStyle name="SAPBEXHLevel1X 2 4 6 2" xfId="5606"/>
    <cellStyle name="SAPBEXHLevel1X 2 4 7" xfId="5607"/>
    <cellStyle name="SAPBEXHLevel1X 2 5" xfId="5608"/>
    <cellStyle name="SAPBEXHLevel1X 2 5 2" xfId="5609"/>
    <cellStyle name="SAPBEXHLevel1X 2 5 2 2" xfId="5610"/>
    <cellStyle name="SAPBEXHLevel1X 2 5 3" xfId="5611"/>
    <cellStyle name="SAPBEXHLevel1X 2 5 3 2" xfId="5612"/>
    <cellStyle name="SAPBEXHLevel1X 2 5 4" xfId="5613"/>
    <cellStyle name="SAPBEXHLevel1X 2 5 4 2" xfId="5614"/>
    <cellStyle name="SAPBEXHLevel1X 2 5 5" xfId="5615"/>
    <cellStyle name="SAPBEXHLevel1X 2 5 5 2" xfId="5616"/>
    <cellStyle name="SAPBEXHLevel1X 2 5 6" xfId="5617"/>
    <cellStyle name="SAPBEXHLevel1X 2 5 6 2" xfId="5618"/>
    <cellStyle name="SAPBEXHLevel1X 2 5 7" xfId="5619"/>
    <cellStyle name="SAPBEXHLevel1X 2 6" xfId="5620"/>
    <cellStyle name="SAPBEXHLevel1X 2 6 2" xfId="5621"/>
    <cellStyle name="SAPBEXHLevel1X 2 7" xfId="5622"/>
    <cellStyle name="SAPBEXHLevel1X 2 7 2" xfId="5623"/>
    <cellStyle name="SAPBEXHLevel1X 2 8" xfId="5624"/>
    <cellStyle name="SAPBEXHLevel1X 2 8 2" xfId="5625"/>
    <cellStyle name="SAPBEXHLevel1X 2 9" xfId="5626"/>
    <cellStyle name="SAPBEXHLevel1X 2 9 2" xfId="5627"/>
    <cellStyle name="SAPBEXHLevel1X 3" xfId="5628"/>
    <cellStyle name="SAPBEXHLevel1X 3 10" xfId="5629"/>
    <cellStyle name="SAPBEXHLevel1X 3 2" xfId="5630"/>
    <cellStyle name="SAPBEXHLevel1X 3 2 2" xfId="5631"/>
    <cellStyle name="SAPBEXHLevel1X 3 2 2 2" xfId="5632"/>
    <cellStyle name="SAPBEXHLevel1X 3 2 3" xfId="5633"/>
    <cellStyle name="SAPBEXHLevel1X 3 2 3 2" xfId="5634"/>
    <cellStyle name="SAPBEXHLevel1X 3 2 4" xfId="5635"/>
    <cellStyle name="SAPBEXHLevel1X 3 2 4 2" xfId="5636"/>
    <cellStyle name="SAPBEXHLevel1X 3 2 5" xfId="5637"/>
    <cellStyle name="SAPBEXHLevel1X 3 2 5 2" xfId="5638"/>
    <cellStyle name="SAPBEXHLevel1X 3 2 6" xfId="5639"/>
    <cellStyle name="SAPBEXHLevel1X 3 2 6 2" xfId="5640"/>
    <cellStyle name="SAPBEXHLevel1X 3 2 7" xfId="5641"/>
    <cellStyle name="SAPBEXHLevel1X 3 3" xfId="5642"/>
    <cellStyle name="SAPBEXHLevel1X 3 3 2" xfId="5643"/>
    <cellStyle name="SAPBEXHLevel1X 3 3 2 2" xfId="5644"/>
    <cellStyle name="SAPBEXHLevel1X 3 3 3" xfId="5645"/>
    <cellStyle name="SAPBEXHLevel1X 3 3 3 2" xfId="5646"/>
    <cellStyle name="SAPBEXHLevel1X 3 3 4" xfId="5647"/>
    <cellStyle name="SAPBEXHLevel1X 3 3 4 2" xfId="5648"/>
    <cellStyle name="SAPBEXHLevel1X 3 3 5" xfId="5649"/>
    <cellStyle name="SAPBEXHLevel1X 3 3 5 2" xfId="5650"/>
    <cellStyle name="SAPBEXHLevel1X 3 3 6" xfId="5651"/>
    <cellStyle name="SAPBEXHLevel1X 3 3 6 2" xfId="5652"/>
    <cellStyle name="SAPBEXHLevel1X 3 3 7" xfId="5653"/>
    <cellStyle name="SAPBEXHLevel1X 3 4" xfId="5654"/>
    <cellStyle name="SAPBEXHLevel1X 3 4 2" xfId="5655"/>
    <cellStyle name="SAPBEXHLevel1X 3 4 2 2" xfId="5656"/>
    <cellStyle name="SAPBEXHLevel1X 3 4 3" xfId="5657"/>
    <cellStyle name="SAPBEXHLevel1X 3 4 3 2" xfId="5658"/>
    <cellStyle name="SAPBEXHLevel1X 3 4 4" xfId="5659"/>
    <cellStyle name="SAPBEXHLevel1X 3 4 4 2" xfId="5660"/>
    <cellStyle name="SAPBEXHLevel1X 3 4 5" xfId="5661"/>
    <cellStyle name="SAPBEXHLevel1X 3 4 5 2" xfId="5662"/>
    <cellStyle name="SAPBEXHLevel1X 3 4 6" xfId="5663"/>
    <cellStyle name="SAPBEXHLevel1X 3 4 6 2" xfId="5664"/>
    <cellStyle name="SAPBEXHLevel1X 3 4 7" xfId="5665"/>
    <cellStyle name="SAPBEXHLevel1X 3 5" xfId="5666"/>
    <cellStyle name="SAPBEXHLevel1X 3 5 2" xfId="5667"/>
    <cellStyle name="SAPBEXHLevel1X 3 6" xfId="5668"/>
    <cellStyle name="SAPBEXHLevel1X 3 6 2" xfId="5669"/>
    <cellStyle name="SAPBEXHLevel1X 3 7" xfId="5670"/>
    <cellStyle name="SAPBEXHLevel1X 3 7 2" xfId="5671"/>
    <cellStyle name="SAPBEXHLevel1X 3 8" xfId="5672"/>
    <cellStyle name="SAPBEXHLevel1X 3 8 2" xfId="5673"/>
    <cellStyle name="SAPBEXHLevel1X 3 9" xfId="5674"/>
    <cellStyle name="SAPBEXHLevel1X 3 9 2" xfId="5675"/>
    <cellStyle name="SAPBEXHLevel1X 4" xfId="5676"/>
    <cellStyle name="SAPBEXHLevel1X 4 2" xfId="5677"/>
    <cellStyle name="SAPBEXHLevel1X 4 2 2" xfId="5678"/>
    <cellStyle name="SAPBEXHLevel1X 4 3" xfId="5679"/>
    <cellStyle name="SAPBEXHLevel1X 4 3 2" xfId="5680"/>
    <cellStyle name="SAPBEXHLevel1X 4 4" xfId="5681"/>
    <cellStyle name="SAPBEXHLevel1X 4 4 2" xfId="5682"/>
    <cellStyle name="SAPBEXHLevel1X 4 5" xfId="5683"/>
    <cellStyle name="SAPBEXHLevel1X 4 5 2" xfId="5684"/>
    <cellStyle name="SAPBEXHLevel1X 4 6" xfId="5685"/>
    <cellStyle name="SAPBEXHLevel1X 4 6 2" xfId="5686"/>
    <cellStyle name="SAPBEXHLevel1X 4 7" xfId="5687"/>
    <cellStyle name="SAPBEXHLevel1X 5" xfId="5688"/>
    <cellStyle name="SAPBEXHLevel1X 5 2" xfId="5689"/>
    <cellStyle name="SAPBEXHLevel1X 5 2 2" xfId="5690"/>
    <cellStyle name="SAPBEXHLevel1X 5 3" xfId="5691"/>
    <cellStyle name="SAPBEXHLevel1X 5 3 2" xfId="5692"/>
    <cellStyle name="SAPBEXHLevel1X 5 4" xfId="5693"/>
    <cellStyle name="SAPBEXHLevel1X 5 4 2" xfId="5694"/>
    <cellStyle name="SAPBEXHLevel1X 5 5" xfId="5695"/>
    <cellStyle name="SAPBEXHLevel1X 5 5 2" xfId="5696"/>
    <cellStyle name="SAPBEXHLevel1X 5 6" xfId="5697"/>
    <cellStyle name="SAPBEXHLevel1X 5 6 2" xfId="5698"/>
    <cellStyle name="SAPBEXHLevel1X 5 7" xfId="5699"/>
    <cellStyle name="SAPBEXHLevel1X 6" xfId="5700"/>
    <cellStyle name="SAPBEXHLevel1X 6 2" xfId="5701"/>
    <cellStyle name="SAPBEXHLevel1X 6 2 2" xfId="5702"/>
    <cellStyle name="SAPBEXHLevel1X 6 3" xfId="5703"/>
    <cellStyle name="SAPBEXHLevel1X 6 3 2" xfId="5704"/>
    <cellStyle name="SAPBEXHLevel1X 6 4" xfId="5705"/>
    <cellStyle name="SAPBEXHLevel1X 6 4 2" xfId="5706"/>
    <cellStyle name="SAPBEXHLevel1X 6 5" xfId="5707"/>
    <cellStyle name="SAPBEXHLevel1X 6 5 2" xfId="5708"/>
    <cellStyle name="SAPBEXHLevel1X 6 6" xfId="5709"/>
    <cellStyle name="SAPBEXHLevel1X 6 6 2" xfId="5710"/>
    <cellStyle name="SAPBEXHLevel1X 6 7" xfId="5711"/>
    <cellStyle name="SAPBEXHLevel1X 7" xfId="5712"/>
    <cellStyle name="SAPBEXHLevel1X 7 2" xfId="5713"/>
    <cellStyle name="SAPBEXHLevel1X 8" xfId="5714"/>
    <cellStyle name="SAPBEXHLevel1X 8 2" xfId="5715"/>
    <cellStyle name="SAPBEXHLevel1X 9" xfId="5716"/>
    <cellStyle name="SAPBEXHLevel1X 9 2" xfId="5717"/>
    <cellStyle name="SAPBEXHLevel2" xfId="5718"/>
    <cellStyle name="SAPBEXHLevel2 10" xfId="5719"/>
    <cellStyle name="SAPBEXHLevel2 10 2" xfId="5720"/>
    <cellStyle name="SAPBEXHLevel2 11" xfId="5721"/>
    <cellStyle name="SAPBEXHLevel2 12" xfId="5722"/>
    <cellStyle name="SAPBEXHLevel2 13" xfId="5723"/>
    <cellStyle name="SAPBEXHLevel2 14" xfId="5724"/>
    <cellStyle name="SAPBEXHLevel2 15" xfId="5725"/>
    <cellStyle name="SAPBEXHLevel2 2" xfId="5726"/>
    <cellStyle name="SAPBEXHLevel2 2 10" xfId="5727"/>
    <cellStyle name="SAPBEXHLevel2 2 11" xfId="5728"/>
    <cellStyle name="SAPBEXHLevel2 2 12" xfId="5729"/>
    <cellStyle name="SAPBEXHLevel2 2 13" xfId="5730"/>
    <cellStyle name="SAPBEXHLevel2 2 14" xfId="5731"/>
    <cellStyle name="SAPBEXHLevel2 2 2" xfId="5732"/>
    <cellStyle name="SAPBEXHLevel2 2 2 10" xfId="5733"/>
    <cellStyle name="SAPBEXHLevel2 2 2 2" xfId="5734"/>
    <cellStyle name="SAPBEXHLevel2 2 2 2 2" xfId="5735"/>
    <cellStyle name="SAPBEXHLevel2 2 2 2 2 2" xfId="5736"/>
    <cellStyle name="SAPBEXHLevel2 2 2 2 3" xfId="5737"/>
    <cellStyle name="SAPBEXHLevel2 2 2 2 3 2" xfId="5738"/>
    <cellStyle name="SAPBEXHLevel2 2 2 2 4" xfId="5739"/>
    <cellStyle name="SAPBEXHLevel2 2 2 2 4 2" xfId="5740"/>
    <cellStyle name="SAPBEXHLevel2 2 2 2 5" xfId="5741"/>
    <cellStyle name="SAPBEXHLevel2 2 2 2 5 2" xfId="5742"/>
    <cellStyle name="SAPBEXHLevel2 2 2 2 6" xfId="5743"/>
    <cellStyle name="SAPBEXHLevel2 2 2 2 6 2" xfId="5744"/>
    <cellStyle name="SAPBEXHLevel2 2 2 2 7" xfId="5745"/>
    <cellStyle name="SAPBEXHLevel2 2 2 3" xfId="5746"/>
    <cellStyle name="SAPBEXHLevel2 2 2 3 2" xfId="5747"/>
    <cellStyle name="SAPBEXHLevel2 2 2 3 2 2" xfId="5748"/>
    <cellStyle name="SAPBEXHLevel2 2 2 3 3" xfId="5749"/>
    <cellStyle name="SAPBEXHLevel2 2 2 3 3 2" xfId="5750"/>
    <cellStyle name="SAPBEXHLevel2 2 2 3 4" xfId="5751"/>
    <cellStyle name="SAPBEXHLevel2 2 2 3 4 2" xfId="5752"/>
    <cellStyle name="SAPBEXHLevel2 2 2 3 5" xfId="5753"/>
    <cellStyle name="SAPBEXHLevel2 2 2 3 5 2" xfId="5754"/>
    <cellStyle name="SAPBEXHLevel2 2 2 3 6" xfId="5755"/>
    <cellStyle name="SAPBEXHLevel2 2 2 3 6 2" xfId="5756"/>
    <cellStyle name="SAPBEXHLevel2 2 2 3 7" xfId="5757"/>
    <cellStyle name="SAPBEXHLevel2 2 2 4" xfId="5758"/>
    <cellStyle name="SAPBEXHLevel2 2 2 4 2" xfId="5759"/>
    <cellStyle name="SAPBEXHLevel2 2 2 4 2 2" xfId="5760"/>
    <cellStyle name="SAPBEXHLevel2 2 2 4 3" xfId="5761"/>
    <cellStyle name="SAPBEXHLevel2 2 2 4 3 2" xfId="5762"/>
    <cellStyle name="SAPBEXHLevel2 2 2 4 4" xfId="5763"/>
    <cellStyle name="SAPBEXHLevel2 2 2 4 4 2" xfId="5764"/>
    <cellStyle name="SAPBEXHLevel2 2 2 4 5" xfId="5765"/>
    <cellStyle name="SAPBEXHLevel2 2 2 4 5 2" xfId="5766"/>
    <cellStyle name="SAPBEXHLevel2 2 2 4 6" xfId="5767"/>
    <cellStyle name="SAPBEXHLevel2 2 2 4 6 2" xfId="5768"/>
    <cellStyle name="SAPBEXHLevel2 2 2 4 7" xfId="5769"/>
    <cellStyle name="SAPBEXHLevel2 2 2 5" xfId="5770"/>
    <cellStyle name="SAPBEXHLevel2 2 2 5 2" xfId="5771"/>
    <cellStyle name="SAPBEXHLevel2 2 2 6" xfId="5772"/>
    <cellStyle name="SAPBEXHLevel2 2 2 6 2" xfId="5773"/>
    <cellStyle name="SAPBEXHLevel2 2 2 7" xfId="5774"/>
    <cellStyle name="SAPBEXHLevel2 2 2 7 2" xfId="5775"/>
    <cellStyle name="SAPBEXHLevel2 2 2 8" xfId="5776"/>
    <cellStyle name="SAPBEXHLevel2 2 2 8 2" xfId="5777"/>
    <cellStyle name="SAPBEXHLevel2 2 2 9" xfId="5778"/>
    <cellStyle name="SAPBEXHLevel2 2 2 9 2" xfId="5779"/>
    <cellStyle name="SAPBEXHLevel2 2 3" xfId="5780"/>
    <cellStyle name="SAPBEXHLevel2 2 3 2" xfId="5781"/>
    <cellStyle name="SAPBEXHLevel2 2 3 2 2" xfId="5782"/>
    <cellStyle name="SAPBEXHLevel2 2 3 3" xfId="5783"/>
    <cellStyle name="SAPBEXHLevel2 2 3 3 2" xfId="5784"/>
    <cellStyle name="SAPBEXHLevel2 2 3 4" xfId="5785"/>
    <cellStyle name="SAPBEXHLevel2 2 3 4 2" xfId="5786"/>
    <cellStyle name="SAPBEXHLevel2 2 3 5" xfId="5787"/>
    <cellStyle name="SAPBEXHLevel2 2 3 5 2" xfId="5788"/>
    <cellStyle name="SAPBEXHLevel2 2 3 6" xfId="5789"/>
    <cellStyle name="SAPBEXHLevel2 2 3 6 2" xfId="5790"/>
    <cellStyle name="SAPBEXHLevel2 2 3 7" xfId="5791"/>
    <cellStyle name="SAPBEXHLevel2 2 4" xfId="5792"/>
    <cellStyle name="SAPBEXHLevel2 2 4 2" xfId="5793"/>
    <cellStyle name="SAPBEXHLevel2 2 4 2 2" xfId="5794"/>
    <cellStyle name="SAPBEXHLevel2 2 4 3" xfId="5795"/>
    <cellStyle name="SAPBEXHLevel2 2 4 3 2" xfId="5796"/>
    <cellStyle name="SAPBEXHLevel2 2 4 4" xfId="5797"/>
    <cellStyle name="SAPBEXHLevel2 2 4 4 2" xfId="5798"/>
    <cellStyle name="SAPBEXHLevel2 2 4 5" xfId="5799"/>
    <cellStyle name="SAPBEXHLevel2 2 4 5 2" xfId="5800"/>
    <cellStyle name="SAPBEXHLevel2 2 4 6" xfId="5801"/>
    <cellStyle name="SAPBEXHLevel2 2 4 6 2" xfId="5802"/>
    <cellStyle name="SAPBEXHLevel2 2 4 7" xfId="5803"/>
    <cellStyle name="SAPBEXHLevel2 2 5" xfId="5804"/>
    <cellStyle name="SAPBEXHLevel2 2 5 2" xfId="5805"/>
    <cellStyle name="SAPBEXHLevel2 2 5 2 2" xfId="5806"/>
    <cellStyle name="SAPBEXHLevel2 2 5 3" xfId="5807"/>
    <cellStyle name="SAPBEXHLevel2 2 5 3 2" xfId="5808"/>
    <cellStyle name="SAPBEXHLevel2 2 5 4" xfId="5809"/>
    <cellStyle name="SAPBEXHLevel2 2 5 4 2" xfId="5810"/>
    <cellStyle name="SAPBEXHLevel2 2 5 5" xfId="5811"/>
    <cellStyle name="SAPBEXHLevel2 2 5 5 2" xfId="5812"/>
    <cellStyle name="SAPBEXHLevel2 2 5 6" xfId="5813"/>
    <cellStyle name="SAPBEXHLevel2 2 5 6 2" xfId="5814"/>
    <cellStyle name="SAPBEXHLevel2 2 5 7" xfId="5815"/>
    <cellStyle name="SAPBEXHLevel2 2 6" xfId="5816"/>
    <cellStyle name="SAPBEXHLevel2 2 6 2" xfId="5817"/>
    <cellStyle name="SAPBEXHLevel2 2 7" xfId="5818"/>
    <cellStyle name="SAPBEXHLevel2 2 7 2" xfId="5819"/>
    <cellStyle name="SAPBEXHLevel2 2 8" xfId="5820"/>
    <cellStyle name="SAPBEXHLevel2 2 8 2" xfId="5821"/>
    <cellStyle name="SAPBEXHLevel2 2 9" xfId="5822"/>
    <cellStyle name="SAPBEXHLevel2 2 9 2" xfId="5823"/>
    <cellStyle name="SAPBEXHLevel2 3" xfId="5824"/>
    <cellStyle name="SAPBEXHLevel2 3 10" xfId="5825"/>
    <cellStyle name="SAPBEXHLevel2 3 2" xfId="5826"/>
    <cellStyle name="SAPBEXHLevel2 3 2 2" xfId="5827"/>
    <cellStyle name="SAPBEXHLevel2 3 2 2 2" xfId="5828"/>
    <cellStyle name="SAPBEXHLevel2 3 2 3" xfId="5829"/>
    <cellStyle name="SAPBEXHLevel2 3 2 3 2" xfId="5830"/>
    <cellStyle name="SAPBEXHLevel2 3 2 4" xfId="5831"/>
    <cellStyle name="SAPBEXHLevel2 3 2 4 2" xfId="5832"/>
    <cellStyle name="SAPBEXHLevel2 3 2 5" xfId="5833"/>
    <cellStyle name="SAPBEXHLevel2 3 2 5 2" xfId="5834"/>
    <cellStyle name="SAPBEXHLevel2 3 2 6" xfId="5835"/>
    <cellStyle name="SAPBEXHLevel2 3 2 6 2" xfId="5836"/>
    <cellStyle name="SAPBEXHLevel2 3 2 7" xfId="5837"/>
    <cellStyle name="SAPBEXHLevel2 3 3" xfId="5838"/>
    <cellStyle name="SAPBEXHLevel2 3 3 2" xfId="5839"/>
    <cellStyle name="SAPBEXHLevel2 3 3 2 2" xfId="5840"/>
    <cellStyle name="SAPBEXHLevel2 3 3 3" xfId="5841"/>
    <cellStyle name="SAPBEXHLevel2 3 3 3 2" xfId="5842"/>
    <cellStyle name="SAPBEXHLevel2 3 3 4" xfId="5843"/>
    <cellStyle name="SAPBEXHLevel2 3 3 4 2" xfId="5844"/>
    <cellStyle name="SAPBEXHLevel2 3 3 5" xfId="5845"/>
    <cellStyle name="SAPBEXHLevel2 3 3 5 2" xfId="5846"/>
    <cellStyle name="SAPBEXHLevel2 3 3 6" xfId="5847"/>
    <cellStyle name="SAPBEXHLevel2 3 3 6 2" xfId="5848"/>
    <cellStyle name="SAPBEXHLevel2 3 3 7" xfId="5849"/>
    <cellStyle name="SAPBEXHLevel2 3 4" xfId="5850"/>
    <cellStyle name="SAPBEXHLevel2 3 4 2" xfId="5851"/>
    <cellStyle name="SAPBEXHLevel2 3 4 2 2" xfId="5852"/>
    <cellStyle name="SAPBEXHLevel2 3 4 3" xfId="5853"/>
    <cellStyle name="SAPBEXHLevel2 3 4 3 2" xfId="5854"/>
    <cellStyle name="SAPBEXHLevel2 3 4 4" xfId="5855"/>
    <cellStyle name="SAPBEXHLevel2 3 4 4 2" xfId="5856"/>
    <cellStyle name="SAPBEXHLevel2 3 4 5" xfId="5857"/>
    <cellStyle name="SAPBEXHLevel2 3 4 5 2" xfId="5858"/>
    <cellStyle name="SAPBEXHLevel2 3 4 6" xfId="5859"/>
    <cellStyle name="SAPBEXHLevel2 3 4 6 2" xfId="5860"/>
    <cellStyle name="SAPBEXHLevel2 3 4 7" xfId="5861"/>
    <cellStyle name="SAPBEXHLevel2 3 5" xfId="5862"/>
    <cellStyle name="SAPBEXHLevel2 3 5 2" xfId="5863"/>
    <cellStyle name="SAPBEXHLevel2 3 6" xfId="5864"/>
    <cellStyle name="SAPBEXHLevel2 3 6 2" xfId="5865"/>
    <cellStyle name="SAPBEXHLevel2 3 7" xfId="5866"/>
    <cellStyle name="SAPBEXHLevel2 3 7 2" xfId="5867"/>
    <cellStyle name="SAPBEXHLevel2 3 8" xfId="5868"/>
    <cellStyle name="SAPBEXHLevel2 3 8 2" xfId="5869"/>
    <cellStyle name="SAPBEXHLevel2 3 9" xfId="5870"/>
    <cellStyle name="SAPBEXHLevel2 3 9 2" xfId="5871"/>
    <cellStyle name="SAPBEXHLevel2 4" xfId="5872"/>
    <cellStyle name="SAPBEXHLevel2 4 2" xfId="5873"/>
    <cellStyle name="SAPBEXHLevel2 4 2 2" xfId="5874"/>
    <cellStyle name="SAPBEXHLevel2 4 3" xfId="5875"/>
    <cellStyle name="SAPBEXHLevel2 4 3 2" xfId="5876"/>
    <cellStyle name="SAPBEXHLevel2 4 4" xfId="5877"/>
    <cellStyle name="SAPBEXHLevel2 4 4 2" xfId="5878"/>
    <cellStyle name="SAPBEXHLevel2 4 5" xfId="5879"/>
    <cellStyle name="SAPBEXHLevel2 4 5 2" xfId="5880"/>
    <cellStyle name="SAPBEXHLevel2 4 6" xfId="5881"/>
    <cellStyle name="SAPBEXHLevel2 4 6 2" xfId="5882"/>
    <cellStyle name="SAPBEXHLevel2 4 7" xfId="5883"/>
    <cellStyle name="SAPBEXHLevel2 5" xfId="5884"/>
    <cellStyle name="SAPBEXHLevel2 5 2" xfId="5885"/>
    <cellStyle name="SAPBEXHLevel2 5 2 2" xfId="5886"/>
    <cellStyle name="SAPBEXHLevel2 5 3" xfId="5887"/>
    <cellStyle name="SAPBEXHLevel2 5 3 2" xfId="5888"/>
    <cellStyle name="SAPBEXHLevel2 5 4" xfId="5889"/>
    <cellStyle name="SAPBEXHLevel2 5 4 2" xfId="5890"/>
    <cellStyle name="SAPBEXHLevel2 5 5" xfId="5891"/>
    <cellStyle name="SAPBEXHLevel2 5 5 2" xfId="5892"/>
    <cellStyle name="SAPBEXHLevel2 5 6" xfId="5893"/>
    <cellStyle name="SAPBEXHLevel2 5 6 2" xfId="5894"/>
    <cellStyle name="SAPBEXHLevel2 5 7" xfId="5895"/>
    <cellStyle name="SAPBEXHLevel2 6" xfId="5896"/>
    <cellStyle name="SAPBEXHLevel2 6 2" xfId="5897"/>
    <cellStyle name="SAPBEXHLevel2 6 2 2" xfId="5898"/>
    <cellStyle name="SAPBEXHLevel2 6 3" xfId="5899"/>
    <cellStyle name="SAPBEXHLevel2 6 3 2" xfId="5900"/>
    <cellStyle name="SAPBEXHLevel2 6 4" xfId="5901"/>
    <cellStyle name="SAPBEXHLevel2 6 4 2" xfId="5902"/>
    <cellStyle name="SAPBEXHLevel2 6 5" xfId="5903"/>
    <cellStyle name="SAPBEXHLevel2 6 5 2" xfId="5904"/>
    <cellStyle name="SAPBEXHLevel2 6 6" xfId="5905"/>
    <cellStyle name="SAPBEXHLevel2 6 6 2" xfId="5906"/>
    <cellStyle name="SAPBEXHLevel2 6 7" xfId="5907"/>
    <cellStyle name="SAPBEXHLevel2 7" xfId="5908"/>
    <cellStyle name="SAPBEXHLevel2 7 2" xfId="5909"/>
    <cellStyle name="SAPBEXHLevel2 8" xfId="5910"/>
    <cellStyle name="SAPBEXHLevel2 8 2" xfId="5911"/>
    <cellStyle name="SAPBEXHLevel2 9" xfId="5912"/>
    <cellStyle name="SAPBEXHLevel2 9 2" xfId="5913"/>
    <cellStyle name="SAPBEXHLevel2X" xfId="5914"/>
    <cellStyle name="SAPBEXHLevel2X 10" xfId="5915"/>
    <cellStyle name="SAPBEXHLevel2X 10 2" xfId="5916"/>
    <cellStyle name="SAPBEXHLevel2X 11" xfId="5917"/>
    <cellStyle name="SAPBEXHLevel2X 12" xfId="5918"/>
    <cellStyle name="SAPBEXHLevel2X 13" xfId="5919"/>
    <cellStyle name="SAPBEXHLevel2X 14" xfId="5920"/>
    <cellStyle name="SAPBEXHLevel2X 15" xfId="5921"/>
    <cellStyle name="SAPBEXHLevel2X 2" xfId="5922"/>
    <cellStyle name="SAPBEXHLevel2X 2 10" xfId="5923"/>
    <cellStyle name="SAPBEXHLevel2X 2 11" xfId="5924"/>
    <cellStyle name="SAPBEXHLevel2X 2 12" xfId="5925"/>
    <cellStyle name="SAPBEXHLevel2X 2 13" xfId="5926"/>
    <cellStyle name="SAPBEXHLevel2X 2 14" xfId="5927"/>
    <cellStyle name="SAPBEXHLevel2X 2 2" xfId="5928"/>
    <cellStyle name="SAPBEXHLevel2X 2 2 10" xfId="5929"/>
    <cellStyle name="SAPBEXHLevel2X 2 2 2" xfId="5930"/>
    <cellStyle name="SAPBEXHLevel2X 2 2 2 2" xfId="5931"/>
    <cellStyle name="SAPBEXHLevel2X 2 2 2 2 2" xfId="5932"/>
    <cellStyle name="SAPBEXHLevel2X 2 2 2 3" xfId="5933"/>
    <cellStyle name="SAPBEXHLevel2X 2 2 2 3 2" xfId="5934"/>
    <cellStyle name="SAPBEXHLevel2X 2 2 2 4" xfId="5935"/>
    <cellStyle name="SAPBEXHLevel2X 2 2 2 4 2" xfId="5936"/>
    <cellStyle name="SAPBEXHLevel2X 2 2 2 5" xfId="5937"/>
    <cellStyle name="SAPBEXHLevel2X 2 2 2 5 2" xfId="5938"/>
    <cellStyle name="SAPBEXHLevel2X 2 2 2 6" xfId="5939"/>
    <cellStyle name="SAPBEXHLevel2X 2 2 2 6 2" xfId="5940"/>
    <cellStyle name="SAPBEXHLevel2X 2 2 2 7" xfId="5941"/>
    <cellStyle name="SAPBEXHLevel2X 2 2 3" xfId="5942"/>
    <cellStyle name="SAPBEXHLevel2X 2 2 3 2" xfId="5943"/>
    <cellStyle name="SAPBEXHLevel2X 2 2 3 2 2" xfId="5944"/>
    <cellStyle name="SAPBEXHLevel2X 2 2 3 3" xfId="5945"/>
    <cellStyle name="SAPBEXHLevel2X 2 2 3 3 2" xfId="5946"/>
    <cellStyle name="SAPBEXHLevel2X 2 2 3 4" xfId="5947"/>
    <cellStyle name="SAPBEXHLevel2X 2 2 3 4 2" xfId="5948"/>
    <cellStyle name="SAPBEXHLevel2X 2 2 3 5" xfId="5949"/>
    <cellStyle name="SAPBEXHLevel2X 2 2 3 5 2" xfId="5950"/>
    <cellStyle name="SAPBEXHLevel2X 2 2 3 6" xfId="5951"/>
    <cellStyle name="SAPBEXHLevel2X 2 2 3 6 2" xfId="5952"/>
    <cellStyle name="SAPBEXHLevel2X 2 2 3 7" xfId="5953"/>
    <cellStyle name="SAPBEXHLevel2X 2 2 4" xfId="5954"/>
    <cellStyle name="SAPBEXHLevel2X 2 2 4 2" xfId="5955"/>
    <cellStyle name="SAPBEXHLevel2X 2 2 4 2 2" xfId="5956"/>
    <cellStyle name="SAPBEXHLevel2X 2 2 4 3" xfId="5957"/>
    <cellStyle name="SAPBEXHLevel2X 2 2 4 3 2" xfId="5958"/>
    <cellStyle name="SAPBEXHLevel2X 2 2 4 4" xfId="5959"/>
    <cellStyle name="SAPBEXHLevel2X 2 2 4 4 2" xfId="5960"/>
    <cellStyle name="SAPBEXHLevel2X 2 2 4 5" xfId="5961"/>
    <cellStyle name="SAPBEXHLevel2X 2 2 4 5 2" xfId="5962"/>
    <cellStyle name="SAPBEXHLevel2X 2 2 4 6" xfId="5963"/>
    <cellStyle name="SAPBEXHLevel2X 2 2 4 6 2" xfId="5964"/>
    <cellStyle name="SAPBEXHLevel2X 2 2 4 7" xfId="5965"/>
    <cellStyle name="SAPBEXHLevel2X 2 2 5" xfId="5966"/>
    <cellStyle name="SAPBEXHLevel2X 2 2 5 2" xfId="5967"/>
    <cellStyle name="SAPBEXHLevel2X 2 2 6" xfId="5968"/>
    <cellStyle name="SAPBEXHLevel2X 2 2 6 2" xfId="5969"/>
    <cellStyle name="SAPBEXHLevel2X 2 2 7" xfId="5970"/>
    <cellStyle name="SAPBEXHLevel2X 2 2 7 2" xfId="5971"/>
    <cellStyle name="SAPBEXHLevel2X 2 2 8" xfId="5972"/>
    <cellStyle name="SAPBEXHLevel2X 2 2 8 2" xfId="5973"/>
    <cellStyle name="SAPBEXHLevel2X 2 2 9" xfId="5974"/>
    <cellStyle name="SAPBEXHLevel2X 2 2 9 2" xfId="5975"/>
    <cellStyle name="SAPBEXHLevel2X 2 3" xfId="5976"/>
    <cellStyle name="SAPBEXHLevel2X 2 3 2" xfId="5977"/>
    <cellStyle name="SAPBEXHLevel2X 2 3 2 2" xfId="5978"/>
    <cellStyle name="SAPBEXHLevel2X 2 3 3" xfId="5979"/>
    <cellStyle name="SAPBEXHLevel2X 2 3 3 2" xfId="5980"/>
    <cellStyle name="SAPBEXHLevel2X 2 3 4" xfId="5981"/>
    <cellStyle name="SAPBEXHLevel2X 2 3 4 2" xfId="5982"/>
    <cellStyle name="SAPBEXHLevel2X 2 3 5" xfId="5983"/>
    <cellStyle name="SAPBEXHLevel2X 2 3 5 2" xfId="5984"/>
    <cellStyle name="SAPBEXHLevel2X 2 3 6" xfId="5985"/>
    <cellStyle name="SAPBEXHLevel2X 2 3 6 2" xfId="5986"/>
    <cellStyle name="SAPBEXHLevel2X 2 3 7" xfId="5987"/>
    <cellStyle name="SAPBEXHLevel2X 2 4" xfId="5988"/>
    <cellStyle name="SAPBEXHLevel2X 2 4 2" xfId="5989"/>
    <cellStyle name="SAPBEXHLevel2X 2 4 2 2" xfId="5990"/>
    <cellStyle name="SAPBEXHLevel2X 2 4 3" xfId="5991"/>
    <cellStyle name="SAPBEXHLevel2X 2 4 3 2" xfId="5992"/>
    <cellStyle name="SAPBEXHLevel2X 2 4 4" xfId="5993"/>
    <cellStyle name="SAPBEXHLevel2X 2 4 4 2" xfId="5994"/>
    <cellStyle name="SAPBEXHLevel2X 2 4 5" xfId="5995"/>
    <cellStyle name="SAPBEXHLevel2X 2 4 5 2" xfId="5996"/>
    <cellStyle name="SAPBEXHLevel2X 2 4 6" xfId="5997"/>
    <cellStyle name="SAPBEXHLevel2X 2 4 6 2" xfId="5998"/>
    <cellStyle name="SAPBEXHLevel2X 2 4 7" xfId="5999"/>
    <cellStyle name="SAPBEXHLevel2X 2 5" xfId="6000"/>
    <cellStyle name="SAPBEXHLevel2X 2 5 2" xfId="6001"/>
    <cellStyle name="SAPBEXHLevel2X 2 5 2 2" xfId="6002"/>
    <cellStyle name="SAPBEXHLevel2X 2 5 3" xfId="6003"/>
    <cellStyle name="SAPBEXHLevel2X 2 5 3 2" xfId="6004"/>
    <cellStyle name="SAPBEXHLevel2X 2 5 4" xfId="6005"/>
    <cellStyle name="SAPBEXHLevel2X 2 5 4 2" xfId="6006"/>
    <cellStyle name="SAPBEXHLevel2X 2 5 5" xfId="6007"/>
    <cellStyle name="SAPBEXHLevel2X 2 5 5 2" xfId="6008"/>
    <cellStyle name="SAPBEXHLevel2X 2 5 6" xfId="6009"/>
    <cellStyle name="SAPBEXHLevel2X 2 5 6 2" xfId="6010"/>
    <cellStyle name="SAPBEXHLevel2X 2 5 7" xfId="6011"/>
    <cellStyle name="SAPBEXHLevel2X 2 6" xfId="6012"/>
    <cellStyle name="SAPBEXHLevel2X 2 6 2" xfId="6013"/>
    <cellStyle name="SAPBEXHLevel2X 2 7" xfId="6014"/>
    <cellStyle name="SAPBEXHLevel2X 2 7 2" xfId="6015"/>
    <cellStyle name="SAPBEXHLevel2X 2 8" xfId="6016"/>
    <cellStyle name="SAPBEXHLevel2X 2 8 2" xfId="6017"/>
    <cellStyle name="SAPBEXHLevel2X 2 9" xfId="6018"/>
    <cellStyle name="SAPBEXHLevel2X 2 9 2" xfId="6019"/>
    <cellStyle name="SAPBEXHLevel2X 3" xfId="6020"/>
    <cellStyle name="SAPBEXHLevel2X 3 10" xfId="6021"/>
    <cellStyle name="SAPBEXHLevel2X 3 2" xfId="6022"/>
    <cellStyle name="SAPBEXHLevel2X 3 2 2" xfId="6023"/>
    <cellStyle name="SAPBEXHLevel2X 3 2 2 2" xfId="6024"/>
    <cellStyle name="SAPBEXHLevel2X 3 2 3" xfId="6025"/>
    <cellStyle name="SAPBEXHLevel2X 3 2 3 2" xfId="6026"/>
    <cellStyle name="SAPBEXHLevel2X 3 2 4" xfId="6027"/>
    <cellStyle name="SAPBEXHLevel2X 3 2 4 2" xfId="6028"/>
    <cellStyle name="SAPBEXHLevel2X 3 2 5" xfId="6029"/>
    <cellStyle name="SAPBEXHLevel2X 3 2 5 2" xfId="6030"/>
    <cellStyle name="SAPBEXHLevel2X 3 2 6" xfId="6031"/>
    <cellStyle name="SAPBEXHLevel2X 3 2 6 2" xfId="6032"/>
    <cellStyle name="SAPBEXHLevel2X 3 2 7" xfId="6033"/>
    <cellStyle name="SAPBEXHLevel2X 3 3" xfId="6034"/>
    <cellStyle name="SAPBEXHLevel2X 3 3 2" xfId="6035"/>
    <cellStyle name="SAPBEXHLevel2X 3 3 2 2" xfId="6036"/>
    <cellStyle name="SAPBEXHLevel2X 3 3 3" xfId="6037"/>
    <cellStyle name="SAPBEXHLevel2X 3 3 3 2" xfId="6038"/>
    <cellStyle name="SAPBEXHLevel2X 3 3 4" xfId="6039"/>
    <cellStyle name="SAPBEXHLevel2X 3 3 4 2" xfId="6040"/>
    <cellStyle name="SAPBEXHLevel2X 3 3 5" xfId="6041"/>
    <cellStyle name="SAPBEXHLevel2X 3 3 5 2" xfId="6042"/>
    <cellStyle name="SAPBEXHLevel2X 3 3 6" xfId="6043"/>
    <cellStyle name="SAPBEXHLevel2X 3 3 6 2" xfId="6044"/>
    <cellStyle name="SAPBEXHLevel2X 3 3 7" xfId="6045"/>
    <cellStyle name="SAPBEXHLevel2X 3 4" xfId="6046"/>
    <cellStyle name="SAPBEXHLevel2X 3 4 2" xfId="6047"/>
    <cellStyle name="SAPBEXHLevel2X 3 4 2 2" xfId="6048"/>
    <cellStyle name="SAPBEXHLevel2X 3 4 3" xfId="6049"/>
    <cellStyle name="SAPBEXHLevel2X 3 4 3 2" xfId="6050"/>
    <cellStyle name="SAPBEXHLevel2X 3 4 4" xfId="6051"/>
    <cellStyle name="SAPBEXHLevel2X 3 4 4 2" xfId="6052"/>
    <cellStyle name="SAPBEXHLevel2X 3 4 5" xfId="6053"/>
    <cellStyle name="SAPBEXHLevel2X 3 4 5 2" xfId="6054"/>
    <cellStyle name="SAPBEXHLevel2X 3 4 6" xfId="6055"/>
    <cellStyle name="SAPBEXHLevel2X 3 4 6 2" xfId="6056"/>
    <cellStyle name="SAPBEXHLevel2X 3 4 7" xfId="6057"/>
    <cellStyle name="SAPBEXHLevel2X 3 5" xfId="6058"/>
    <cellStyle name="SAPBEXHLevel2X 3 5 2" xfId="6059"/>
    <cellStyle name="SAPBEXHLevel2X 3 6" xfId="6060"/>
    <cellStyle name="SAPBEXHLevel2X 3 6 2" xfId="6061"/>
    <cellStyle name="SAPBEXHLevel2X 3 7" xfId="6062"/>
    <cellStyle name="SAPBEXHLevel2X 3 7 2" xfId="6063"/>
    <cellStyle name="SAPBEXHLevel2X 3 8" xfId="6064"/>
    <cellStyle name="SAPBEXHLevel2X 3 8 2" xfId="6065"/>
    <cellStyle name="SAPBEXHLevel2X 3 9" xfId="6066"/>
    <cellStyle name="SAPBEXHLevel2X 3 9 2" xfId="6067"/>
    <cellStyle name="SAPBEXHLevel2X 4" xfId="6068"/>
    <cellStyle name="SAPBEXHLevel2X 4 2" xfId="6069"/>
    <cellStyle name="SAPBEXHLevel2X 4 2 2" xfId="6070"/>
    <cellStyle name="SAPBEXHLevel2X 4 3" xfId="6071"/>
    <cellStyle name="SAPBEXHLevel2X 4 3 2" xfId="6072"/>
    <cellStyle name="SAPBEXHLevel2X 4 4" xfId="6073"/>
    <cellStyle name="SAPBEXHLevel2X 4 4 2" xfId="6074"/>
    <cellStyle name="SAPBEXHLevel2X 4 5" xfId="6075"/>
    <cellStyle name="SAPBEXHLevel2X 4 5 2" xfId="6076"/>
    <cellStyle name="SAPBEXHLevel2X 4 6" xfId="6077"/>
    <cellStyle name="SAPBEXHLevel2X 4 6 2" xfId="6078"/>
    <cellStyle name="SAPBEXHLevel2X 4 7" xfId="6079"/>
    <cellStyle name="SAPBEXHLevel2X 5" xfId="6080"/>
    <cellStyle name="SAPBEXHLevel2X 5 2" xfId="6081"/>
    <cellStyle name="SAPBEXHLevel2X 5 2 2" xfId="6082"/>
    <cellStyle name="SAPBEXHLevel2X 5 3" xfId="6083"/>
    <cellStyle name="SAPBEXHLevel2X 5 3 2" xfId="6084"/>
    <cellStyle name="SAPBEXHLevel2X 5 4" xfId="6085"/>
    <cellStyle name="SAPBEXHLevel2X 5 4 2" xfId="6086"/>
    <cellStyle name="SAPBEXHLevel2X 5 5" xfId="6087"/>
    <cellStyle name="SAPBEXHLevel2X 5 5 2" xfId="6088"/>
    <cellStyle name="SAPBEXHLevel2X 5 6" xfId="6089"/>
    <cellStyle name="SAPBEXHLevel2X 5 6 2" xfId="6090"/>
    <cellStyle name="SAPBEXHLevel2X 5 7" xfId="6091"/>
    <cellStyle name="SAPBEXHLevel2X 6" xfId="6092"/>
    <cellStyle name="SAPBEXHLevel2X 6 2" xfId="6093"/>
    <cellStyle name="SAPBEXHLevel2X 6 2 2" xfId="6094"/>
    <cellStyle name="SAPBEXHLevel2X 6 3" xfId="6095"/>
    <cellStyle name="SAPBEXHLevel2X 6 3 2" xfId="6096"/>
    <cellStyle name="SAPBEXHLevel2X 6 4" xfId="6097"/>
    <cellStyle name="SAPBEXHLevel2X 6 4 2" xfId="6098"/>
    <cellStyle name="SAPBEXHLevel2X 6 5" xfId="6099"/>
    <cellStyle name="SAPBEXHLevel2X 6 5 2" xfId="6100"/>
    <cellStyle name="SAPBEXHLevel2X 6 6" xfId="6101"/>
    <cellStyle name="SAPBEXHLevel2X 6 6 2" xfId="6102"/>
    <cellStyle name="SAPBEXHLevel2X 6 7" xfId="6103"/>
    <cellStyle name="SAPBEXHLevel2X 7" xfId="6104"/>
    <cellStyle name="SAPBEXHLevel2X 7 2" xfId="6105"/>
    <cellStyle name="SAPBEXHLevel2X 8" xfId="6106"/>
    <cellStyle name="SAPBEXHLevel2X 8 2" xfId="6107"/>
    <cellStyle name="SAPBEXHLevel2X 9" xfId="6108"/>
    <cellStyle name="SAPBEXHLevel2X 9 2" xfId="6109"/>
    <cellStyle name="SAPBEXHLevel3" xfId="6110"/>
    <cellStyle name="SAPBEXHLevel3X" xfId="6111"/>
    <cellStyle name="SAPBEXHLevel3X 10" xfId="6112"/>
    <cellStyle name="SAPBEXHLevel3X 10 2" xfId="6113"/>
    <cellStyle name="SAPBEXHLevel3X 11" xfId="6114"/>
    <cellStyle name="SAPBEXHLevel3X 12" xfId="6115"/>
    <cellStyle name="SAPBEXHLevel3X 13" xfId="6116"/>
    <cellStyle name="SAPBEXHLevel3X 14" xfId="6117"/>
    <cellStyle name="SAPBEXHLevel3X 15" xfId="6118"/>
    <cellStyle name="SAPBEXHLevel3X 2" xfId="6119"/>
    <cellStyle name="SAPBEXHLevel3X 2 10" xfId="6120"/>
    <cellStyle name="SAPBEXHLevel3X 2 11" xfId="6121"/>
    <cellStyle name="SAPBEXHLevel3X 2 12" xfId="6122"/>
    <cellStyle name="SAPBEXHLevel3X 2 13" xfId="6123"/>
    <cellStyle name="SAPBEXHLevel3X 2 14" xfId="6124"/>
    <cellStyle name="SAPBEXHLevel3X 2 2" xfId="6125"/>
    <cellStyle name="SAPBEXHLevel3X 2 2 10" xfId="6126"/>
    <cellStyle name="SAPBEXHLevel3X 2 2 2" xfId="6127"/>
    <cellStyle name="SAPBEXHLevel3X 2 2 2 2" xfId="6128"/>
    <cellStyle name="SAPBEXHLevel3X 2 2 2 2 2" xfId="6129"/>
    <cellStyle name="SAPBEXHLevel3X 2 2 2 3" xfId="6130"/>
    <cellStyle name="SAPBEXHLevel3X 2 2 2 3 2" xfId="6131"/>
    <cellStyle name="SAPBEXHLevel3X 2 2 2 4" xfId="6132"/>
    <cellStyle name="SAPBEXHLevel3X 2 2 2 4 2" xfId="6133"/>
    <cellStyle name="SAPBEXHLevel3X 2 2 2 5" xfId="6134"/>
    <cellStyle name="SAPBEXHLevel3X 2 2 2 5 2" xfId="6135"/>
    <cellStyle name="SAPBEXHLevel3X 2 2 2 6" xfId="6136"/>
    <cellStyle name="SAPBEXHLevel3X 2 2 2 6 2" xfId="6137"/>
    <cellStyle name="SAPBEXHLevel3X 2 2 2 7" xfId="6138"/>
    <cellStyle name="SAPBEXHLevel3X 2 2 3" xfId="6139"/>
    <cellStyle name="SAPBEXHLevel3X 2 2 3 2" xfId="6140"/>
    <cellStyle name="SAPBEXHLevel3X 2 2 3 2 2" xfId="6141"/>
    <cellStyle name="SAPBEXHLevel3X 2 2 3 3" xfId="6142"/>
    <cellStyle name="SAPBEXHLevel3X 2 2 3 3 2" xfId="6143"/>
    <cellStyle name="SAPBEXHLevel3X 2 2 3 4" xfId="6144"/>
    <cellStyle name="SAPBEXHLevel3X 2 2 3 4 2" xfId="6145"/>
    <cellStyle name="SAPBEXHLevel3X 2 2 3 5" xfId="6146"/>
    <cellStyle name="SAPBEXHLevel3X 2 2 3 5 2" xfId="6147"/>
    <cellStyle name="SAPBEXHLevel3X 2 2 3 6" xfId="6148"/>
    <cellStyle name="SAPBEXHLevel3X 2 2 3 6 2" xfId="6149"/>
    <cellStyle name="SAPBEXHLevel3X 2 2 3 7" xfId="6150"/>
    <cellStyle name="SAPBEXHLevel3X 2 2 4" xfId="6151"/>
    <cellStyle name="SAPBEXHLevel3X 2 2 4 2" xfId="6152"/>
    <cellStyle name="SAPBEXHLevel3X 2 2 4 2 2" xfId="6153"/>
    <cellStyle name="SAPBEXHLevel3X 2 2 4 3" xfId="6154"/>
    <cellStyle name="SAPBEXHLevel3X 2 2 4 3 2" xfId="6155"/>
    <cellStyle name="SAPBEXHLevel3X 2 2 4 4" xfId="6156"/>
    <cellStyle name="SAPBEXHLevel3X 2 2 4 4 2" xfId="6157"/>
    <cellStyle name="SAPBEXHLevel3X 2 2 4 5" xfId="6158"/>
    <cellStyle name="SAPBEXHLevel3X 2 2 4 5 2" xfId="6159"/>
    <cellStyle name="SAPBEXHLevel3X 2 2 4 6" xfId="6160"/>
    <cellStyle name="SAPBEXHLevel3X 2 2 4 6 2" xfId="6161"/>
    <cellStyle name="SAPBEXHLevel3X 2 2 4 7" xfId="6162"/>
    <cellStyle name="SAPBEXHLevel3X 2 2 5" xfId="6163"/>
    <cellStyle name="SAPBEXHLevel3X 2 2 5 2" xfId="6164"/>
    <cellStyle name="SAPBEXHLevel3X 2 2 6" xfId="6165"/>
    <cellStyle name="SAPBEXHLevel3X 2 2 6 2" xfId="6166"/>
    <cellStyle name="SAPBEXHLevel3X 2 2 7" xfId="6167"/>
    <cellStyle name="SAPBEXHLevel3X 2 2 7 2" xfId="6168"/>
    <cellStyle name="SAPBEXHLevel3X 2 2 8" xfId="6169"/>
    <cellStyle name="SAPBEXHLevel3X 2 2 8 2" xfId="6170"/>
    <cellStyle name="SAPBEXHLevel3X 2 2 9" xfId="6171"/>
    <cellStyle name="SAPBEXHLevel3X 2 2 9 2" xfId="6172"/>
    <cellStyle name="SAPBEXHLevel3X 2 3" xfId="6173"/>
    <cellStyle name="SAPBEXHLevel3X 2 3 2" xfId="6174"/>
    <cellStyle name="SAPBEXHLevel3X 2 3 2 2" xfId="6175"/>
    <cellStyle name="SAPBEXHLevel3X 2 3 3" xfId="6176"/>
    <cellStyle name="SAPBEXHLevel3X 2 3 3 2" xfId="6177"/>
    <cellStyle name="SAPBEXHLevel3X 2 3 4" xfId="6178"/>
    <cellStyle name="SAPBEXHLevel3X 2 3 4 2" xfId="6179"/>
    <cellStyle name="SAPBEXHLevel3X 2 3 5" xfId="6180"/>
    <cellStyle name="SAPBEXHLevel3X 2 3 5 2" xfId="6181"/>
    <cellStyle name="SAPBEXHLevel3X 2 3 6" xfId="6182"/>
    <cellStyle name="SAPBEXHLevel3X 2 3 6 2" xfId="6183"/>
    <cellStyle name="SAPBEXHLevel3X 2 3 7" xfId="6184"/>
    <cellStyle name="SAPBEXHLevel3X 2 4" xfId="6185"/>
    <cellStyle name="SAPBEXHLevel3X 2 4 2" xfId="6186"/>
    <cellStyle name="SAPBEXHLevel3X 2 4 2 2" xfId="6187"/>
    <cellStyle name="SAPBEXHLevel3X 2 4 3" xfId="6188"/>
    <cellStyle name="SAPBEXHLevel3X 2 4 3 2" xfId="6189"/>
    <cellStyle name="SAPBEXHLevel3X 2 4 4" xfId="6190"/>
    <cellStyle name="SAPBEXHLevel3X 2 4 4 2" xfId="6191"/>
    <cellStyle name="SAPBEXHLevel3X 2 4 5" xfId="6192"/>
    <cellStyle name="SAPBEXHLevel3X 2 4 5 2" xfId="6193"/>
    <cellStyle name="SAPBEXHLevel3X 2 4 6" xfId="6194"/>
    <cellStyle name="SAPBEXHLevel3X 2 4 6 2" xfId="6195"/>
    <cellStyle name="SAPBEXHLevel3X 2 4 7" xfId="6196"/>
    <cellStyle name="SAPBEXHLevel3X 2 5" xfId="6197"/>
    <cellStyle name="SAPBEXHLevel3X 2 5 2" xfId="6198"/>
    <cellStyle name="SAPBEXHLevel3X 2 5 2 2" xfId="6199"/>
    <cellStyle name="SAPBEXHLevel3X 2 5 3" xfId="6200"/>
    <cellStyle name="SAPBEXHLevel3X 2 5 3 2" xfId="6201"/>
    <cellStyle name="SAPBEXHLevel3X 2 5 4" xfId="6202"/>
    <cellStyle name="SAPBEXHLevel3X 2 5 4 2" xfId="6203"/>
    <cellStyle name="SAPBEXHLevel3X 2 5 5" xfId="6204"/>
    <cellStyle name="SAPBEXHLevel3X 2 5 5 2" xfId="6205"/>
    <cellStyle name="SAPBEXHLevel3X 2 5 6" xfId="6206"/>
    <cellStyle name="SAPBEXHLevel3X 2 5 6 2" xfId="6207"/>
    <cellStyle name="SAPBEXHLevel3X 2 5 7" xfId="6208"/>
    <cellStyle name="SAPBEXHLevel3X 2 6" xfId="6209"/>
    <cellStyle name="SAPBEXHLevel3X 2 6 2" xfId="6210"/>
    <cellStyle name="SAPBEXHLevel3X 2 7" xfId="6211"/>
    <cellStyle name="SAPBEXHLevel3X 2 7 2" xfId="6212"/>
    <cellStyle name="SAPBEXHLevel3X 2 8" xfId="6213"/>
    <cellStyle name="SAPBEXHLevel3X 2 8 2" xfId="6214"/>
    <cellStyle name="SAPBEXHLevel3X 2 9" xfId="6215"/>
    <cellStyle name="SAPBEXHLevel3X 2 9 2" xfId="6216"/>
    <cellStyle name="SAPBEXHLevel3X 3" xfId="6217"/>
    <cellStyle name="SAPBEXHLevel3X 3 10" xfId="6218"/>
    <cellStyle name="SAPBEXHLevel3X 3 2" xfId="6219"/>
    <cellStyle name="SAPBEXHLevel3X 3 2 2" xfId="6220"/>
    <cellStyle name="SAPBEXHLevel3X 3 2 2 2" xfId="6221"/>
    <cellStyle name="SAPBEXHLevel3X 3 2 3" xfId="6222"/>
    <cellStyle name="SAPBEXHLevel3X 3 2 3 2" xfId="6223"/>
    <cellStyle name="SAPBEXHLevel3X 3 2 4" xfId="6224"/>
    <cellStyle name="SAPBEXHLevel3X 3 2 4 2" xfId="6225"/>
    <cellStyle name="SAPBEXHLevel3X 3 2 5" xfId="6226"/>
    <cellStyle name="SAPBEXHLevel3X 3 2 5 2" xfId="6227"/>
    <cellStyle name="SAPBEXHLevel3X 3 2 6" xfId="6228"/>
    <cellStyle name="SAPBEXHLevel3X 3 2 6 2" xfId="6229"/>
    <cellStyle name="SAPBEXHLevel3X 3 2 7" xfId="6230"/>
    <cellStyle name="SAPBEXHLevel3X 3 3" xfId="6231"/>
    <cellStyle name="SAPBEXHLevel3X 3 3 2" xfId="6232"/>
    <cellStyle name="SAPBEXHLevel3X 3 3 2 2" xfId="6233"/>
    <cellStyle name="SAPBEXHLevel3X 3 3 3" xfId="6234"/>
    <cellStyle name="SAPBEXHLevel3X 3 3 3 2" xfId="6235"/>
    <cellStyle name="SAPBEXHLevel3X 3 3 4" xfId="6236"/>
    <cellStyle name="SAPBEXHLevel3X 3 3 4 2" xfId="6237"/>
    <cellStyle name="SAPBEXHLevel3X 3 3 5" xfId="6238"/>
    <cellStyle name="SAPBEXHLevel3X 3 3 5 2" xfId="6239"/>
    <cellStyle name="SAPBEXHLevel3X 3 3 6" xfId="6240"/>
    <cellStyle name="SAPBEXHLevel3X 3 3 6 2" xfId="6241"/>
    <cellStyle name="SAPBEXHLevel3X 3 3 7" xfId="6242"/>
    <cellStyle name="SAPBEXHLevel3X 3 4" xfId="6243"/>
    <cellStyle name="SAPBEXHLevel3X 3 4 2" xfId="6244"/>
    <cellStyle name="SAPBEXHLevel3X 3 4 2 2" xfId="6245"/>
    <cellStyle name="SAPBEXHLevel3X 3 4 3" xfId="6246"/>
    <cellStyle name="SAPBEXHLevel3X 3 4 3 2" xfId="6247"/>
    <cellStyle name="SAPBEXHLevel3X 3 4 4" xfId="6248"/>
    <cellStyle name="SAPBEXHLevel3X 3 4 4 2" xfId="6249"/>
    <cellStyle name="SAPBEXHLevel3X 3 4 5" xfId="6250"/>
    <cellStyle name="SAPBEXHLevel3X 3 4 5 2" xfId="6251"/>
    <cellStyle name="SAPBEXHLevel3X 3 4 6" xfId="6252"/>
    <cellStyle name="SAPBEXHLevel3X 3 4 6 2" xfId="6253"/>
    <cellStyle name="SAPBEXHLevel3X 3 4 7" xfId="6254"/>
    <cellStyle name="SAPBEXHLevel3X 3 5" xfId="6255"/>
    <cellStyle name="SAPBEXHLevel3X 3 5 2" xfId="6256"/>
    <cellStyle name="SAPBEXHLevel3X 3 6" xfId="6257"/>
    <cellStyle name="SAPBEXHLevel3X 3 6 2" xfId="6258"/>
    <cellStyle name="SAPBEXHLevel3X 3 7" xfId="6259"/>
    <cellStyle name="SAPBEXHLevel3X 3 7 2" xfId="6260"/>
    <cellStyle name="SAPBEXHLevel3X 3 8" xfId="6261"/>
    <cellStyle name="SAPBEXHLevel3X 3 8 2" xfId="6262"/>
    <cellStyle name="SAPBEXHLevel3X 3 9" xfId="6263"/>
    <cellStyle name="SAPBEXHLevel3X 3 9 2" xfId="6264"/>
    <cellStyle name="SAPBEXHLevel3X 4" xfId="6265"/>
    <cellStyle name="SAPBEXHLevel3X 4 2" xfId="6266"/>
    <cellStyle name="SAPBEXHLevel3X 4 2 2" xfId="6267"/>
    <cellStyle name="SAPBEXHLevel3X 4 3" xfId="6268"/>
    <cellStyle name="SAPBEXHLevel3X 4 3 2" xfId="6269"/>
    <cellStyle name="SAPBEXHLevel3X 4 4" xfId="6270"/>
    <cellStyle name="SAPBEXHLevel3X 4 4 2" xfId="6271"/>
    <cellStyle name="SAPBEXHLevel3X 4 5" xfId="6272"/>
    <cellStyle name="SAPBEXHLevel3X 4 5 2" xfId="6273"/>
    <cellStyle name="SAPBEXHLevel3X 4 6" xfId="6274"/>
    <cellStyle name="SAPBEXHLevel3X 4 6 2" xfId="6275"/>
    <cellStyle name="SAPBEXHLevel3X 4 7" xfId="6276"/>
    <cellStyle name="SAPBEXHLevel3X 5" xfId="6277"/>
    <cellStyle name="SAPBEXHLevel3X 5 2" xfId="6278"/>
    <cellStyle name="SAPBEXHLevel3X 5 2 2" xfId="6279"/>
    <cellStyle name="SAPBEXHLevel3X 5 3" xfId="6280"/>
    <cellStyle name="SAPBEXHLevel3X 5 3 2" xfId="6281"/>
    <cellStyle name="SAPBEXHLevel3X 5 4" xfId="6282"/>
    <cellStyle name="SAPBEXHLevel3X 5 4 2" xfId="6283"/>
    <cellStyle name="SAPBEXHLevel3X 5 5" xfId="6284"/>
    <cellStyle name="SAPBEXHLevel3X 5 5 2" xfId="6285"/>
    <cellStyle name="SAPBEXHLevel3X 5 6" xfId="6286"/>
    <cellStyle name="SAPBEXHLevel3X 5 6 2" xfId="6287"/>
    <cellStyle name="SAPBEXHLevel3X 5 7" xfId="6288"/>
    <cellStyle name="SAPBEXHLevel3X 6" xfId="6289"/>
    <cellStyle name="SAPBEXHLevel3X 6 2" xfId="6290"/>
    <cellStyle name="SAPBEXHLevel3X 6 2 2" xfId="6291"/>
    <cellStyle name="SAPBEXHLevel3X 6 3" xfId="6292"/>
    <cellStyle name="SAPBEXHLevel3X 6 3 2" xfId="6293"/>
    <cellStyle name="SAPBEXHLevel3X 6 4" xfId="6294"/>
    <cellStyle name="SAPBEXHLevel3X 6 4 2" xfId="6295"/>
    <cellStyle name="SAPBEXHLevel3X 6 5" xfId="6296"/>
    <cellStyle name="SAPBEXHLevel3X 6 5 2" xfId="6297"/>
    <cellStyle name="SAPBEXHLevel3X 6 6" xfId="6298"/>
    <cellStyle name="SAPBEXHLevel3X 6 6 2" xfId="6299"/>
    <cellStyle name="SAPBEXHLevel3X 6 7" xfId="6300"/>
    <cellStyle name="SAPBEXHLevel3X 7" xfId="6301"/>
    <cellStyle name="SAPBEXHLevel3X 7 2" xfId="6302"/>
    <cellStyle name="SAPBEXHLevel3X 8" xfId="6303"/>
    <cellStyle name="SAPBEXHLevel3X 8 2" xfId="6304"/>
    <cellStyle name="SAPBEXHLevel3X 9" xfId="6305"/>
    <cellStyle name="SAPBEXHLevel3X 9 2" xfId="6306"/>
    <cellStyle name="SAPBEXinputData" xfId="6307"/>
    <cellStyle name="SAPBEXItemHeader" xfId="6308"/>
    <cellStyle name="SAPBEXItemHeader 10" xfId="6309"/>
    <cellStyle name="SAPBEXItemHeader 10 2" xfId="6310"/>
    <cellStyle name="SAPBEXItemHeader 11" xfId="6311"/>
    <cellStyle name="SAPBEXItemHeader 12" xfId="6312"/>
    <cellStyle name="SAPBEXItemHeader 13" xfId="6313"/>
    <cellStyle name="SAPBEXItemHeader 14" xfId="6314"/>
    <cellStyle name="SAPBEXItemHeader 15" xfId="6315"/>
    <cellStyle name="SAPBEXItemHeader 2" xfId="6316"/>
    <cellStyle name="SAPBEXItemHeader 2 10" xfId="6317"/>
    <cellStyle name="SAPBEXItemHeader 2 11" xfId="6318"/>
    <cellStyle name="SAPBEXItemHeader 2 12" xfId="6319"/>
    <cellStyle name="SAPBEXItemHeader 2 13" xfId="6320"/>
    <cellStyle name="SAPBEXItemHeader 2 14" xfId="6321"/>
    <cellStyle name="SAPBEXItemHeader 2 2" xfId="6322"/>
    <cellStyle name="SAPBEXItemHeader 2 2 10" xfId="6323"/>
    <cellStyle name="SAPBEXItemHeader 2 2 2" xfId="6324"/>
    <cellStyle name="SAPBEXItemHeader 2 2 2 2" xfId="6325"/>
    <cellStyle name="SAPBEXItemHeader 2 2 2 2 2" xfId="6326"/>
    <cellStyle name="SAPBEXItemHeader 2 2 2 3" xfId="6327"/>
    <cellStyle name="SAPBEXItemHeader 2 2 2 3 2" xfId="6328"/>
    <cellStyle name="SAPBEXItemHeader 2 2 2 4" xfId="6329"/>
    <cellStyle name="SAPBEXItemHeader 2 2 2 4 2" xfId="6330"/>
    <cellStyle name="SAPBEXItemHeader 2 2 2 5" xfId="6331"/>
    <cellStyle name="SAPBEXItemHeader 2 2 2 5 2" xfId="6332"/>
    <cellStyle name="SAPBEXItemHeader 2 2 2 6" xfId="6333"/>
    <cellStyle name="SAPBEXItemHeader 2 2 2 6 2" xfId="6334"/>
    <cellStyle name="SAPBEXItemHeader 2 2 2 7" xfId="6335"/>
    <cellStyle name="SAPBEXItemHeader 2 2 3" xfId="6336"/>
    <cellStyle name="SAPBEXItemHeader 2 2 3 2" xfId="6337"/>
    <cellStyle name="SAPBEXItemHeader 2 2 3 2 2" xfId="6338"/>
    <cellStyle name="SAPBEXItemHeader 2 2 3 3" xfId="6339"/>
    <cellStyle name="SAPBEXItemHeader 2 2 3 3 2" xfId="6340"/>
    <cellStyle name="SAPBEXItemHeader 2 2 3 4" xfId="6341"/>
    <cellStyle name="SAPBEXItemHeader 2 2 3 4 2" xfId="6342"/>
    <cellStyle name="SAPBEXItemHeader 2 2 3 5" xfId="6343"/>
    <cellStyle name="SAPBEXItemHeader 2 2 3 5 2" xfId="6344"/>
    <cellStyle name="SAPBEXItemHeader 2 2 3 6" xfId="6345"/>
    <cellStyle name="SAPBEXItemHeader 2 2 3 6 2" xfId="6346"/>
    <cellStyle name="SAPBEXItemHeader 2 2 3 7" xfId="6347"/>
    <cellStyle name="SAPBEXItemHeader 2 2 4" xfId="6348"/>
    <cellStyle name="SAPBEXItemHeader 2 2 4 2" xfId="6349"/>
    <cellStyle name="SAPBEXItemHeader 2 2 4 2 2" xfId="6350"/>
    <cellStyle name="SAPBEXItemHeader 2 2 4 3" xfId="6351"/>
    <cellStyle name="SAPBEXItemHeader 2 2 4 3 2" xfId="6352"/>
    <cellStyle name="SAPBEXItemHeader 2 2 4 4" xfId="6353"/>
    <cellStyle name="SAPBEXItemHeader 2 2 4 4 2" xfId="6354"/>
    <cellStyle name="SAPBEXItemHeader 2 2 4 5" xfId="6355"/>
    <cellStyle name="SAPBEXItemHeader 2 2 4 5 2" xfId="6356"/>
    <cellStyle name="SAPBEXItemHeader 2 2 4 6" xfId="6357"/>
    <cellStyle name="SAPBEXItemHeader 2 2 4 6 2" xfId="6358"/>
    <cellStyle name="SAPBEXItemHeader 2 2 4 7" xfId="6359"/>
    <cellStyle name="SAPBEXItemHeader 2 2 5" xfId="6360"/>
    <cellStyle name="SAPBEXItemHeader 2 2 5 2" xfId="6361"/>
    <cellStyle name="SAPBEXItemHeader 2 2 6" xfId="6362"/>
    <cellStyle name="SAPBEXItemHeader 2 2 6 2" xfId="6363"/>
    <cellStyle name="SAPBEXItemHeader 2 2 7" xfId="6364"/>
    <cellStyle name="SAPBEXItemHeader 2 2 7 2" xfId="6365"/>
    <cellStyle name="SAPBEXItemHeader 2 2 8" xfId="6366"/>
    <cellStyle name="SAPBEXItemHeader 2 2 8 2" xfId="6367"/>
    <cellStyle name="SAPBEXItemHeader 2 2 9" xfId="6368"/>
    <cellStyle name="SAPBEXItemHeader 2 2 9 2" xfId="6369"/>
    <cellStyle name="SAPBEXItemHeader 2 3" xfId="6370"/>
    <cellStyle name="SAPBEXItemHeader 2 3 2" xfId="6371"/>
    <cellStyle name="SAPBEXItemHeader 2 3 2 2" xfId="6372"/>
    <cellStyle name="SAPBEXItemHeader 2 3 3" xfId="6373"/>
    <cellStyle name="SAPBEXItemHeader 2 3 3 2" xfId="6374"/>
    <cellStyle name="SAPBEXItemHeader 2 3 4" xfId="6375"/>
    <cellStyle name="SAPBEXItemHeader 2 3 4 2" xfId="6376"/>
    <cellStyle name="SAPBEXItemHeader 2 3 5" xfId="6377"/>
    <cellStyle name="SAPBEXItemHeader 2 3 5 2" xfId="6378"/>
    <cellStyle name="SAPBEXItemHeader 2 3 6" xfId="6379"/>
    <cellStyle name="SAPBEXItemHeader 2 3 6 2" xfId="6380"/>
    <cellStyle name="SAPBEXItemHeader 2 3 7" xfId="6381"/>
    <cellStyle name="SAPBEXItemHeader 2 4" xfId="6382"/>
    <cellStyle name="SAPBEXItemHeader 2 4 2" xfId="6383"/>
    <cellStyle name="SAPBEXItemHeader 2 4 2 2" xfId="6384"/>
    <cellStyle name="SAPBEXItemHeader 2 4 3" xfId="6385"/>
    <cellStyle name="SAPBEXItemHeader 2 4 3 2" xfId="6386"/>
    <cellStyle name="SAPBEXItemHeader 2 4 4" xfId="6387"/>
    <cellStyle name="SAPBEXItemHeader 2 4 4 2" xfId="6388"/>
    <cellStyle name="SAPBEXItemHeader 2 4 5" xfId="6389"/>
    <cellStyle name="SAPBEXItemHeader 2 4 5 2" xfId="6390"/>
    <cellStyle name="SAPBEXItemHeader 2 4 6" xfId="6391"/>
    <cellStyle name="SAPBEXItemHeader 2 4 6 2" xfId="6392"/>
    <cellStyle name="SAPBEXItemHeader 2 4 7" xfId="6393"/>
    <cellStyle name="SAPBEXItemHeader 2 5" xfId="6394"/>
    <cellStyle name="SAPBEXItemHeader 2 5 2" xfId="6395"/>
    <cellStyle name="SAPBEXItemHeader 2 5 2 2" xfId="6396"/>
    <cellStyle name="SAPBEXItemHeader 2 5 3" xfId="6397"/>
    <cellStyle name="SAPBEXItemHeader 2 5 3 2" xfId="6398"/>
    <cellStyle name="SAPBEXItemHeader 2 5 4" xfId="6399"/>
    <cellStyle name="SAPBEXItemHeader 2 5 4 2" xfId="6400"/>
    <cellStyle name="SAPBEXItemHeader 2 5 5" xfId="6401"/>
    <cellStyle name="SAPBEXItemHeader 2 5 5 2" xfId="6402"/>
    <cellStyle name="SAPBEXItemHeader 2 5 6" xfId="6403"/>
    <cellStyle name="SAPBEXItemHeader 2 5 6 2" xfId="6404"/>
    <cellStyle name="SAPBEXItemHeader 2 5 7" xfId="6405"/>
    <cellStyle name="SAPBEXItemHeader 2 6" xfId="6406"/>
    <cellStyle name="SAPBEXItemHeader 2 6 2" xfId="6407"/>
    <cellStyle name="SAPBEXItemHeader 2 7" xfId="6408"/>
    <cellStyle name="SAPBEXItemHeader 2 7 2" xfId="6409"/>
    <cellStyle name="SAPBEXItemHeader 2 8" xfId="6410"/>
    <cellStyle name="SAPBEXItemHeader 2 8 2" xfId="6411"/>
    <cellStyle name="SAPBEXItemHeader 2 9" xfId="6412"/>
    <cellStyle name="SAPBEXItemHeader 2 9 2" xfId="6413"/>
    <cellStyle name="SAPBEXItemHeader 3" xfId="6414"/>
    <cellStyle name="SAPBEXItemHeader 3 10" xfId="6415"/>
    <cellStyle name="SAPBEXItemHeader 3 2" xfId="6416"/>
    <cellStyle name="SAPBEXItemHeader 3 2 2" xfId="6417"/>
    <cellStyle name="SAPBEXItemHeader 3 2 2 2" xfId="6418"/>
    <cellStyle name="SAPBEXItemHeader 3 2 3" xfId="6419"/>
    <cellStyle name="SAPBEXItemHeader 3 2 3 2" xfId="6420"/>
    <cellStyle name="SAPBEXItemHeader 3 2 4" xfId="6421"/>
    <cellStyle name="SAPBEXItemHeader 3 2 4 2" xfId="6422"/>
    <cellStyle name="SAPBEXItemHeader 3 2 5" xfId="6423"/>
    <cellStyle name="SAPBEXItemHeader 3 2 5 2" xfId="6424"/>
    <cellStyle name="SAPBEXItemHeader 3 2 6" xfId="6425"/>
    <cellStyle name="SAPBEXItemHeader 3 2 6 2" xfId="6426"/>
    <cellStyle name="SAPBEXItemHeader 3 2 7" xfId="6427"/>
    <cellStyle name="SAPBEXItemHeader 3 3" xfId="6428"/>
    <cellStyle name="SAPBEXItemHeader 3 3 2" xfId="6429"/>
    <cellStyle name="SAPBEXItemHeader 3 3 2 2" xfId="6430"/>
    <cellStyle name="SAPBEXItemHeader 3 3 3" xfId="6431"/>
    <cellStyle name="SAPBEXItemHeader 3 3 3 2" xfId="6432"/>
    <cellStyle name="SAPBEXItemHeader 3 3 4" xfId="6433"/>
    <cellStyle name="SAPBEXItemHeader 3 3 4 2" xfId="6434"/>
    <cellStyle name="SAPBEXItemHeader 3 3 5" xfId="6435"/>
    <cellStyle name="SAPBEXItemHeader 3 3 5 2" xfId="6436"/>
    <cellStyle name="SAPBEXItemHeader 3 3 6" xfId="6437"/>
    <cellStyle name="SAPBEXItemHeader 3 3 6 2" xfId="6438"/>
    <cellStyle name="SAPBEXItemHeader 3 3 7" xfId="6439"/>
    <cellStyle name="SAPBEXItemHeader 3 4" xfId="6440"/>
    <cellStyle name="SAPBEXItemHeader 3 4 2" xfId="6441"/>
    <cellStyle name="SAPBEXItemHeader 3 4 2 2" xfId="6442"/>
    <cellStyle name="SAPBEXItemHeader 3 4 3" xfId="6443"/>
    <cellStyle name="SAPBEXItemHeader 3 4 3 2" xfId="6444"/>
    <cellStyle name="SAPBEXItemHeader 3 4 4" xfId="6445"/>
    <cellStyle name="SAPBEXItemHeader 3 4 4 2" xfId="6446"/>
    <cellStyle name="SAPBEXItemHeader 3 4 5" xfId="6447"/>
    <cellStyle name="SAPBEXItemHeader 3 4 5 2" xfId="6448"/>
    <cellStyle name="SAPBEXItemHeader 3 4 6" xfId="6449"/>
    <cellStyle name="SAPBEXItemHeader 3 4 6 2" xfId="6450"/>
    <cellStyle name="SAPBEXItemHeader 3 4 7" xfId="6451"/>
    <cellStyle name="SAPBEXItemHeader 3 5" xfId="6452"/>
    <cellStyle name="SAPBEXItemHeader 3 5 2" xfId="6453"/>
    <cellStyle name="SAPBEXItemHeader 3 6" xfId="6454"/>
    <cellStyle name="SAPBEXItemHeader 3 6 2" xfId="6455"/>
    <cellStyle name="SAPBEXItemHeader 3 7" xfId="6456"/>
    <cellStyle name="SAPBEXItemHeader 3 7 2" xfId="6457"/>
    <cellStyle name="SAPBEXItemHeader 3 8" xfId="6458"/>
    <cellStyle name="SAPBEXItemHeader 3 8 2" xfId="6459"/>
    <cellStyle name="SAPBEXItemHeader 3 9" xfId="6460"/>
    <cellStyle name="SAPBEXItemHeader 3 9 2" xfId="6461"/>
    <cellStyle name="SAPBEXItemHeader 4" xfId="6462"/>
    <cellStyle name="SAPBEXItemHeader 4 2" xfId="6463"/>
    <cellStyle name="SAPBEXItemHeader 4 2 2" xfId="6464"/>
    <cellStyle name="SAPBEXItemHeader 4 3" xfId="6465"/>
    <cellStyle name="SAPBEXItemHeader 4 3 2" xfId="6466"/>
    <cellStyle name="SAPBEXItemHeader 4 4" xfId="6467"/>
    <cellStyle name="SAPBEXItemHeader 4 4 2" xfId="6468"/>
    <cellStyle name="SAPBEXItemHeader 4 5" xfId="6469"/>
    <cellStyle name="SAPBEXItemHeader 4 5 2" xfId="6470"/>
    <cellStyle name="SAPBEXItemHeader 4 6" xfId="6471"/>
    <cellStyle name="SAPBEXItemHeader 4 6 2" xfId="6472"/>
    <cellStyle name="SAPBEXItemHeader 4 7" xfId="6473"/>
    <cellStyle name="SAPBEXItemHeader 5" xfId="6474"/>
    <cellStyle name="SAPBEXItemHeader 5 2" xfId="6475"/>
    <cellStyle name="SAPBEXItemHeader 5 2 2" xfId="6476"/>
    <cellStyle name="SAPBEXItemHeader 5 3" xfId="6477"/>
    <cellStyle name="SAPBEXItemHeader 5 3 2" xfId="6478"/>
    <cellStyle name="SAPBEXItemHeader 5 4" xfId="6479"/>
    <cellStyle name="SAPBEXItemHeader 5 4 2" xfId="6480"/>
    <cellStyle name="SAPBEXItemHeader 5 5" xfId="6481"/>
    <cellStyle name="SAPBEXItemHeader 5 5 2" xfId="6482"/>
    <cellStyle name="SAPBEXItemHeader 5 6" xfId="6483"/>
    <cellStyle name="SAPBEXItemHeader 5 6 2" xfId="6484"/>
    <cellStyle name="SAPBEXItemHeader 5 7" xfId="6485"/>
    <cellStyle name="SAPBEXItemHeader 6" xfId="6486"/>
    <cellStyle name="SAPBEXItemHeader 6 2" xfId="6487"/>
    <cellStyle name="SAPBEXItemHeader 6 2 2" xfId="6488"/>
    <cellStyle name="SAPBEXItemHeader 6 3" xfId="6489"/>
    <cellStyle name="SAPBEXItemHeader 6 3 2" xfId="6490"/>
    <cellStyle name="SAPBEXItemHeader 6 4" xfId="6491"/>
    <cellStyle name="SAPBEXItemHeader 6 4 2" xfId="6492"/>
    <cellStyle name="SAPBEXItemHeader 6 5" xfId="6493"/>
    <cellStyle name="SAPBEXItemHeader 6 5 2" xfId="6494"/>
    <cellStyle name="SAPBEXItemHeader 6 6" xfId="6495"/>
    <cellStyle name="SAPBEXItemHeader 6 6 2" xfId="6496"/>
    <cellStyle name="SAPBEXItemHeader 6 7" xfId="6497"/>
    <cellStyle name="SAPBEXItemHeader 7" xfId="6498"/>
    <cellStyle name="SAPBEXItemHeader 7 2" xfId="6499"/>
    <cellStyle name="SAPBEXItemHeader 8" xfId="6500"/>
    <cellStyle name="SAPBEXItemHeader 8 2" xfId="6501"/>
    <cellStyle name="SAPBEXItemHeader 9" xfId="6502"/>
    <cellStyle name="SAPBEXItemHeader 9 2" xfId="6503"/>
    <cellStyle name="SAPBEXresData" xfId="6504"/>
    <cellStyle name="SAPBEXresData 10" xfId="6505"/>
    <cellStyle name="SAPBEXresData 10 2" xfId="6506"/>
    <cellStyle name="SAPBEXresData 11" xfId="6507"/>
    <cellStyle name="SAPBEXresData 12" xfId="6508"/>
    <cellStyle name="SAPBEXresData 13" xfId="6509"/>
    <cellStyle name="SAPBEXresData 14" xfId="6510"/>
    <cellStyle name="SAPBEXresData 15" xfId="6511"/>
    <cellStyle name="SAPBEXresData 2" xfId="6512"/>
    <cellStyle name="SAPBEXresData 2 10" xfId="6513"/>
    <cellStyle name="SAPBEXresData 2 11" xfId="6514"/>
    <cellStyle name="SAPBEXresData 2 12" xfId="6515"/>
    <cellStyle name="SAPBEXresData 2 13" xfId="6516"/>
    <cellStyle name="SAPBEXresData 2 14" xfId="6517"/>
    <cellStyle name="SAPBEXresData 2 2" xfId="6518"/>
    <cellStyle name="SAPBEXresData 2 2 10" xfId="6519"/>
    <cellStyle name="SAPBEXresData 2 2 2" xfId="6520"/>
    <cellStyle name="SAPBEXresData 2 2 2 2" xfId="6521"/>
    <cellStyle name="SAPBEXresData 2 2 2 2 2" xfId="6522"/>
    <cellStyle name="SAPBEXresData 2 2 2 3" xfId="6523"/>
    <cellStyle name="SAPBEXresData 2 2 2 3 2" xfId="6524"/>
    <cellStyle name="SAPBEXresData 2 2 2 4" xfId="6525"/>
    <cellStyle name="SAPBEXresData 2 2 2 4 2" xfId="6526"/>
    <cellStyle name="SAPBEXresData 2 2 2 5" xfId="6527"/>
    <cellStyle name="SAPBEXresData 2 2 2 5 2" xfId="6528"/>
    <cellStyle name="SAPBEXresData 2 2 2 6" xfId="6529"/>
    <cellStyle name="SAPBEXresData 2 2 2 6 2" xfId="6530"/>
    <cellStyle name="SAPBEXresData 2 2 2 7" xfId="6531"/>
    <cellStyle name="SAPBEXresData 2 2 3" xfId="6532"/>
    <cellStyle name="SAPBEXresData 2 2 3 2" xfId="6533"/>
    <cellStyle name="SAPBEXresData 2 2 3 2 2" xfId="6534"/>
    <cellStyle name="SAPBEXresData 2 2 3 3" xfId="6535"/>
    <cellStyle name="SAPBEXresData 2 2 3 3 2" xfId="6536"/>
    <cellStyle name="SAPBEXresData 2 2 3 4" xfId="6537"/>
    <cellStyle name="SAPBEXresData 2 2 3 4 2" xfId="6538"/>
    <cellStyle name="SAPBEXresData 2 2 3 5" xfId="6539"/>
    <cellStyle name="SAPBEXresData 2 2 3 5 2" xfId="6540"/>
    <cellStyle name="SAPBEXresData 2 2 3 6" xfId="6541"/>
    <cellStyle name="SAPBEXresData 2 2 3 6 2" xfId="6542"/>
    <cellStyle name="SAPBEXresData 2 2 3 7" xfId="6543"/>
    <cellStyle name="SAPBEXresData 2 2 4" xfId="6544"/>
    <cellStyle name="SAPBEXresData 2 2 4 2" xfId="6545"/>
    <cellStyle name="SAPBEXresData 2 2 4 2 2" xfId="6546"/>
    <cellStyle name="SAPBEXresData 2 2 4 3" xfId="6547"/>
    <cellStyle name="SAPBEXresData 2 2 4 3 2" xfId="6548"/>
    <cellStyle name="SAPBEXresData 2 2 4 4" xfId="6549"/>
    <cellStyle name="SAPBEXresData 2 2 4 4 2" xfId="6550"/>
    <cellStyle name="SAPBEXresData 2 2 4 5" xfId="6551"/>
    <cellStyle name="SAPBEXresData 2 2 4 5 2" xfId="6552"/>
    <cellStyle name="SAPBEXresData 2 2 4 6" xfId="6553"/>
    <cellStyle name="SAPBEXresData 2 2 4 6 2" xfId="6554"/>
    <cellStyle name="SAPBEXresData 2 2 4 7" xfId="6555"/>
    <cellStyle name="SAPBEXresData 2 2 5" xfId="6556"/>
    <cellStyle name="SAPBEXresData 2 2 5 2" xfId="6557"/>
    <cellStyle name="SAPBEXresData 2 2 6" xfId="6558"/>
    <cellStyle name="SAPBEXresData 2 2 6 2" xfId="6559"/>
    <cellStyle name="SAPBEXresData 2 2 7" xfId="6560"/>
    <cellStyle name="SAPBEXresData 2 2 7 2" xfId="6561"/>
    <cellStyle name="SAPBEXresData 2 2 8" xfId="6562"/>
    <cellStyle name="SAPBEXresData 2 2 8 2" xfId="6563"/>
    <cellStyle name="SAPBEXresData 2 2 9" xfId="6564"/>
    <cellStyle name="SAPBEXresData 2 2 9 2" xfId="6565"/>
    <cellStyle name="SAPBEXresData 2 3" xfId="6566"/>
    <cellStyle name="SAPBEXresData 2 3 2" xfId="6567"/>
    <cellStyle name="SAPBEXresData 2 3 2 2" xfId="6568"/>
    <cellStyle name="SAPBEXresData 2 3 3" xfId="6569"/>
    <cellStyle name="SAPBEXresData 2 3 3 2" xfId="6570"/>
    <cellStyle name="SAPBEXresData 2 3 4" xfId="6571"/>
    <cellStyle name="SAPBEXresData 2 3 4 2" xfId="6572"/>
    <cellStyle name="SAPBEXresData 2 3 5" xfId="6573"/>
    <cellStyle name="SAPBEXresData 2 3 5 2" xfId="6574"/>
    <cellStyle name="SAPBEXresData 2 3 6" xfId="6575"/>
    <cellStyle name="SAPBEXresData 2 3 6 2" xfId="6576"/>
    <cellStyle name="SAPBEXresData 2 3 7" xfId="6577"/>
    <cellStyle name="SAPBEXresData 2 4" xfId="6578"/>
    <cellStyle name="SAPBEXresData 2 4 2" xfId="6579"/>
    <cellStyle name="SAPBEXresData 2 4 2 2" xfId="6580"/>
    <cellStyle name="SAPBEXresData 2 4 3" xfId="6581"/>
    <cellStyle name="SAPBEXresData 2 4 3 2" xfId="6582"/>
    <cellStyle name="SAPBEXresData 2 4 4" xfId="6583"/>
    <cellStyle name="SAPBEXresData 2 4 4 2" xfId="6584"/>
    <cellStyle name="SAPBEXresData 2 4 5" xfId="6585"/>
    <cellStyle name="SAPBEXresData 2 4 5 2" xfId="6586"/>
    <cellStyle name="SAPBEXresData 2 4 6" xfId="6587"/>
    <cellStyle name="SAPBEXresData 2 4 6 2" xfId="6588"/>
    <cellStyle name="SAPBEXresData 2 4 7" xfId="6589"/>
    <cellStyle name="SAPBEXresData 2 5" xfId="6590"/>
    <cellStyle name="SAPBEXresData 2 5 2" xfId="6591"/>
    <cellStyle name="SAPBEXresData 2 5 2 2" xfId="6592"/>
    <cellStyle name="SAPBEXresData 2 5 3" xfId="6593"/>
    <cellStyle name="SAPBEXresData 2 5 3 2" xfId="6594"/>
    <cellStyle name="SAPBEXresData 2 5 4" xfId="6595"/>
    <cellStyle name="SAPBEXresData 2 5 4 2" xfId="6596"/>
    <cellStyle name="SAPBEXresData 2 5 5" xfId="6597"/>
    <cellStyle name="SAPBEXresData 2 5 5 2" xfId="6598"/>
    <cellStyle name="SAPBEXresData 2 5 6" xfId="6599"/>
    <cellStyle name="SAPBEXresData 2 5 6 2" xfId="6600"/>
    <cellStyle name="SAPBEXresData 2 5 7" xfId="6601"/>
    <cellStyle name="SAPBEXresData 2 6" xfId="6602"/>
    <cellStyle name="SAPBEXresData 2 6 2" xfId="6603"/>
    <cellStyle name="SAPBEXresData 2 7" xfId="6604"/>
    <cellStyle name="SAPBEXresData 2 7 2" xfId="6605"/>
    <cellStyle name="SAPBEXresData 2 8" xfId="6606"/>
    <cellStyle name="SAPBEXresData 2 8 2" xfId="6607"/>
    <cellStyle name="SAPBEXresData 2 9" xfId="6608"/>
    <cellStyle name="SAPBEXresData 2 9 2" xfId="6609"/>
    <cellStyle name="SAPBEXresData 3" xfId="6610"/>
    <cellStyle name="SAPBEXresData 3 10" xfId="6611"/>
    <cellStyle name="SAPBEXresData 3 2" xfId="6612"/>
    <cellStyle name="SAPBEXresData 3 2 2" xfId="6613"/>
    <cellStyle name="SAPBEXresData 3 2 2 2" xfId="6614"/>
    <cellStyle name="SAPBEXresData 3 2 3" xfId="6615"/>
    <cellStyle name="SAPBEXresData 3 2 3 2" xfId="6616"/>
    <cellStyle name="SAPBEXresData 3 2 4" xfId="6617"/>
    <cellStyle name="SAPBEXresData 3 2 4 2" xfId="6618"/>
    <cellStyle name="SAPBEXresData 3 2 5" xfId="6619"/>
    <cellStyle name="SAPBEXresData 3 2 5 2" xfId="6620"/>
    <cellStyle name="SAPBEXresData 3 2 6" xfId="6621"/>
    <cellStyle name="SAPBEXresData 3 2 6 2" xfId="6622"/>
    <cellStyle name="SAPBEXresData 3 2 7" xfId="6623"/>
    <cellStyle name="SAPBEXresData 3 3" xfId="6624"/>
    <cellStyle name="SAPBEXresData 3 3 2" xfId="6625"/>
    <cellStyle name="SAPBEXresData 3 3 2 2" xfId="6626"/>
    <cellStyle name="SAPBEXresData 3 3 3" xfId="6627"/>
    <cellStyle name="SAPBEXresData 3 3 3 2" xfId="6628"/>
    <cellStyle name="SAPBEXresData 3 3 4" xfId="6629"/>
    <cellStyle name="SAPBEXresData 3 3 4 2" xfId="6630"/>
    <cellStyle name="SAPBEXresData 3 3 5" xfId="6631"/>
    <cellStyle name="SAPBEXresData 3 3 5 2" xfId="6632"/>
    <cellStyle name="SAPBEXresData 3 3 6" xfId="6633"/>
    <cellStyle name="SAPBEXresData 3 3 6 2" xfId="6634"/>
    <cellStyle name="SAPBEXresData 3 3 7" xfId="6635"/>
    <cellStyle name="SAPBEXresData 3 4" xfId="6636"/>
    <cellStyle name="SAPBEXresData 3 4 2" xfId="6637"/>
    <cellStyle name="SAPBEXresData 3 4 2 2" xfId="6638"/>
    <cellStyle name="SAPBEXresData 3 4 3" xfId="6639"/>
    <cellStyle name="SAPBEXresData 3 4 3 2" xfId="6640"/>
    <cellStyle name="SAPBEXresData 3 4 4" xfId="6641"/>
    <cellStyle name="SAPBEXresData 3 4 4 2" xfId="6642"/>
    <cellStyle name="SAPBEXresData 3 4 5" xfId="6643"/>
    <cellStyle name="SAPBEXresData 3 4 5 2" xfId="6644"/>
    <cellStyle name="SAPBEXresData 3 4 6" xfId="6645"/>
    <cellStyle name="SAPBEXresData 3 4 6 2" xfId="6646"/>
    <cellStyle name="SAPBEXresData 3 4 7" xfId="6647"/>
    <cellStyle name="SAPBEXresData 3 5" xfId="6648"/>
    <cellStyle name="SAPBEXresData 3 5 2" xfId="6649"/>
    <cellStyle name="SAPBEXresData 3 6" xfId="6650"/>
    <cellStyle name="SAPBEXresData 3 6 2" xfId="6651"/>
    <cellStyle name="SAPBEXresData 3 7" xfId="6652"/>
    <cellStyle name="SAPBEXresData 3 7 2" xfId="6653"/>
    <cellStyle name="SAPBEXresData 3 8" xfId="6654"/>
    <cellStyle name="SAPBEXresData 3 8 2" xfId="6655"/>
    <cellStyle name="SAPBEXresData 3 9" xfId="6656"/>
    <cellStyle name="SAPBEXresData 3 9 2" xfId="6657"/>
    <cellStyle name="SAPBEXresData 4" xfId="6658"/>
    <cellStyle name="SAPBEXresData 4 2" xfId="6659"/>
    <cellStyle name="SAPBEXresData 4 2 2" xfId="6660"/>
    <cellStyle name="SAPBEXresData 4 3" xfId="6661"/>
    <cellStyle name="SAPBEXresData 4 3 2" xfId="6662"/>
    <cellStyle name="SAPBEXresData 4 4" xfId="6663"/>
    <cellStyle name="SAPBEXresData 4 4 2" xfId="6664"/>
    <cellStyle name="SAPBEXresData 4 5" xfId="6665"/>
    <cellStyle name="SAPBEXresData 4 5 2" xfId="6666"/>
    <cellStyle name="SAPBEXresData 4 6" xfId="6667"/>
    <cellStyle name="SAPBEXresData 4 6 2" xfId="6668"/>
    <cellStyle name="SAPBEXresData 4 7" xfId="6669"/>
    <cellStyle name="SAPBEXresData 5" xfId="6670"/>
    <cellStyle name="SAPBEXresData 5 2" xfId="6671"/>
    <cellStyle name="SAPBEXresData 5 2 2" xfId="6672"/>
    <cellStyle name="SAPBEXresData 5 3" xfId="6673"/>
    <cellStyle name="SAPBEXresData 5 3 2" xfId="6674"/>
    <cellStyle name="SAPBEXresData 5 4" xfId="6675"/>
    <cellStyle name="SAPBEXresData 5 4 2" xfId="6676"/>
    <cellStyle name="SAPBEXresData 5 5" xfId="6677"/>
    <cellStyle name="SAPBEXresData 5 5 2" xfId="6678"/>
    <cellStyle name="SAPBEXresData 5 6" xfId="6679"/>
    <cellStyle name="SAPBEXresData 5 6 2" xfId="6680"/>
    <cellStyle name="SAPBEXresData 5 7" xfId="6681"/>
    <cellStyle name="SAPBEXresData 6" xfId="6682"/>
    <cellStyle name="SAPBEXresData 6 2" xfId="6683"/>
    <cellStyle name="SAPBEXresData 6 2 2" xfId="6684"/>
    <cellStyle name="SAPBEXresData 6 3" xfId="6685"/>
    <cellStyle name="SAPBEXresData 6 3 2" xfId="6686"/>
    <cellStyle name="SAPBEXresData 6 4" xfId="6687"/>
    <cellStyle name="SAPBEXresData 6 4 2" xfId="6688"/>
    <cellStyle name="SAPBEXresData 6 5" xfId="6689"/>
    <cellStyle name="SAPBEXresData 6 5 2" xfId="6690"/>
    <cellStyle name="SAPBEXresData 6 6" xfId="6691"/>
    <cellStyle name="SAPBEXresData 6 6 2" xfId="6692"/>
    <cellStyle name="SAPBEXresData 6 7" xfId="6693"/>
    <cellStyle name="SAPBEXresData 7" xfId="6694"/>
    <cellStyle name="SAPBEXresData 7 2" xfId="6695"/>
    <cellStyle name="SAPBEXresData 8" xfId="6696"/>
    <cellStyle name="SAPBEXresData 8 2" xfId="6697"/>
    <cellStyle name="SAPBEXresData 9" xfId="6698"/>
    <cellStyle name="SAPBEXresData 9 2" xfId="6699"/>
    <cellStyle name="SAPBEXresDataEmph" xfId="6700"/>
    <cellStyle name="SAPBEXresDataEmph 10" xfId="6701"/>
    <cellStyle name="SAPBEXresDataEmph 10 2" xfId="6702"/>
    <cellStyle name="SAPBEXresDataEmph 11" xfId="6703"/>
    <cellStyle name="SAPBEXresDataEmph 12" xfId="6704"/>
    <cellStyle name="SAPBEXresDataEmph 13" xfId="6705"/>
    <cellStyle name="SAPBEXresDataEmph 14" xfId="6706"/>
    <cellStyle name="SAPBEXresDataEmph 15" xfId="6707"/>
    <cellStyle name="SAPBEXresDataEmph 2" xfId="6708"/>
    <cellStyle name="SAPBEXresDataEmph 2 10" xfId="6709"/>
    <cellStyle name="SAPBEXresDataEmph 2 11" xfId="6710"/>
    <cellStyle name="SAPBEXresDataEmph 2 12" xfId="6711"/>
    <cellStyle name="SAPBEXresDataEmph 2 13" xfId="6712"/>
    <cellStyle name="SAPBEXresDataEmph 2 14" xfId="6713"/>
    <cellStyle name="SAPBEXresDataEmph 2 2" xfId="6714"/>
    <cellStyle name="SAPBEXresDataEmph 2 2 10" xfId="6715"/>
    <cellStyle name="SAPBEXresDataEmph 2 2 2" xfId="6716"/>
    <cellStyle name="SAPBEXresDataEmph 2 2 2 2" xfId="6717"/>
    <cellStyle name="SAPBEXresDataEmph 2 2 2 2 2" xfId="6718"/>
    <cellStyle name="SAPBEXresDataEmph 2 2 2 3" xfId="6719"/>
    <cellStyle name="SAPBEXresDataEmph 2 2 2 3 2" xfId="6720"/>
    <cellStyle name="SAPBEXresDataEmph 2 2 2 4" xfId="6721"/>
    <cellStyle name="SAPBEXresDataEmph 2 2 2 4 2" xfId="6722"/>
    <cellStyle name="SAPBEXresDataEmph 2 2 2 5" xfId="6723"/>
    <cellStyle name="SAPBEXresDataEmph 2 2 2 5 2" xfId="6724"/>
    <cellStyle name="SAPBEXresDataEmph 2 2 2 6" xfId="6725"/>
    <cellStyle name="SAPBEXresDataEmph 2 2 2 6 2" xfId="6726"/>
    <cellStyle name="SAPBEXresDataEmph 2 2 2 7" xfId="6727"/>
    <cellStyle name="SAPBEXresDataEmph 2 2 3" xfId="6728"/>
    <cellStyle name="SAPBEXresDataEmph 2 2 3 2" xfId="6729"/>
    <cellStyle name="SAPBEXresDataEmph 2 2 3 2 2" xfId="6730"/>
    <cellStyle name="SAPBEXresDataEmph 2 2 3 3" xfId="6731"/>
    <cellStyle name="SAPBEXresDataEmph 2 2 3 3 2" xfId="6732"/>
    <cellStyle name="SAPBEXresDataEmph 2 2 3 4" xfId="6733"/>
    <cellStyle name="SAPBEXresDataEmph 2 2 3 4 2" xfId="6734"/>
    <cellStyle name="SAPBEXresDataEmph 2 2 3 5" xfId="6735"/>
    <cellStyle name="SAPBEXresDataEmph 2 2 3 5 2" xfId="6736"/>
    <cellStyle name="SAPBEXresDataEmph 2 2 3 6" xfId="6737"/>
    <cellStyle name="SAPBEXresDataEmph 2 2 3 6 2" xfId="6738"/>
    <cellStyle name="SAPBEXresDataEmph 2 2 3 7" xfId="6739"/>
    <cellStyle name="SAPBEXresDataEmph 2 2 4" xfId="6740"/>
    <cellStyle name="SAPBEXresDataEmph 2 2 4 2" xfId="6741"/>
    <cellStyle name="SAPBEXresDataEmph 2 2 4 2 2" xfId="6742"/>
    <cellStyle name="SAPBEXresDataEmph 2 2 4 3" xfId="6743"/>
    <cellStyle name="SAPBEXresDataEmph 2 2 4 3 2" xfId="6744"/>
    <cellStyle name="SAPBEXresDataEmph 2 2 4 4" xfId="6745"/>
    <cellStyle name="SAPBEXresDataEmph 2 2 4 4 2" xfId="6746"/>
    <cellStyle name="SAPBEXresDataEmph 2 2 4 5" xfId="6747"/>
    <cellStyle name="SAPBEXresDataEmph 2 2 4 5 2" xfId="6748"/>
    <cellStyle name="SAPBEXresDataEmph 2 2 4 6" xfId="6749"/>
    <cellStyle name="SAPBEXresDataEmph 2 2 4 6 2" xfId="6750"/>
    <cellStyle name="SAPBEXresDataEmph 2 2 4 7" xfId="6751"/>
    <cellStyle name="SAPBEXresDataEmph 2 2 5" xfId="6752"/>
    <cellStyle name="SAPBEXresDataEmph 2 2 5 2" xfId="6753"/>
    <cellStyle name="SAPBEXresDataEmph 2 2 6" xfId="6754"/>
    <cellStyle name="SAPBEXresDataEmph 2 2 6 2" xfId="6755"/>
    <cellStyle name="SAPBEXresDataEmph 2 2 7" xfId="6756"/>
    <cellStyle name="SAPBEXresDataEmph 2 2 7 2" xfId="6757"/>
    <cellStyle name="SAPBEXresDataEmph 2 2 8" xfId="6758"/>
    <cellStyle name="SAPBEXresDataEmph 2 2 8 2" xfId="6759"/>
    <cellStyle name="SAPBEXresDataEmph 2 2 9" xfId="6760"/>
    <cellStyle name="SAPBEXresDataEmph 2 2 9 2" xfId="6761"/>
    <cellStyle name="SAPBEXresDataEmph 2 3" xfId="6762"/>
    <cellStyle name="SAPBEXresDataEmph 2 3 2" xfId="6763"/>
    <cellStyle name="SAPBEXresDataEmph 2 3 2 2" xfId="6764"/>
    <cellStyle name="SAPBEXresDataEmph 2 3 3" xfId="6765"/>
    <cellStyle name="SAPBEXresDataEmph 2 3 3 2" xfId="6766"/>
    <cellStyle name="SAPBEXresDataEmph 2 3 4" xfId="6767"/>
    <cellStyle name="SAPBEXresDataEmph 2 3 4 2" xfId="6768"/>
    <cellStyle name="SAPBEXresDataEmph 2 3 5" xfId="6769"/>
    <cellStyle name="SAPBEXresDataEmph 2 3 5 2" xfId="6770"/>
    <cellStyle name="SAPBEXresDataEmph 2 3 6" xfId="6771"/>
    <cellStyle name="SAPBEXresDataEmph 2 3 6 2" xfId="6772"/>
    <cellStyle name="SAPBEXresDataEmph 2 3 7" xfId="6773"/>
    <cellStyle name="SAPBEXresDataEmph 2 4" xfId="6774"/>
    <cellStyle name="SAPBEXresDataEmph 2 4 2" xfId="6775"/>
    <cellStyle name="SAPBEXresDataEmph 2 4 2 2" xfId="6776"/>
    <cellStyle name="SAPBEXresDataEmph 2 4 3" xfId="6777"/>
    <cellStyle name="SAPBEXresDataEmph 2 4 3 2" xfId="6778"/>
    <cellStyle name="SAPBEXresDataEmph 2 4 4" xfId="6779"/>
    <cellStyle name="SAPBEXresDataEmph 2 4 4 2" xfId="6780"/>
    <cellStyle name="SAPBEXresDataEmph 2 4 5" xfId="6781"/>
    <cellStyle name="SAPBEXresDataEmph 2 4 5 2" xfId="6782"/>
    <cellStyle name="SAPBEXresDataEmph 2 4 6" xfId="6783"/>
    <cellStyle name="SAPBEXresDataEmph 2 4 6 2" xfId="6784"/>
    <cellStyle name="SAPBEXresDataEmph 2 4 7" xfId="6785"/>
    <cellStyle name="SAPBEXresDataEmph 2 5" xfId="6786"/>
    <cellStyle name="SAPBEXresDataEmph 2 5 2" xfId="6787"/>
    <cellStyle name="SAPBEXresDataEmph 2 5 2 2" xfId="6788"/>
    <cellStyle name="SAPBEXresDataEmph 2 5 3" xfId="6789"/>
    <cellStyle name="SAPBEXresDataEmph 2 5 3 2" xfId="6790"/>
    <cellStyle name="SAPBEXresDataEmph 2 5 4" xfId="6791"/>
    <cellStyle name="SAPBEXresDataEmph 2 5 4 2" xfId="6792"/>
    <cellStyle name="SAPBEXresDataEmph 2 5 5" xfId="6793"/>
    <cellStyle name="SAPBEXresDataEmph 2 5 5 2" xfId="6794"/>
    <cellStyle name="SAPBEXresDataEmph 2 5 6" xfId="6795"/>
    <cellStyle name="SAPBEXresDataEmph 2 5 6 2" xfId="6796"/>
    <cellStyle name="SAPBEXresDataEmph 2 5 7" xfId="6797"/>
    <cellStyle name="SAPBEXresDataEmph 2 6" xfId="6798"/>
    <cellStyle name="SAPBEXresDataEmph 2 6 2" xfId="6799"/>
    <cellStyle name="SAPBEXresDataEmph 2 7" xfId="6800"/>
    <cellStyle name="SAPBEXresDataEmph 2 7 2" xfId="6801"/>
    <cellStyle name="SAPBEXresDataEmph 2 8" xfId="6802"/>
    <cellStyle name="SAPBEXresDataEmph 2 8 2" xfId="6803"/>
    <cellStyle name="SAPBEXresDataEmph 2 9" xfId="6804"/>
    <cellStyle name="SAPBEXresDataEmph 2 9 2" xfId="6805"/>
    <cellStyle name="SAPBEXresDataEmph 3" xfId="6806"/>
    <cellStyle name="SAPBEXresDataEmph 3 10" xfId="6807"/>
    <cellStyle name="SAPBEXresDataEmph 3 2" xfId="6808"/>
    <cellStyle name="SAPBEXresDataEmph 3 2 2" xfId="6809"/>
    <cellStyle name="SAPBEXresDataEmph 3 2 2 2" xfId="6810"/>
    <cellStyle name="SAPBEXresDataEmph 3 2 3" xfId="6811"/>
    <cellStyle name="SAPBEXresDataEmph 3 2 3 2" xfId="6812"/>
    <cellStyle name="SAPBEXresDataEmph 3 2 4" xfId="6813"/>
    <cellStyle name="SAPBEXresDataEmph 3 2 4 2" xfId="6814"/>
    <cellStyle name="SAPBEXresDataEmph 3 2 5" xfId="6815"/>
    <cellStyle name="SAPBEXresDataEmph 3 2 5 2" xfId="6816"/>
    <cellStyle name="SAPBEXresDataEmph 3 2 6" xfId="6817"/>
    <cellStyle name="SAPBEXresDataEmph 3 2 6 2" xfId="6818"/>
    <cellStyle name="SAPBEXresDataEmph 3 2 7" xfId="6819"/>
    <cellStyle name="SAPBEXresDataEmph 3 3" xfId="6820"/>
    <cellStyle name="SAPBEXresDataEmph 3 3 2" xfId="6821"/>
    <cellStyle name="SAPBEXresDataEmph 3 3 2 2" xfId="6822"/>
    <cellStyle name="SAPBEXresDataEmph 3 3 3" xfId="6823"/>
    <cellStyle name="SAPBEXresDataEmph 3 3 3 2" xfId="6824"/>
    <cellStyle name="SAPBEXresDataEmph 3 3 4" xfId="6825"/>
    <cellStyle name="SAPBEXresDataEmph 3 3 4 2" xfId="6826"/>
    <cellStyle name="SAPBEXresDataEmph 3 3 5" xfId="6827"/>
    <cellStyle name="SAPBEXresDataEmph 3 3 5 2" xfId="6828"/>
    <cellStyle name="SAPBEXresDataEmph 3 3 6" xfId="6829"/>
    <cellStyle name="SAPBEXresDataEmph 3 3 6 2" xfId="6830"/>
    <cellStyle name="SAPBEXresDataEmph 3 3 7" xfId="6831"/>
    <cellStyle name="SAPBEXresDataEmph 3 4" xfId="6832"/>
    <cellStyle name="SAPBEXresDataEmph 3 4 2" xfId="6833"/>
    <cellStyle name="SAPBEXresDataEmph 3 4 2 2" xfId="6834"/>
    <cellStyle name="SAPBEXresDataEmph 3 4 3" xfId="6835"/>
    <cellStyle name="SAPBEXresDataEmph 3 4 3 2" xfId="6836"/>
    <cellStyle name="SAPBEXresDataEmph 3 4 4" xfId="6837"/>
    <cellStyle name="SAPBEXresDataEmph 3 4 4 2" xfId="6838"/>
    <cellStyle name="SAPBEXresDataEmph 3 4 5" xfId="6839"/>
    <cellStyle name="SAPBEXresDataEmph 3 4 5 2" xfId="6840"/>
    <cellStyle name="SAPBEXresDataEmph 3 4 6" xfId="6841"/>
    <cellStyle name="SAPBEXresDataEmph 3 4 6 2" xfId="6842"/>
    <cellStyle name="SAPBEXresDataEmph 3 4 7" xfId="6843"/>
    <cellStyle name="SAPBEXresDataEmph 3 5" xfId="6844"/>
    <cellStyle name="SAPBEXresDataEmph 3 5 2" xfId="6845"/>
    <cellStyle name="SAPBEXresDataEmph 3 6" xfId="6846"/>
    <cellStyle name="SAPBEXresDataEmph 3 6 2" xfId="6847"/>
    <cellStyle name="SAPBEXresDataEmph 3 7" xfId="6848"/>
    <cellStyle name="SAPBEXresDataEmph 3 7 2" xfId="6849"/>
    <cellStyle name="SAPBEXresDataEmph 3 8" xfId="6850"/>
    <cellStyle name="SAPBEXresDataEmph 3 8 2" xfId="6851"/>
    <cellStyle name="SAPBEXresDataEmph 3 9" xfId="6852"/>
    <cellStyle name="SAPBEXresDataEmph 3 9 2" xfId="6853"/>
    <cellStyle name="SAPBEXresDataEmph 4" xfId="6854"/>
    <cellStyle name="SAPBEXresDataEmph 4 2" xfId="6855"/>
    <cellStyle name="SAPBEXresDataEmph 4 2 2" xfId="6856"/>
    <cellStyle name="SAPBEXresDataEmph 4 3" xfId="6857"/>
    <cellStyle name="SAPBEXresDataEmph 4 3 2" xfId="6858"/>
    <cellStyle name="SAPBEXresDataEmph 4 4" xfId="6859"/>
    <cellStyle name="SAPBEXresDataEmph 4 4 2" xfId="6860"/>
    <cellStyle name="SAPBEXresDataEmph 4 5" xfId="6861"/>
    <cellStyle name="SAPBEXresDataEmph 4 5 2" xfId="6862"/>
    <cellStyle name="SAPBEXresDataEmph 4 6" xfId="6863"/>
    <cellStyle name="SAPBEXresDataEmph 4 6 2" xfId="6864"/>
    <cellStyle name="SAPBEXresDataEmph 4 7" xfId="6865"/>
    <cellStyle name="SAPBEXresDataEmph 5" xfId="6866"/>
    <cellStyle name="SAPBEXresDataEmph 5 2" xfId="6867"/>
    <cellStyle name="SAPBEXresDataEmph 5 2 2" xfId="6868"/>
    <cellStyle name="SAPBEXresDataEmph 5 3" xfId="6869"/>
    <cellStyle name="SAPBEXresDataEmph 5 3 2" xfId="6870"/>
    <cellStyle name="SAPBEXresDataEmph 5 4" xfId="6871"/>
    <cellStyle name="SAPBEXresDataEmph 5 4 2" xfId="6872"/>
    <cellStyle name="SAPBEXresDataEmph 5 5" xfId="6873"/>
    <cellStyle name="SAPBEXresDataEmph 5 5 2" xfId="6874"/>
    <cellStyle name="SAPBEXresDataEmph 5 6" xfId="6875"/>
    <cellStyle name="SAPBEXresDataEmph 5 6 2" xfId="6876"/>
    <cellStyle name="SAPBEXresDataEmph 5 7" xfId="6877"/>
    <cellStyle name="SAPBEXresDataEmph 6" xfId="6878"/>
    <cellStyle name="SAPBEXresDataEmph 6 2" xfId="6879"/>
    <cellStyle name="SAPBEXresDataEmph 6 2 2" xfId="6880"/>
    <cellStyle name="SAPBEXresDataEmph 6 3" xfId="6881"/>
    <cellStyle name="SAPBEXresDataEmph 6 3 2" xfId="6882"/>
    <cellStyle name="SAPBEXresDataEmph 6 4" xfId="6883"/>
    <cellStyle name="SAPBEXresDataEmph 6 4 2" xfId="6884"/>
    <cellStyle name="SAPBEXresDataEmph 6 5" xfId="6885"/>
    <cellStyle name="SAPBEXresDataEmph 6 5 2" xfId="6886"/>
    <cellStyle name="SAPBEXresDataEmph 6 6" xfId="6887"/>
    <cellStyle name="SAPBEXresDataEmph 6 6 2" xfId="6888"/>
    <cellStyle name="SAPBEXresDataEmph 6 7" xfId="6889"/>
    <cellStyle name="SAPBEXresDataEmph 7" xfId="6890"/>
    <cellStyle name="SAPBEXresDataEmph 7 2" xfId="6891"/>
    <cellStyle name="SAPBEXresDataEmph 8" xfId="6892"/>
    <cellStyle name="SAPBEXresDataEmph 8 2" xfId="6893"/>
    <cellStyle name="SAPBEXresDataEmph 9" xfId="6894"/>
    <cellStyle name="SAPBEXresDataEmph 9 2" xfId="6895"/>
    <cellStyle name="SAPBEXresItem" xfId="6896"/>
    <cellStyle name="SAPBEXresItem 10" xfId="6897"/>
    <cellStyle name="SAPBEXresItem 10 2" xfId="6898"/>
    <cellStyle name="SAPBEXresItem 11" xfId="6899"/>
    <cellStyle name="SAPBEXresItem 12" xfId="6900"/>
    <cellStyle name="SAPBEXresItem 13" xfId="6901"/>
    <cellStyle name="SAPBEXresItem 14" xfId="6902"/>
    <cellStyle name="SAPBEXresItem 15" xfId="6903"/>
    <cellStyle name="SAPBEXresItem 2" xfId="6904"/>
    <cellStyle name="SAPBEXresItem 2 10" xfId="6905"/>
    <cellStyle name="SAPBEXresItem 2 11" xfId="6906"/>
    <cellStyle name="SAPBEXresItem 2 12" xfId="6907"/>
    <cellStyle name="SAPBEXresItem 2 13" xfId="6908"/>
    <cellStyle name="SAPBEXresItem 2 14" xfId="6909"/>
    <cellStyle name="SAPBEXresItem 2 2" xfId="6910"/>
    <cellStyle name="SAPBEXresItem 2 2 10" xfId="6911"/>
    <cellStyle name="SAPBEXresItem 2 2 2" xfId="6912"/>
    <cellStyle name="SAPBEXresItem 2 2 2 2" xfId="6913"/>
    <cellStyle name="SAPBEXresItem 2 2 2 2 2" xfId="6914"/>
    <cellStyle name="SAPBEXresItem 2 2 2 3" xfId="6915"/>
    <cellStyle name="SAPBEXresItem 2 2 2 3 2" xfId="6916"/>
    <cellStyle name="SAPBEXresItem 2 2 2 4" xfId="6917"/>
    <cellStyle name="SAPBEXresItem 2 2 2 4 2" xfId="6918"/>
    <cellStyle name="SAPBEXresItem 2 2 2 5" xfId="6919"/>
    <cellStyle name="SAPBEXresItem 2 2 2 5 2" xfId="6920"/>
    <cellStyle name="SAPBEXresItem 2 2 2 6" xfId="6921"/>
    <cellStyle name="SAPBEXresItem 2 2 2 6 2" xfId="6922"/>
    <cellStyle name="SAPBEXresItem 2 2 2 7" xfId="6923"/>
    <cellStyle name="SAPBEXresItem 2 2 3" xfId="6924"/>
    <cellStyle name="SAPBEXresItem 2 2 3 2" xfId="6925"/>
    <cellStyle name="SAPBEXresItem 2 2 3 2 2" xfId="6926"/>
    <cellStyle name="SAPBEXresItem 2 2 3 3" xfId="6927"/>
    <cellStyle name="SAPBEXresItem 2 2 3 3 2" xfId="6928"/>
    <cellStyle name="SAPBEXresItem 2 2 3 4" xfId="6929"/>
    <cellStyle name="SAPBEXresItem 2 2 3 4 2" xfId="6930"/>
    <cellStyle name="SAPBEXresItem 2 2 3 5" xfId="6931"/>
    <cellStyle name="SAPBEXresItem 2 2 3 5 2" xfId="6932"/>
    <cellStyle name="SAPBEXresItem 2 2 3 6" xfId="6933"/>
    <cellStyle name="SAPBEXresItem 2 2 3 6 2" xfId="6934"/>
    <cellStyle name="SAPBEXresItem 2 2 3 7" xfId="6935"/>
    <cellStyle name="SAPBEXresItem 2 2 4" xfId="6936"/>
    <cellStyle name="SAPBEXresItem 2 2 4 2" xfId="6937"/>
    <cellStyle name="SAPBEXresItem 2 2 4 2 2" xfId="6938"/>
    <cellStyle name="SAPBEXresItem 2 2 4 3" xfId="6939"/>
    <cellStyle name="SAPBEXresItem 2 2 4 3 2" xfId="6940"/>
    <cellStyle name="SAPBEXresItem 2 2 4 4" xfId="6941"/>
    <cellStyle name="SAPBEXresItem 2 2 4 4 2" xfId="6942"/>
    <cellStyle name="SAPBEXresItem 2 2 4 5" xfId="6943"/>
    <cellStyle name="SAPBEXresItem 2 2 4 5 2" xfId="6944"/>
    <cellStyle name="SAPBEXresItem 2 2 4 6" xfId="6945"/>
    <cellStyle name="SAPBEXresItem 2 2 4 6 2" xfId="6946"/>
    <cellStyle name="SAPBEXresItem 2 2 4 7" xfId="6947"/>
    <cellStyle name="SAPBEXresItem 2 2 5" xfId="6948"/>
    <cellStyle name="SAPBEXresItem 2 2 5 2" xfId="6949"/>
    <cellStyle name="SAPBEXresItem 2 2 6" xfId="6950"/>
    <cellStyle name="SAPBEXresItem 2 2 6 2" xfId="6951"/>
    <cellStyle name="SAPBEXresItem 2 2 7" xfId="6952"/>
    <cellStyle name="SAPBEXresItem 2 2 7 2" xfId="6953"/>
    <cellStyle name="SAPBEXresItem 2 2 8" xfId="6954"/>
    <cellStyle name="SAPBEXresItem 2 2 8 2" xfId="6955"/>
    <cellStyle name="SAPBEXresItem 2 2 9" xfId="6956"/>
    <cellStyle name="SAPBEXresItem 2 2 9 2" xfId="6957"/>
    <cellStyle name="SAPBEXresItem 2 3" xfId="6958"/>
    <cellStyle name="SAPBEXresItem 2 3 2" xfId="6959"/>
    <cellStyle name="SAPBEXresItem 2 3 2 2" xfId="6960"/>
    <cellStyle name="SAPBEXresItem 2 3 3" xfId="6961"/>
    <cellStyle name="SAPBEXresItem 2 3 3 2" xfId="6962"/>
    <cellStyle name="SAPBEXresItem 2 3 4" xfId="6963"/>
    <cellStyle name="SAPBEXresItem 2 3 4 2" xfId="6964"/>
    <cellStyle name="SAPBEXresItem 2 3 5" xfId="6965"/>
    <cellStyle name="SAPBEXresItem 2 3 5 2" xfId="6966"/>
    <cellStyle name="SAPBEXresItem 2 3 6" xfId="6967"/>
    <cellStyle name="SAPBEXresItem 2 3 6 2" xfId="6968"/>
    <cellStyle name="SAPBEXresItem 2 3 7" xfId="6969"/>
    <cellStyle name="SAPBEXresItem 2 4" xfId="6970"/>
    <cellStyle name="SAPBEXresItem 2 4 2" xfId="6971"/>
    <cellStyle name="SAPBEXresItem 2 4 2 2" xfId="6972"/>
    <cellStyle name="SAPBEXresItem 2 4 3" xfId="6973"/>
    <cellStyle name="SAPBEXresItem 2 4 3 2" xfId="6974"/>
    <cellStyle name="SAPBEXresItem 2 4 4" xfId="6975"/>
    <cellStyle name="SAPBEXresItem 2 4 4 2" xfId="6976"/>
    <cellStyle name="SAPBEXresItem 2 4 5" xfId="6977"/>
    <cellStyle name="SAPBEXresItem 2 4 5 2" xfId="6978"/>
    <cellStyle name="SAPBEXresItem 2 4 6" xfId="6979"/>
    <cellStyle name="SAPBEXresItem 2 4 6 2" xfId="6980"/>
    <cellStyle name="SAPBEXresItem 2 4 7" xfId="6981"/>
    <cellStyle name="SAPBEXresItem 2 5" xfId="6982"/>
    <cellStyle name="SAPBEXresItem 2 5 2" xfId="6983"/>
    <cellStyle name="SAPBEXresItem 2 5 2 2" xfId="6984"/>
    <cellStyle name="SAPBEXresItem 2 5 3" xfId="6985"/>
    <cellStyle name="SAPBEXresItem 2 5 3 2" xfId="6986"/>
    <cellStyle name="SAPBEXresItem 2 5 4" xfId="6987"/>
    <cellStyle name="SAPBEXresItem 2 5 4 2" xfId="6988"/>
    <cellStyle name="SAPBEXresItem 2 5 5" xfId="6989"/>
    <cellStyle name="SAPBEXresItem 2 5 5 2" xfId="6990"/>
    <cellStyle name="SAPBEXresItem 2 5 6" xfId="6991"/>
    <cellStyle name="SAPBEXresItem 2 5 6 2" xfId="6992"/>
    <cellStyle name="SAPBEXresItem 2 5 7" xfId="6993"/>
    <cellStyle name="SAPBEXresItem 2 6" xfId="6994"/>
    <cellStyle name="SAPBEXresItem 2 6 2" xfId="6995"/>
    <cellStyle name="SAPBEXresItem 2 7" xfId="6996"/>
    <cellStyle name="SAPBEXresItem 2 7 2" xfId="6997"/>
    <cellStyle name="SAPBEXresItem 2 8" xfId="6998"/>
    <cellStyle name="SAPBEXresItem 2 8 2" xfId="6999"/>
    <cellStyle name="SAPBEXresItem 2 9" xfId="7000"/>
    <cellStyle name="SAPBEXresItem 2 9 2" xfId="7001"/>
    <cellStyle name="SAPBEXresItem 3" xfId="7002"/>
    <cellStyle name="SAPBEXresItem 3 10" xfId="7003"/>
    <cellStyle name="SAPBEXresItem 3 2" xfId="7004"/>
    <cellStyle name="SAPBEXresItem 3 2 2" xfId="7005"/>
    <cellStyle name="SAPBEXresItem 3 2 2 2" xfId="7006"/>
    <cellStyle name="SAPBEXresItem 3 2 3" xfId="7007"/>
    <cellStyle name="SAPBEXresItem 3 2 3 2" xfId="7008"/>
    <cellStyle name="SAPBEXresItem 3 2 4" xfId="7009"/>
    <cellStyle name="SAPBEXresItem 3 2 4 2" xfId="7010"/>
    <cellStyle name="SAPBEXresItem 3 2 5" xfId="7011"/>
    <cellStyle name="SAPBEXresItem 3 2 5 2" xfId="7012"/>
    <cellStyle name="SAPBEXresItem 3 2 6" xfId="7013"/>
    <cellStyle name="SAPBEXresItem 3 2 6 2" xfId="7014"/>
    <cellStyle name="SAPBEXresItem 3 2 7" xfId="7015"/>
    <cellStyle name="SAPBEXresItem 3 3" xfId="7016"/>
    <cellStyle name="SAPBEXresItem 3 3 2" xfId="7017"/>
    <cellStyle name="SAPBEXresItem 3 3 2 2" xfId="7018"/>
    <cellStyle name="SAPBEXresItem 3 3 3" xfId="7019"/>
    <cellStyle name="SAPBEXresItem 3 3 3 2" xfId="7020"/>
    <cellStyle name="SAPBEXresItem 3 3 4" xfId="7021"/>
    <cellStyle name="SAPBEXresItem 3 3 4 2" xfId="7022"/>
    <cellStyle name="SAPBEXresItem 3 3 5" xfId="7023"/>
    <cellStyle name="SAPBEXresItem 3 3 5 2" xfId="7024"/>
    <cellStyle name="SAPBEXresItem 3 3 6" xfId="7025"/>
    <cellStyle name="SAPBEXresItem 3 3 6 2" xfId="7026"/>
    <cellStyle name="SAPBEXresItem 3 3 7" xfId="7027"/>
    <cellStyle name="SAPBEXresItem 3 4" xfId="7028"/>
    <cellStyle name="SAPBEXresItem 3 4 2" xfId="7029"/>
    <cellStyle name="SAPBEXresItem 3 4 2 2" xfId="7030"/>
    <cellStyle name="SAPBEXresItem 3 4 3" xfId="7031"/>
    <cellStyle name="SAPBEXresItem 3 4 3 2" xfId="7032"/>
    <cellStyle name="SAPBEXresItem 3 4 4" xfId="7033"/>
    <cellStyle name="SAPBEXresItem 3 4 4 2" xfId="7034"/>
    <cellStyle name="SAPBEXresItem 3 4 5" xfId="7035"/>
    <cellStyle name="SAPBEXresItem 3 4 5 2" xfId="7036"/>
    <cellStyle name="SAPBEXresItem 3 4 6" xfId="7037"/>
    <cellStyle name="SAPBEXresItem 3 4 6 2" xfId="7038"/>
    <cellStyle name="SAPBEXresItem 3 4 7" xfId="7039"/>
    <cellStyle name="SAPBEXresItem 3 5" xfId="7040"/>
    <cellStyle name="SAPBEXresItem 3 5 2" xfId="7041"/>
    <cellStyle name="SAPBEXresItem 3 6" xfId="7042"/>
    <cellStyle name="SAPBEXresItem 3 6 2" xfId="7043"/>
    <cellStyle name="SAPBEXresItem 3 7" xfId="7044"/>
    <cellStyle name="SAPBEXresItem 3 7 2" xfId="7045"/>
    <cellStyle name="SAPBEXresItem 3 8" xfId="7046"/>
    <cellStyle name="SAPBEXresItem 3 8 2" xfId="7047"/>
    <cellStyle name="SAPBEXresItem 3 9" xfId="7048"/>
    <cellStyle name="SAPBEXresItem 3 9 2" xfId="7049"/>
    <cellStyle name="SAPBEXresItem 4" xfId="7050"/>
    <cellStyle name="SAPBEXresItem 4 2" xfId="7051"/>
    <cellStyle name="SAPBEXresItem 4 2 2" xfId="7052"/>
    <cellStyle name="SAPBEXresItem 4 3" xfId="7053"/>
    <cellStyle name="SAPBEXresItem 4 3 2" xfId="7054"/>
    <cellStyle name="SAPBEXresItem 4 4" xfId="7055"/>
    <cellStyle name="SAPBEXresItem 4 4 2" xfId="7056"/>
    <cellStyle name="SAPBEXresItem 4 5" xfId="7057"/>
    <cellStyle name="SAPBEXresItem 4 5 2" xfId="7058"/>
    <cellStyle name="SAPBEXresItem 4 6" xfId="7059"/>
    <cellStyle name="SAPBEXresItem 4 6 2" xfId="7060"/>
    <cellStyle name="SAPBEXresItem 4 7" xfId="7061"/>
    <cellStyle name="SAPBEXresItem 5" xfId="7062"/>
    <cellStyle name="SAPBEXresItem 5 2" xfId="7063"/>
    <cellStyle name="SAPBEXresItem 5 2 2" xfId="7064"/>
    <cellStyle name="SAPBEXresItem 5 3" xfId="7065"/>
    <cellStyle name="SAPBEXresItem 5 3 2" xfId="7066"/>
    <cellStyle name="SAPBEXresItem 5 4" xfId="7067"/>
    <cellStyle name="SAPBEXresItem 5 4 2" xfId="7068"/>
    <cellStyle name="SAPBEXresItem 5 5" xfId="7069"/>
    <cellStyle name="SAPBEXresItem 5 5 2" xfId="7070"/>
    <cellStyle name="SAPBEXresItem 5 6" xfId="7071"/>
    <cellStyle name="SAPBEXresItem 5 6 2" xfId="7072"/>
    <cellStyle name="SAPBEXresItem 5 7" xfId="7073"/>
    <cellStyle name="SAPBEXresItem 6" xfId="7074"/>
    <cellStyle name="SAPBEXresItem 6 2" xfId="7075"/>
    <cellStyle name="SAPBEXresItem 6 2 2" xfId="7076"/>
    <cellStyle name="SAPBEXresItem 6 3" xfId="7077"/>
    <cellStyle name="SAPBEXresItem 6 3 2" xfId="7078"/>
    <cellStyle name="SAPBEXresItem 6 4" xfId="7079"/>
    <cellStyle name="SAPBEXresItem 6 4 2" xfId="7080"/>
    <cellStyle name="SAPBEXresItem 6 5" xfId="7081"/>
    <cellStyle name="SAPBEXresItem 6 5 2" xfId="7082"/>
    <cellStyle name="SAPBEXresItem 6 6" xfId="7083"/>
    <cellStyle name="SAPBEXresItem 6 6 2" xfId="7084"/>
    <cellStyle name="SAPBEXresItem 6 7" xfId="7085"/>
    <cellStyle name="SAPBEXresItem 7" xfId="7086"/>
    <cellStyle name="SAPBEXresItem 7 2" xfId="7087"/>
    <cellStyle name="SAPBEXresItem 8" xfId="7088"/>
    <cellStyle name="SAPBEXresItem 8 2" xfId="7089"/>
    <cellStyle name="SAPBEXresItem 9" xfId="7090"/>
    <cellStyle name="SAPBEXresItem 9 2" xfId="7091"/>
    <cellStyle name="SAPBEXresItemX" xfId="7092"/>
    <cellStyle name="SAPBEXresItemX 10" xfId="7093"/>
    <cellStyle name="SAPBEXresItemX 10 2" xfId="7094"/>
    <cellStyle name="SAPBEXresItemX 11" xfId="7095"/>
    <cellStyle name="SAPBEXresItemX 12" xfId="7096"/>
    <cellStyle name="SAPBEXresItemX 13" xfId="7097"/>
    <cellStyle name="SAPBEXresItemX 14" xfId="7098"/>
    <cellStyle name="SAPBEXresItemX 15" xfId="7099"/>
    <cellStyle name="SAPBEXresItemX 2" xfId="7100"/>
    <cellStyle name="SAPBEXresItemX 2 10" xfId="7101"/>
    <cellStyle name="SAPBEXresItemX 2 11" xfId="7102"/>
    <cellStyle name="SAPBEXresItemX 2 12" xfId="7103"/>
    <cellStyle name="SAPBEXresItemX 2 13" xfId="7104"/>
    <cellStyle name="SAPBEXresItemX 2 14" xfId="7105"/>
    <cellStyle name="SAPBEXresItemX 2 2" xfId="7106"/>
    <cellStyle name="SAPBEXresItemX 2 2 10" xfId="7107"/>
    <cellStyle name="SAPBEXresItemX 2 2 2" xfId="7108"/>
    <cellStyle name="SAPBEXresItemX 2 2 2 2" xfId="7109"/>
    <cellStyle name="SAPBEXresItemX 2 2 2 2 2" xfId="7110"/>
    <cellStyle name="SAPBEXresItemX 2 2 2 3" xfId="7111"/>
    <cellStyle name="SAPBEXresItemX 2 2 2 3 2" xfId="7112"/>
    <cellStyle name="SAPBEXresItemX 2 2 2 4" xfId="7113"/>
    <cellStyle name="SAPBEXresItemX 2 2 2 4 2" xfId="7114"/>
    <cellStyle name="SAPBEXresItemX 2 2 2 5" xfId="7115"/>
    <cellStyle name="SAPBEXresItemX 2 2 2 5 2" xfId="7116"/>
    <cellStyle name="SAPBEXresItemX 2 2 2 6" xfId="7117"/>
    <cellStyle name="SAPBEXresItemX 2 2 2 6 2" xfId="7118"/>
    <cellStyle name="SAPBEXresItemX 2 2 2 7" xfId="7119"/>
    <cellStyle name="SAPBEXresItemX 2 2 3" xfId="7120"/>
    <cellStyle name="SAPBEXresItemX 2 2 3 2" xfId="7121"/>
    <cellStyle name="SAPBEXresItemX 2 2 3 2 2" xfId="7122"/>
    <cellStyle name="SAPBEXresItemX 2 2 3 3" xfId="7123"/>
    <cellStyle name="SAPBEXresItemX 2 2 3 3 2" xfId="7124"/>
    <cellStyle name="SAPBEXresItemX 2 2 3 4" xfId="7125"/>
    <cellStyle name="SAPBEXresItemX 2 2 3 4 2" xfId="7126"/>
    <cellStyle name="SAPBEXresItemX 2 2 3 5" xfId="7127"/>
    <cellStyle name="SAPBEXresItemX 2 2 3 5 2" xfId="7128"/>
    <cellStyle name="SAPBEXresItemX 2 2 3 6" xfId="7129"/>
    <cellStyle name="SAPBEXresItemX 2 2 3 6 2" xfId="7130"/>
    <cellStyle name="SAPBEXresItemX 2 2 3 7" xfId="7131"/>
    <cellStyle name="SAPBEXresItemX 2 2 4" xfId="7132"/>
    <cellStyle name="SAPBEXresItemX 2 2 4 2" xfId="7133"/>
    <cellStyle name="SAPBEXresItemX 2 2 4 2 2" xfId="7134"/>
    <cellStyle name="SAPBEXresItemX 2 2 4 3" xfId="7135"/>
    <cellStyle name="SAPBEXresItemX 2 2 4 3 2" xfId="7136"/>
    <cellStyle name="SAPBEXresItemX 2 2 4 4" xfId="7137"/>
    <cellStyle name="SAPBEXresItemX 2 2 4 4 2" xfId="7138"/>
    <cellStyle name="SAPBEXresItemX 2 2 4 5" xfId="7139"/>
    <cellStyle name="SAPBEXresItemX 2 2 4 5 2" xfId="7140"/>
    <cellStyle name="SAPBEXresItemX 2 2 4 6" xfId="7141"/>
    <cellStyle name="SAPBEXresItemX 2 2 4 6 2" xfId="7142"/>
    <cellStyle name="SAPBEXresItemX 2 2 4 7" xfId="7143"/>
    <cellStyle name="SAPBEXresItemX 2 2 5" xfId="7144"/>
    <cellStyle name="SAPBEXresItemX 2 2 5 2" xfId="7145"/>
    <cellStyle name="SAPBEXresItemX 2 2 6" xfId="7146"/>
    <cellStyle name="SAPBEXresItemX 2 2 6 2" xfId="7147"/>
    <cellStyle name="SAPBEXresItemX 2 2 7" xfId="7148"/>
    <cellStyle name="SAPBEXresItemX 2 2 7 2" xfId="7149"/>
    <cellStyle name="SAPBEXresItemX 2 2 8" xfId="7150"/>
    <cellStyle name="SAPBEXresItemX 2 2 8 2" xfId="7151"/>
    <cellStyle name="SAPBEXresItemX 2 2 9" xfId="7152"/>
    <cellStyle name="SAPBEXresItemX 2 2 9 2" xfId="7153"/>
    <cellStyle name="SAPBEXresItemX 2 3" xfId="7154"/>
    <cellStyle name="SAPBEXresItemX 2 3 2" xfId="7155"/>
    <cellStyle name="SAPBEXresItemX 2 3 2 2" xfId="7156"/>
    <cellStyle name="SAPBEXresItemX 2 3 3" xfId="7157"/>
    <cellStyle name="SAPBEXresItemX 2 3 3 2" xfId="7158"/>
    <cellStyle name="SAPBEXresItemX 2 3 4" xfId="7159"/>
    <cellStyle name="SAPBEXresItemX 2 3 4 2" xfId="7160"/>
    <cellStyle name="SAPBEXresItemX 2 3 5" xfId="7161"/>
    <cellStyle name="SAPBEXresItemX 2 3 5 2" xfId="7162"/>
    <cellStyle name="SAPBEXresItemX 2 3 6" xfId="7163"/>
    <cellStyle name="SAPBEXresItemX 2 3 6 2" xfId="7164"/>
    <cellStyle name="SAPBEXresItemX 2 3 7" xfId="7165"/>
    <cellStyle name="SAPBEXresItemX 2 4" xfId="7166"/>
    <cellStyle name="SAPBEXresItemX 2 4 2" xfId="7167"/>
    <cellStyle name="SAPBEXresItemX 2 4 2 2" xfId="7168"/>
    <cellStyle name="SAPBEXresItemX 2 4 3" xfId="7169"/>
    <cellStyle name="SAPBEXresItemX 2 4 3 2" xfId="7170"/>
    <cellStyle name="SAPBEXresItemX 2 4 4" xfId="7171"/>
    <cellStyle name="SAPBEXresItemX 2 4 4 2" xfId="7172"/>
    <cellStyle name="SAPBEXresItemX 2 4 5" xfId="7173"/>
    <cellStyle name="SAPBEXresItemX 2 4 5 2" xfId="7174"/>
    <cellStyle name="SAPBEXresItemX 2 4 6" xfId="7175"/>
    <cellStyle name="SAPBEXresItemX 2 4 6 2" xfId="7176"/>
    <cellStyle name="SAPBEXresItemX 2 4 7" xfId="7177"/>
    <cellStyle name="SAPBEXresItemX 2 5" xfId="7178"/>
    <cellStyle name="SAPBEXresItemX 2 5 2" xfId="7179"/>
    <cellStyle name="SAPBEXresItemX 2 5 2 2" xfId="7180"/>
    <cellStyle name="SAPBEXresItemX 2 5 3" xfId="7181"/>
    <cellStyle name="SAPBEXresItemX 2 5 3 2" xfId="7182"/>
    <cellStyle name="SAPBEXresItemX 2 5 4" xfId="7183"/>
    <cellStyle name="SAPBEXresItemX 2 5 4 2" xfId="7184"/>
    <cellStyle name="SAPBEXresItemX 2 5 5" xfId="7185"/>
    <cellStyle name="SAPBEXresItemX 2 5 5 2" xfId="7186"/>
    <cellStyle name="SAPBEXresItemX 2 5 6" xfId="7187"/>
    <cellStyle name="SAPBEXresItemX 2 5 6 2" xfId="7188"/>
    <cellStyle name="SAPBEXresItemX 2 5 7" xfId="7189"/>
    <cellStyle name="SAPBEXresItemX 2 6" xfId="7190"/>
    <cellStyle name="SAPBEXresItemX 2 6 2" xfId="7191"/>
    <cellStyle name="SAPBEXresItemX 2 7" xfId="7192"/>
    <cellStyle name="SAPBEXresItemX 2 7 2" xfId="7193"/>
    <cellStyle name="SAPBEXresItemX 2 8" xfId="7194"/>
    <cellStyle name="SAPBEXresItemX 2 8 2" xfId="7195"/>
    <cellStyle name="SAPBEXresItemX 2 9" xfId="7196"/>
    <cellStyle name="SAPBEXresItemX 2 9 2" xfId="7197"/>
    <cellStyle name="SAPBEXresItemX 3" xfId="7198"/>
    <cellStyle name="SAPBEXresItemX 3 10" xfId="7199"/>
    <cellStyle name="SAPBEXresItemX 3 2" xfId="7200"/>
    <cellStyle name="SAPBEXresItemX 3 2 2" xfId="7201"/>
    <cellStyle name="SAPBEXresItemX 3 2 2 2" xfId="7202"/>
    <cellStyle name="SAPBEXresItemX 3 2 3" xfId="7203"/>
    <cellStyle name="SAPBEXresItemX 3 2 3 2" xfId="7204"/>
    <cellStyle name="SAPBEXresItemX 3 2 4" xfId="7205"/>
    <cellStyle name="SAPBEXresItemX 3 2 4 2" xfId="7206"/>
    <cellStyle name="SAPBEXresItemX 3 2 5" xfId="7207"/>
    <cellStyle name="SAPBEXresItemX 3 2 5 2" xfId="7208"/>
    <cellStyle name="SAPBEXresItemX 3 2 6" xfId="7209"/>
    <cellStyle name="SAPBEXresItemX 3 2 6 2" xfId="7210"/>
    <cellStyle name="SAPBEXresItemX 3 2 7" xfId="7211"/>
    <cellStyle name="SAPBEXresItemX 3 3" xfId="7212"/>
    <cellStyle name="SAPBEXresItemX 3 3 2" xfId="7213"/>
    <cellStyle name="SAPBEXresItemX 3 3 2 2" xfId="7214"/>
    <cellStyle name="SAPBEXresItemX 3 3 3" xfId="7215"/>
    <cellStyle name="SAPBEXresItemX 3 3 3 2" xfId="7216"/>
    <cellStyle name="SAPBEXresItemX 3 3 4" xfId="7217"/>
    <cellStyle name="SAPBEXresItemX 3 3 4 2" xfId="7218"/>
    <cellStyle name="SAPBEXresItemX 3 3 5" xfId="7219"/>
    <cellStyle name="SAPBEXresItemX 3 3 5 2" xfId="7220"/>
    <cellStyle name="SAPBEXresItemX 3 3 6" xfId="7221"/>
    <cellStyle name="SAPBEXresItemX 3 3 6 2" xfId="7222"/>
    <cellStyle name="SAPBEXresItemX 3 3 7" xfId="7223"/>
    <cellStyle name="SAPBEXresItemX 3 4" xfId="7224"/>
    <cellStyle name="SAPBEXresItemX 3 4 2" xfId="7225"/>
    <cellStyle name="SAPBEXresItemX 3 4 2 2" xfId="7226"/>
    <cellStyle name="SAPBEXresItemX 3 4 3" xfId="7227"/>
    <cellStyle name="SAPBEXresItemX 3 4 3 2" xfId="7228"/>
    <cellStyle name="SAPBEXresItemX 3 4 4" xfId="7229"/>
    <cellStyle name="SAPBEXresItemX 3 4 4 2" xfId="7230"/>
    <cellStyle name="SAPBEXresItemX 3 4 5" xfId="7231"/>
    <cellStyle name="SAPBEXresItemX 3 4 5 2" xfId="7232"/>
    <cellStyle name="SAPBEXresItemX 3 4 6" xfId="7233"/>
    <cellStyle name="SAPBEXresItemX 3 4 6 2" xfId="7234"/>
    <cellStyle name="SAPBEXresItemX 3 4 7" xfId="7235"/>
    <cellStyle name="SAPBEXresItemX 3 5" xfId="7236"/>
    <cellStyle name="SAPBEXresItemX 3 5 2" xfId="7237"/>
    <cellStyle name="SAPBEXresItemX 3 6" xfId="7238"/>
    <cellStyle name="SAPBEXresItemX 3 6 2" xfId="7239"/>
    <cellStyle name="SAPBEXresItemX 3 7" xfId="7240"/>
    <cellStyle name="SAPBEXresItemX 3 7 2" xfId="7241"/>
    <cellStyle name="SAPBEXresItemX 3 8" xfId="7242"/>
    <cellStyle name="SAPBEXresItemX 3 8 2" xfId="7243"/>
    <cellStyle name="SAPBEXresItemX 3 9" xfId="7244"/>
    <cellStyle name="SAPBEXresItemX 3 9 2" xfId="7245"/>
    <cellStyle name="SAPBEXresItemX 4" xfId="7246"/>
    <cellStyle name="SAPBEXresItemX 4 2" xfId="7247"/>
    <cellStyle name="SAPBEXresItemX 4 2 2" xfId="7248"/>
    <cellStyle name="SAPBEXresItemX 4 3" xfId="7249"/>
    <cellStyle name="SAPBEXresItemX 4 3 2" xfId="7250"/>
    <cellStyle name="SAPBEXresItemX 4 4" xfId="7251"/>
    <cellStyle name="SAPBEXresItemX 4 4 2" xfId="7252"/>
    <cellStyle name="SAPBEXresItemX 4 5" xfId="7253"/>
    <cellStyle name="SAPBEXresItemX 4 5 2" xfId="7254"/>
    <cellStyle name="SAPBEXresItemX 4 6" xfId="7255"/>
    <cellStyle name="SAPBEXresItemX 4 6 2" xfId="7256"/>
    <cellStyle name="SAPBEXresItemX 4 7" xfId="7257"/>
    <cellStyle name="SAPBEXresItemX 5" xfId="7258"/>
    <cellStyle name="SAPBEXresItemX 5 2" xfId="7259"/>
    <cellStyle name="SAPBEXresItemX 5 2 2" xfId="7260"/>
    <cellStyle name="SAPBEXresItemX 5 3" xfId="7261"/>
    <cellStyle name="SAPBEXresItemX 5 3 2" xfId="7262"/>
    <cellStyle name="SAPBEXresItemX 5 4" xfId="7263"/>
    <cellStyle name="SAPBEXresItemX 5 4 2" xfId="7264"/>
    <cellStyle name="SAPBEXresItemX 5 5" xfId="7265"/>
    <cellStyle name="SAPBEXresItemX 5 5 2" xfId="7266"/>
    <cellStyle name="SAPBEXresItemX 5 6" xfId="7267"/>
    <cellStyle name="SAPBEXresItemX 5 6 2" xfId="7268"/>
    <cellStyle name="SAPBEXresItemX 5 7" xfId="7269"/>
    <cellStyle name="SAPBEXresItemX 6" xfId="7270"/>
    <cellStyle name="SAPBEXresItemX 6 2" xfId="7271"/>
    <cellStyle name="SAPBEXresItemX 6 2 2" xfId="7272"/>
    <cellStyle name="SAPBEXresItemX 6 3" xfId="7273"/>
    <cellStyle name="SAPBEXresItemX 6 3 2" xfId="7274"/>
    <cellStyle name="SAPBEXresItemX 6 4" xfId="7275"/>
    <cellStyle name="SAPBEXresItemX 6 4 2" xfId="7276"/>
    <cellStyle name="SAPBEXresItemX 6 5" xfId="7277"/>
    <cellStyle name="SAPBEXresItemX 6 5 2" xfId="7278"/>
    <cellStyle name="SAPBEXresItemX 6 6" xfId="7279"/>
    <cellStyle name="SAPBEXresItemX 6 6 2" xfId="7280"/>
    <cellStyle name="SAPBEXresItemX 6 7" xfId="7281"/>
    <cellStyle name="SAPBEXresItemX 7" xfId="7282"/>
    <cellStyle name="SAPBEXresItemX 7 2" xfId="7283"/>
    <cellStyle name="SAPBEXresItemX 8" xfId="7284"/>
    <cellStyle name="SAPBEXresItemX 8 2" xfId="7285"/>
    <cellStyle name="SAPBEXresItemX 9" xfId="7286"/>
    <cellStyle name="SAPBEXresItemX 9 2" xfId="7287"/>
    <cellStyle name="SAPBEXstdData" xfId="7288"/>
    <cellStyle name="SAPBEXstdData 10" xfId="7289"/>
    <cellStyle name="SAPBEXstdData 10 2" xfId="7290"/>
    <cellStyle name="SAPBEXstdData 11" xfId="7291"/>
    <cellStyle name="SAPBEXstdData 12" xfId="7292"/>
    <cellStyle name="SAPBEXstdData 13" xfId="7293"/>
    <cellStyle name="SAPBEXstdData 14" xfId="7294"/>
    <cellStyle name="SAPBEXstdData 15" xfId="7295"/>
    <cellStyle name="SAPBEXstdData 2" xfId="7296"/>
    <cellStyle name="SAPBEXstdData 2 10" xfId="7297"/>
    <cellStyle name="SAPBEXstdData 2 11" xfId="7298"/>
    <cellStyle name="SAPBEXstdData 2 12" xfId="7299"/>
    <cellStyle name="SAPBEXstdData 2 13" xfId="7300"/>
    <cellStyle name="SAPBEXstdData 2 14" xfId="7301"/>
    <cellStyle name="SAPBEXstdData 2 2" xfId="7302"/>
    <cellStyle name="SAPBEXstdData 2 2 10" xfId="7303"/>
    <cellStyle name="SAPBEXstdData 2 2 2" xfId="7304"/>
    <cellStyle name="SAPBEXstdData 2 2 2 2" xfId="7305"/>
    <cellStyle name="SAPBEXstdData 2 2 2 2 2" xfId="7306"/>
    <cellStyle name="SAPBEXstdData 2 2 2 3" xfId="7307"/>
    <cellStyle name="SAPBEXstdData 2 2 2 3 2" xfId="7308"/>
    <cellStyle name="SAPBEXstdData 2 2 2 4" xfId="7309"/>
    <cellStyle name="SAPBEXstdData 2 2 2 4 2" xfId="7310"/>
    <cellStyle name="SAPBEXstdData 2 2 2 5" xfId="7311"/>
    <cellStyle name="SAPBEXstdData 2 2 2 5 2" xfId="7312"/>
    <cellStyle name="SAPBEXstdData 2 2 2 6" xfId="7313"/>
    <cellStyle name="SAPBEXstdData 2 2 2 6 2" xfId="7314"/>
    <cellStyle name="SAPBEXstdData 2 2 2 7" xfId="7315"/>
    <cellStyle name="SAPBEXstdData 2 2 3" xfId="7316"/>
    <cellStyle name="SAPBEXstdData 2 2 3 2" xfId="7317"/>
    <cellStyle name="SAPBEXstdData 2 2 3 2 2" xfId="7318"/>
    <cellStyle name="SAPBEXstdData 2 2 3 3" xfId="7319"/>
    <cellStyle name="SAPBEXstdData 2 2 3 3 2" xfId="7320"/>
    <cellStyle name="SAPBEXstdData 2 2 3 4" xfId="7321"/>
    <cellStyle name="SAPBEXstdData 2 2 3 4 2" xfId="7322"/>
    <cellStyle name="SAPBEXstdData 2 2 3 5" xfId="7323"/>
    <cellStyle name="SAPBEXstdData 2 2 3 5 2" xfId="7324"/>
    <cellStyle name="SAPBEXstdData 2 2 3 6" xfId="7325"/>
    <cellStyle name="SAPBEXstdData 2 2 3 6 2" xfId="7326"/>
    <cellStyle name="SAPBEXstdData 2 2 3 7" xfId="7327"/>
    <cellStyle name="SAPBEXstdData 2 2 4" xfId="7328"/>
    <cellStyle name="SAPBEXstdData 2 2 4 2" xfId="7329"/>
    <cellStyle name="SAPBEXstdData 2 2 4 2 2" xfId="7330"/>
    <cellStyle name="SAPBEXstdData 2 2 4 3" xfId="7331"/>
    <cellStyle name="SAPBEXstdData 2 2 4 3 2" xfId="7332"/>
    <cellStyle name="SAPBEXstdData 2 2 4 4" xfId="7333"/>
    <cellStyle name="SAPBEXstdData 2 2 4 4 2" xfId="7334"/>
    <cellStyle name="SAPBEXstdData 2 2 4 5" xfId="7335"/>
    <cellStyle name="SAPBEXstdData 2 2 4 5 2" xfId="7336"/>
    <cellStyle name="SAPBEXstdData 2 2 4 6" xfId="7337"/>
    <cellStyle name="SAPBEXstdData 2 2 4 6 2" xfId="7338"/>
    <cellStyle name="SAPBEXstdData 2 2 4 7" xfId="7339"/>
    <cellStyle name="SAPBEXstdData 2 2 5" xfId="7340"/>
    <cellStyle name="SAPBEXstdData 2 2 5 2" xfId="7341"/>
    <cellStyle name="SAPBEXstdData 2 2 6" xfId="7342"/>
    <cellStyle name="SAPBEXstdData 2 2 6 2" xfId="7343"/>
    <cellStyle name="SAPBEXstdData 2 2 7" xfId="7344"/>
    <cellStyle name="SAPBEXstdData 2 2 7 2" xfId="7345"/>
    <cellStyle name="SAPBEXstdData 2 2 8" xfId="7346"/>
    <cellStyle name="SAPBEXstdData 2 2 8 2" xfId="7347"/>
    <cellStyle name="SAPBEXstdData 2 2 9" xfId="7348"/>
    <cellStyle name="SAPBEXstdData 2 2 9 2" xfId="7349"/>
    <cellStyle name="SAPBEXstdData 2 3" xfId="7350"/>
    <cellStyle name="SAPBEXstdData 2 3 2" xfId="7351"/>
    <cellStyle name="SAPBEXstdData 2 3 2 2" xfId="7352"/>
    <cellStyle name="SAPBEXstdData 2 3 3" xfId="7353"/>
    <cellStyle name="SAPBEXstdData 2 3 3 2" xfId="7354"/>
    <cellStyle name="SAPBEXstdData 2 3 4" xfId="7355"/>
    <cellStyle name="SAPBEXstdData 2 3 4 2" xfId="7356"/>
    <cellStyle name="SAPBEXstdData 2 3 5" xfId="7357"/>
    <cellStyle name="SAPBEXstdData 2 3 5 2" xfId="7358"/>
    <cellStyle name="SAPBEXstdData 2 3 6" xfId="7359"/>
    <cellStyle name="SAPBEXstdData 2 3 6 2" xfId="7360"/>
    <cellStyle name="SAPBEXstdData 2 3 7" xfId="7361"/>
    <cellStyle name="SAPBEXstdData 2 4" xfId="7362"/>
    <cellStyle name="SAPBEXstdData 2 4 2" xfId="7363"/>
    <cellStyle name="SAPBEXstdData 2 4 2 2" xfId="7364"/>
    <cellStyle name="SAPBEXstdData 2 4 3" xfId="7365"/>
    <cellStyle name="SAPBEXstdData 2 4 3 2" xfId="7366"/>
    <cellStyle name="SAPBEXstdData 2 4 4" xfId="7367"/>
    <cellStyle name="SAPBEXstdData 2 4 4 2" xfId="7368"/>
    <cellStyle name="SAPBEXstdData 2 4 5" xfId="7369"/>
    <cellStyle name="SAPBEXstdData 2 4 5 2" xfId="7370"/>
    <cellStyle name="SAPBEXstdData 2 4 6" xfId="7371"/>
    <cellStyle name="SAPBEXstdData 2 4 6 2" xfId="7372"/>
    <cellStyle name="SAPBEXstdData 2 4 7" xfId="7373"/>
    <cellStyle name="SAPBEXstdData 2 5" xfId="7374"/>
    <cellStyle name="SAPBEXstdData 2 5 2" xfId="7375"/>
    <cellStyle name="SAPBEXstdData 2 5 2 2" xfId="7376"/>
    <cellStyle name="SAPBEXstdData 2 5 3" xfId="7377"/>
    <cellStyle name="SAPBEXstdData 2 5 3 2" xfId="7378"/>
    <cellStyle name="SAPBEXstdData 2 5 4" xfId="7379"/>
    <cellStyle name="SAPBEXstdData 2 5 4 2" xfId="7380"/>
    <cellStyle name="SAPBEXstdData 2 5 5" xfId="7381"/>
    <cellStyle name="SAPBEXstdData 2 5 5 2" xfId="7382"/>
    <cellStyle name="SAPBEXstdData 2 5 6" xfId="7383"/>
    <cellStyle name="SAPBEXstdData 2 5 6 2" xfId="7384"/>
    <cellStyle name="SAPBEXstdData 2 5 7" xfId="7385"/>
    <cellStyle name="SAPBEXstdData 2 6" xfId="7386"/>
    <cellStyle name="SAPBEXstdData 2 6 2" xfId="7387"/>
    <cellStyle name="SAPBEXstdData 2 7" xfId="7388"/>
    <cellStyle name="SAPBEXstdData 2 7 2" xfId="7389"/>
    <cellStyle name="SAPBEXstdData 2 8" xfId="7390"/>
    <cellStyle name="SAPBEXstdData 2 8 2" xfId="7391"/>
    <cellStyle name="SAPBEXstdData 2 9" xfId="7392"/>
    <cellStyle name="SAPBEXstdData 2 9 2" xfId="7393"/>
    <cellStyle name="SAPBEXstdData 3" xfId="7394"/>
    <cellStyle name="SAPBEXstdData 3 10" xfId="7395"/>
    <cellStyle name="SAPBEXstdData 3 2" xfId="7396"/>
    <cellStyle name="SAPBEXstdData 3 2 2" xfId="7397"/>
    <cellStyle name="SAPBEXstdData 3 2 2 2" xfId="7398"/>
    <cellStyle name="SAPBEXstdData 3 2 3" xfId="7399"/>
    <cellStyle name="SAPBEXstdData 3 2 3 2" xfId="7400"/>
    <cellStyle name="SAPBEXstdData 3 2 4" xfId="7401"/>
    <cellStyle name="SAPBEXstdData 3 2 4 2" xfId="7402"/>
    <cellStyle name="SAPBEXstdData 3 2 5" xfId="7403"/>
    <cellStyle name="SAPBEXstdData 3 2 5 2" xfId="7404"/>
    <cellStyle name="SAPBEXstdData 3 2 6" xfId="7405"/>
    <cellStyle name="SAPBEXstdData 3 2 6 2" xfId="7406"/>
    <cellStyle name="SAPBEXstdData 3 2 7" xfId="7407"/>
    <cellStyle name="SAPBEXstdData 3 3" xfId="7408"/>
    <cellStyle name="SAPBEXstdData 3 3 2" xfId="7409"/>
    <cellStyle name="SAPBEXstdData 3 3 2 2" xfId="7410"/>
    <cellStyle name="SAPBEXstdData 3 3 3" xfId="7411"/>
    <cellStyle name="SAPBEXstdData 3 3 3 2" xfId="7412"/>
    <cellStyle name="SAPBEXstdData 3 3 4" xfId="7413"/>
    <cellStyle name="SAPBEXstdData 3 3 4 2" xfId="7414"/>
    <cellStyle name="SAPBEXstdData 3 3 5" xfId="7415"/>
    <cellStyle name="SAPBEXstdData 3 3 5 2" xfId="7416"/>
    <cellStyle name="SAPBEXstdData 3 3 6" xfId="7417"/>
    <cellStyle name="SAPBEXstdData 3 3 6 2" xfId="7418"/>
    <cellStyle name="SAPBEXstdData 3 3 7" xfId="7419"/>
    <cellStyle name="SAPBEXstdData 3 4" xfId="7420"/>
    <cellStyle name="SAPBEXstdData 3 4 2" xfId="7421"/>
    <cellStyle name="SAPBEXstdData 3 4 2 2" xfId="7422"/>
    <cellStyle name="SAPBEXstdData 3 4 3" xfId="7423"/>
    <cellStyle name="SAPBEXstdData 3 4 3 2" xfId="7424"/>
    <cellStyle name="SAPBEXstdData 3 4 4" xfId="7425"/>
    <cellStyle name="SAPBEXstdData 3 4 4 2" xfId="7426"/>
    <cellStyle name="SAPBEXstdData 3 4 5" xfId="7427"/>
    <cellStyle name="SAPBEXstdData 3 4 5 2" xfId="7428"/>
    <cellStyle name="SAPBEXstdData 3 4 6" xfId="7429"/>
    <cellStyle name="SAPBEXstdData 3 4 6 2" xfId="7430"/>
    <cellStyle name="SAPBEXstdData 3 4 7" xfId="7431"/>
    <cellStyle name="SAPBEXstdData 3 5" xfId="7432"/>
    <cellStyle name="SAPBEXstdData 3 5 2" xfId="7433"/>
    <cellStyle name="SAPBEXstdData 3 6" xfId="7434"/>
    <cellStyle name="SAPBEXstdData 3 6 2" xfId="7435"/>
    <cellStyle name="SAPBEXstdData 3 7" xfId="7436"/>
    <cellStyle name="SAPBEXstdData 3 7 2" xfId="7437"/>
    <cellStyle name="SAPBEXstdData 3 8" xfId="7438"/>
    <cellStyle name="SAPBEXstdData 3 8 2" xfId="7439"/>
    <cellStyle name="SAPBEXstdData 3 9" xfId="7440"/>
    <cellStyle name="SAPBEXstdData 3 9 2" xfId="7441"/>
    <cellStyle name="SAPBEXstdData 4" xfId="7442"/>
    <cellStyle name="SAPBEXstdData 4 2" xfId="7443"/>
    <cellStyle name="SAPBEXstdData 4 2 2" xfId="7444"/>
    <cellStyle name="SAPBEXstdData 4 3" xfId="7445"/>
    <cellStyle name="SAPBEXstdData 4 3 2" xfId="7446"/>
    <cellStyle name="SAPBEXstdData 4 4" xfId="7447"/>
    <cellStyle name="SAPBEXstdData 4 4 2" xfId="7448"/>
    <cellStyle name="SAPBEXstdData 4 5" xfId="7449"/>
    <cellStyle name="SAPBEXstdData 4 5 2" xfId="7450"/>
    <cellStyle name="SAPBEXstdData 4 6" xfId="7451"/>
    <cellStyle name="SAPBEXstdData 4 6 2" xfId="7452"/>
    <cellStyle name="SAPBEXstdData 4 7" xfId="7453"/>
    <cellStyle name="SAPBEXstdData 5" xfId="7454"/>
    <cellStyle name="SAPBEXstdData 5 2" xfId="7455"/>
    <cellStyle name="SAPBEXstdData 5 2 2" xfId="7456"/>
    <cellStyle name="SAPBEXstdData 5 3" xfId="7457"/>
    <cellStyle name="SAPBEXstdData 5 3 2" xfId="7458"/>
    <cellStyle name="SAPBEXstdData 5 4" xfId="7459"/>
    <cellStyle name="SAPBEXstdData 5 4 2" xfId="7460"/>
    <cellStyle name="SAPBEXstdData 5 5" xfId="7461"/>
    <cellStyle name="SAPBEXstdData 5 5 2" xfId="7462"/>
    <cellStyle name="SAPBEXstdData 5 6" xfId="7463"/>
    <cellStyle name="SAPBEXstdData 5 6 2" xfId="7464"/>
    <cellStyle name="SAPBEXstdData 5 7" xfId="7465"/>
    <cellStyle name="SAPBEXstdData 6" xfId="7466"/>
    <cellStyle name="SAPBEXstdData 6 2" xfId="7467"/>
    <cellStyle name="SAPBEXstdData 6 2 2" xfId="7468"/>
    <cellStyle name="SAPBEXstdData 6 3" xfId="7469"/>
    <cellStyle name="SAPBEXstdData 6 3 2" xfId="7470"/>
    <cellStyle name="SAPBEXstdData 6 4" xfId="7471"/>
    <cellStyle name="SAPBEXstdData 6 4 2" xfId="7472"/>
    <cellStyle name="SAPBEXstdData 6 5" xfId="7473"/>
    <cellStyle name="SAPBEXstdData 6 5 2" xfId="7474"/>
    <cellStyle name="SAPBEXstdData 6 6" xfId="7475"/>
    <cellStyle name="SAPBEXstdData 6 6 2" xfId="7476"/>
    <cellStyle name="SAPBEXstdData 6 7" xfId="7477"/>
    <cellStyle name="SAPBEXstdData 7" xfId="7478"/>
    <cellStyle name="SAPBEXstdData 7 2" xfId="7479"/>
    <cellStyle name="SAPBEXstdData 8" xfId="7480"/>
    <cellStyle name="SAPBEXstdData 8 2" xfId="7481"/>
    <cellStyle name="SAPBEXstdData 9" xfId="7482"/>
    <cellStyle name="SAPBEXstdData 9 2" xfId="7483"/>
    <cellStyle name="SAPBEXstdDataEmph" xfId="7484"/>
    <cellStyle name="SAPBEXstdDataEmph 10" xfId="7485"/>
    <cellStyle name="SAPBEXstdDataEmph 10 2" xfId="7486"/>
    <cellStyle name="SAPBEXstdDataEmph 11" xfId="7487"/>
    <cellStyle name="SAPBEXstdDataEmph 12" xfId="7488"/>
    <cellStyle name="SAPBEXstdDataEmph 13" xfId="7489"/>
    <cellStyle name="SAPBEXstdDataEmph 14" xfId="7490"/>
    <cellStyle name="SAPBEXstdDataEmph 15" xfId="7491"/>
    <cellStyle name="SAPBEXstdDataEmph 2" xfId="7492"/>
    <cellStyle name="SAPBEXstdDataEmph 2 10" xfId="7493"/>
    <cellStyle name="SAPBEXstdDataEmph 2 11" xfId="7494"/>
    <cellStyle name="SAPBEXstdDataEmph 2 12" xfId="7495"/>
    <cellStyle name="SAPBEXstdDataEmph 2 13" xfId="7496"/>
    <cellStyle name="SAPBEXstdDataEmph 2 14" xfId="7497"/>
    <cellStyle name="SAPBEXstdDataEmph 2 2" xfId="7498"/>
    <cellStyle name="SAPBEXstdDataEmph 2 2 10" xfId="7499"/>
    <cellStyle name="SAPBEXstdDataEmph 2 2 2" xfId="7500"/>
    <cellStyle name="SAPBEXstdDataEmph 2 2 2 2" xfId="7501"/>
    <cellStyle name="SAPBEXstdDataEmph 2 2 2 2 2" xfId="7502"/>
    <cellStyle name="SAPBEXstdDataEmph 2 2 2 3" xfId="7503"/>
    <cellStyle name="SAPBEXstdDataEmph 2 2 2 3 2" xfId="7504"/>
    <cellStyle name="SAPBEXstdDataEmph 2 2 2 4" xfId="7505"/>
    <cellStyle name="SAPBEXstdDataEmph 2 2 2 4 2" xfId="7506"/>
    <cellStyle name="SAPBEXstdDataEmph 2 2 2 5" xfId="7507"/>
    <cellStyle name="SAPBEXstdDataEmph 2 2 2 5 2" xfId="7508"/>
    <cellStyle name="SAPBEXstdDataEmph 2 2 2 6" xfId="7509"/>
    <cellStyle name="SAPBEXstdDataEmph 2 2 2 6 2" xfId="7510"/>
    <cellStyle name="SAPBEXstdDataEmph 2 2 2 7" xfId="7511"/>
    <cellStyle name="SAPBEXstdDataEmph 2 2 3" xfId="7512"/>
    <cellStyle name="SAPBEXstdDataEmph 2 2 3 2" xfId="7513"/>
    <cellStyle name="SAPBEXstdDataEmph 2 2 3 2 2" xfId="7514"/>
    <cellStyle name="SAPBEXstdDataEmph 2 2 3 3" xfId="7515"/>
    <cellStyle name="SAPBEXstdDataEmph 2 2 3 3 2" xfId="7516"/>
    <cellStyle name="SAPBEXstdDataEmph 2 2 3 4" xfId="7517"/>
    <cellStyle name="SAPBEXstdDataEmph 2 2 3 4 2" xfId="7518"/>
    <cellStyle name="SAPBEXstdDataEmph 2 2 3 5" xfId="7519"/>
    <cellStyle name="SAPBEXstdDataEmph 2 2 3 5 2" xfId="7520"/>
    <cellStyle name="SAPBEXstdDataEmph 2 2 3 6" xfId="7521"/>
    <cellStyle name="SAPBEXstdDataEmph 2 2 3 6 2" xfId="7522"/>
    <cellStyle name="SAPBEXstdDataEmph 2 2 3 7" xfId="7523"/>
    <cellStyle name="SAPBEXstdDataEmph 2 2 4" xfId="7524"/>
    <cellStyle name="SAPBEXstdDataEmph 2 2 4 2" xfId="7525"/>
    <cellStyle name="SAPBEXstdDataEmph 2 2 4 2 2" xfId="7526"/>
    <cellStyle name="SAPBEXstdDataEmph 2 2 4 3" xfId="7527"/>
    <cellStyle name="SAPBEXstdDataEmph 2 2 4 3 2" xfId="7528"/>
    <cellStyle name="SAPBEXstdDataEmph 2 2 4 4" xfId="7529"/>
    <cellStyle name="SAPBEXstdDataEmph 2 2 4 4 2" xfId="7530"/>
    <cellStyle name="SAPBEXstdDataEmph 2 2 4 5" xfId="7531"/>
    <cellStyle name="SAPBEXstdDataEmph 2 2 4 5 2" xfId="7532"/>
    <cellStyle name="SAPBEXstdDataEmph 2 2 4 6" xfId="7533"/>
    <cellStyle name="SAPBEXstdDataEmph 2 2 4 6 2" xfId="7534"/>
    <cellStyle name="SAPBEXstdDataEmph 2 2 4 7" xfId="7535"/>
    <cellStyle name="SAPBEXstdDataEmph 2 2 5" xfId="7536"/>
    <cellStyle name="SAPBEXstdDataEmph 2 2 5 2" xfId="7537"/>
    <cellStyle name="SAPBEXstdDataEmph 2 2 6" xfId="7538"/>
    <cellStyle name="SAPBEXstdDataEmph 2 2 6 2" xfId="7539"/>
    <cellStyle name="SAPBEXstdDataEmph 2 2 7" xfId="7540"/>
    <cellStyle name="SAPBEXstdDataEmph 2 2 7 2" xfId="7541"/>
    <cellStyle name="SAPBEXstdDataEmph 2 2 8" xfId="7542"/>
    <cellStyle name="SAPBEXstdDataEmph 2 2 8 2" xfId="7543"/>
    <cellStyle name="SAPBEXstdDataEmph 2 2 9" xfId="7544"/>
    <cellStyle name="SAPBEXstdDataEmph 2 2 9 2" xfId="7545"/>
    <cellStyle name="SAPBEXstdDataEmph 2 3" xfId="7546"/>
    <cellStyle name="SAPBEXstdDataEmph 2 3 2" xfId="7547"/>
    <cellStyle name="SAPBEXstdDataEmph 2 3 2 2" xfId="7548"/>
    <cellStyle name="SAPBEXstdDataEmph 2 3 3" xfId="7549"/>
    <cellStyle name="SAPBEXstdDataEmph 2 3 3 2" xfId="7550"/>
    <cellStyle name="SAPBEXstdDataEmph 2 3 4" xfId="7551"/>
    <cellStyle name="SAPBEXstdDataEmph 2 3 4 2" xfId="7552"/>
    <cellStyle name="SAPBEXstdDataEmph 2 3 5" xfId="7553"/>
    <cellStyle name="SAPBEXstdDataEmph 2 3 5 2" xfId="7554"/>
    <cellStyle name="SAPBEXstdDataEmph 2 3 6" xfId="7555"/>
    <cellStyle name="SAPBEXstdDataEmph 2 3 6 2" xfId="7556"/>
    <cellStyle name="SAPBEXstdDataEmph 2 3 7" xfId="7557"/>
    <cellStyle name="SAPBEXstdDataEmph 2 4" xfId="7558"/>
    <cellStyle name="SAPBEXstdDataEmph 2 4 2" xfId="7559"/>
    <cellStyle name="SAPBEXstdDataEmph 2 4 2 2" xfId="7560"/>
    <cellStyle name="SAPBEXstdDataEmph 2 4 3" xfId="7561"/>
    <cellStyle name="SAPBEXstdDataEmph 2 4 3 2" xfId="7562"/>
    <cellStyle name="SAPBEXstdDataEmph 2 4 4" xfId="7563"/>
    <cellStyle name="SAPBEXstdDataEmph 2 4 4 2" xfId="7564"/>
    <cellStyle name="SAPBEXstdDataEmph 2 4 5" xfId="7565"/>
    <cellStyle name="SAPBEXstdDataEmph 2 4 5 2" xfId="7566"/>
    <cellStyle name="SAPBEXstdDataEmph 2 4 6" xfId="7567"/>
    <cellStyle name="SAPBEXstdDataEmph 2 4 6 2" xfId="7568"/>
    <cellStyle name="SAPBEXstdDataEmph 2 4 7" xfId="7569"/>
    <cellStyle name="SAPBEXstdDataEmph 2 5" xfId="7570"/>
    <cellStyle name="SAPBEXstdDataEmph 2 5 2" xfId="7571"/>
    <cellStyle name="SAPBEXstdDataEmph 2 5 2 2" xfId="7572"/>
    <cellStyle name="SAPBEXstdDataEmph 2 5 3" xfId="7573"/>
    <cellStyle name="SAPBEXstdDataEmph 2 5 3 2" xfId="7574"/>
    <cellStyle name="SAPBEXstdDataEmph 2 5 4" xfId="7575"/>
    <cellStyle name="SAPBEXstdDataEmph 2 5 4 2" xfId="7576"/>
    <cellStyle name="SAPBEXstdDataEmph 2 5 5" xfId="7577"/>
    <cellStyle name="SAPBEXstdDataEmph 2 5 5 2" xfId="7578"/>
    <cellStyle name="SAPBEXstdDataEmph 2 5 6" xfId="7579"/>
    <cellStyle name="SAPBEXstdDataEmph 2 5 6 2" xfId="7580"/>
    <cellStyle name="SAPBEXstdDataEmph 2 5 7" xfId="7581"/>
    <cellStyle name="SAPBEXstdDataEmph 2 6" xfId="7582"/>
    <cellStyle name="SAPBEXstdDataEmph 2 6 2" xfId="7583"/>
    <cellStyle name="SAPBEXstdDataEmph 2 7" xfId="7584"/>
    <cellStyle name="SAPBEXstdDataEmph 2 7 2" xfId="7585"/>
    <cellStyle name="SAPBEXstdDataEmph 2 8" xfId="7586"/>
    <cellStyle name="SAPBEXstdDataEmph 2 8 2" xfId="7587"/>
    <cellStyle name="SAPBEXstdDataEmph 2 9" xfId="7588"/>
    <cellStyle name="SAPBEXstdDataEmph 2 9 2" xfId="7589"/>
    <cellStyle name="SAPBEXstdDataEmph 3" xfId="7590"/>
    <cellStyle name="SAPBEXstdDataEmph 3 10" xfId="7591"/>
    <cellStyle name="SAPBEXstdDataEmph 3 2" xfId="7592"/>
    <cellStyle name="SAPBEXstdDataEmph 3 2 2" xfId="7593"/>
    <cellStyle name="SAPBEXstdDataEmph 3 2 2 2" xfId="7594"/>
    <cellStyle name="SAPBEXstdDataEmph 3 2 3" xfId="7595"/>
    <cellStyle name="SAPBEXstdDataEmph 3 2 3 2" xfId="7596"/>
    <cellStyle name="SAPBEXstdDataEmph 3 2 4" xfId="7597"/>
    <cellStyle name="SAPBEXstdDataEmph 3 2 4 2" xfId="7598"/>
    <cellStyle name="SAPBEXstdDataEmph 3 2 5" xfId="7599"/>
    <cellStyle name="SAPBEXstdDataEmph 3 2 5 2" xfId="7600"/>
    <cellStyle name="SAPBEXstdDataEmph 3 2 6" xfId="7601"/>
    <cellStyle name="SAPBEXstdDataEmph 3 2 6 2" xfId="7602"/>
    <cellStyle name="SAPBEXstdDataEmph 3 2 7" xfId="7603"/>
    <cellStyle name="SAPBEXstdDataEmph 3 3" xfId="7604"/>
    <cellStyle name="SAPBEXstdDataEmph 3 3 2" xfId="7605"/>
    <cellStyle name="SAPBEXstdDataEmph 3 3 2 2" xfId="7606"/>
    <cellStyle name="SAPBEXstdDataEmph 3 3 3" xfId="7607"/>
    <cellStyle name="SAPBEXstdDataEmph 3 3 3 2" xfId="7608"/>
    <cellStyle name="SAPBEXstdDataEmph 3 3 4" xfId="7609"/>
    <cellStyle name="SAPBEXstdDataEmph 3 3 4 2" xfId="7610"/>
    <cellStyle name="SAPBEXstdDataEmph 3 3 5" xfId="7611"/>
    <cellStyle name="SAPBEXstdDataEmph 3 3 5 2" xfId="7612"/>
    <cellStyle name="SAPBEXstdDataEmph 3 3 6" xfId="7613"/>
    <cellStyle name="SAPBEXstdDataEmph 3 3 6 2" xfId="7614"/>
    <cellStyle name="SAPBEXstdDataEmph 3 3 7" xfId="7615"/>
    <cellStyle name="SAPBEXstdDataEmph 3 4" xfId="7616"/>
    <cellStyle name="SAPBEXstdDataEmph 3 4 2" xfId="7617"/>
    <cellStyle name="SAPBEXstdDataEmph 3 4 2 2" xfId="7618"/>
    <cellStyle name="SAPBEXstdDataEmph 3 4 3" xfId="7619"/>
    <cellStyle name="SAPBEXstdDataEmph 3 4 3 2" xfId="7620"/>
    <cellStyle name="SAPBEXstdDataEmph 3 4 4" xfId="7621"/>
    <cellStyle name="SAPBEXstdDataEmph 3 4 4 2" xfId="7622"/>
    <cellStyle name="SAPBEXstdDataEmph 3 4 5" xfId="7623"/>
    <cellStyle name="SAPBEXstdDataEmph 3 4 5 2" xfId="7624"/>
    <cellStyle name="SAPBEXstdDataEmph 3 4 6" xfId="7625"/>
    <cellStyle name="SAPBEXstdDataEmph 3 4 6 2" xfId="7626"/>
    <cellStyle name="SAPBEXstdDataEmph 3 4 7" xfId="7627"/>
    <cellStyle name="SAPBEXstdDataEmph 3 5" xfId="7628"/>
    <cellStyle name="SAPBEXstdDataEmph 3 5 2" xfId="7629"/>
    <cellStyle name="SAPBEXstdDataEmph 3 6" xfId="7630"/>
    <cellStyle name="SAPBEXstdDataEmph 3 6 2" xfId="7631"/>
    <cellStyle name="SAPBEXstdDataEmph 3 7" xfId="7632"/>
    <cellStyle name="SAPBEXstdDataEmph 3 7 2" xfId="7633"/>
    <cellStyle name="SAPBEXstdDataEmph 3 8" xfId="7634"/>
    <cellStyle name="SAPBEXstdDataEmph 3 8 2" xfId="7635"/>
    <cellStyle name="SAPBEXstdDataEmph 3 9" xfId="7636"/>
    <cellStyle name="SAPBEXstdDataEmph 3 9 2" xfId="7637"/>
    <cellStyle name="SAPBEXstdDataEmph 4" xfId="7638"/>
    <cellStyle name="SAPBEXstdDataEmph 4 2" xfId="7639"/>
    <cellStyle name="SAPBEXstdDataEmph 4 2 2" xfId="7640"/>
    <cellStyle name="SAPBEXstdDataEmph 4 3" xfId="7641"/>
    <cellStyle name="SAPBEXstdDataEmph 4 3 2" xfId="7642"/>
    <cellStyle name="SAPBEXstdDataEmph 4 4" xfId="7643"/>
    <cellStyle name="SAPBEXstdDataEmph 4 4 2" xfId="7644"/>
    <cellStyle name="SAPBEXstdDataEmph 4 5" xfId="7645"/>
    <cellStyle name="SAPBEXstdDataEmph 4 5 2" xfId="7646"/>
    <cellStyle name="SAPBEXstdDataEmph 4 6" xfId="7647"/>
    <cellStyle name="SAPBEXstdDataEmph 4 6 2" xfId="7648"/>
    <cellStyle name="SAPBEXstdDataEmph 4 7" xfId="7649"/>
    <cellStyle name="SAPBEXstdDataEmph 5" xfId="7650"/>
    <cellStyle name="SAPBEXstdDataEmph 5 2" xfId="7651"/>
    <cellStyle name="SAPBEXstdDataEmph 5 2 2" xfId="7652"/>
    <cellStyle name="SAPBEXstdDataEmph 5 3" xfId="7653"/>
    <cellStyle name="SAPBEXstdDataEmph 5 3 2" xfId="7654"/>
    <cellStyle name="SAPBEXstdDataEmph 5 4" xfId="7655"/>
    <cellStyle name="SAPBEXstdDataEmph 5 4 2" xfId="7656"/>
    <cellStyle name="SAPBEXstdDataEmph 5 5" xfId="7657"/>
    <cellStyle name="SAPBEXstdDataEmph 5 5 2" xfId="7658"/>
    <cellStyle name="SAPBEXstdDataEmph 5 6" xfId="7659"/>
    <cellStyle name="SAPBEXstdDataEmph 5 6 2" xfId="7660"/>
    <cellStyle name="SAPBEXstdDataEmph 5 7" xfId="7661"/>
    <cellStyle name="SAPBEXstdDataEmph 6" xfId="7662"/>
    <cellStyle name="SAPBEXstdDataEmph 6 2" xfId="7663"/>
    <cellStyle name="SAPBEXstdDataEmph 6 2 2" xfId="7664"/>
    <cellStyle name="SAPBEXstdDataEmph 6 3" xfId="7665"/>
    <cellStyle name="SAPBEXstdDataEmph 6 3 2" xfId="7666"/>
    <cellStyle name="SAPBEXstdDataEmph 6 4" xfId="7667"/>
    <cellStyle name="SAPBEXstdDataEmph 6 4 2" xfId="7668"/>
    <cellStyle name="SAPBEXstdDataEmph 6 5" xfId="7669"/>
    <cellStyle name="SAPBEXstdDataEmph 6 5 2" xfId="7670"/>
    <cellStyle name="SAPBEXstdDataEmph 6 6" xfId="7671"/>
    <cellStyle name="SAPBEXstdDataEmph 6 6 2" xfId="7672"/>
    <cellStyle name="SAPBEXstdDataEmph 6 7" xfId="7673"/>
    <cellStyle name="SAPBEXstdDataEmph 7" xfId="7674"/>
    <cellStyle name="SAPBEXstdDataEmph 7 2" xfId="7675"/>
    <cellStyle name="SAPBEXstdDataEmph 8" xfId="7676"/>
    <cellStyle name="SAPBEXstdDataEmph 8 2" xfId="7677"/>
    <cellStyle name="SAPBEXstdDataEmph 9" xfId="7678"/>
    <cellStyle name="SAPBEXstdDataEmph 9 2" xfId="7679"/>
    <cellStyle name="SAPBEXstdItem" xfId="7680"/>
    <cellStyle name="SAPBEXstdItem 10" xfId="7681"/>
    <cellStyle name="SAPBEXstdItem 10 2" xfId="7682"/>
    <cellStyle name="SAPBEXstdItem 11" xfId="7683"/>
    <cellStyle name="SAPBEXstdItem 12" xfId="7684"/>
    <cellStyle name="SAPBEXstdItem 13" xfId="7685"/>
    <cellStyle name="SAPBEXstdItem 14" xfId="7686"/>
    <cellStyle name="SAPBEXstdItem 15" xfId="7687"/>
    <cellStyle name="SAPBEXstdItem 2" xfId="7688"/>
    <cellStyle name="SAPBEXstdItem 2 10" xfId="7689"/>
    <cellStyle name="SAPBEXstdItem 2 11" xfId="7690"/>
    <cellStyle name="SAPBEXstdItem 2 12" xfId="7691"/>
    <cellStyle name="SAPBEXstdItem 2 13" xfId="7692"/>
    <cellStyle name="SAPBEXstdItem 2 14" xfId="7693"/>
    <cellStyle name="SAPBEXstdItem 2 2" xfId="7694"/>
    <cellStyle name="SAPBEXstdItem 2 2 10" xfId="7695"/>
    <cellStyle name="SAPBEXstdItem 2 2 2" xfId="7696"/>
    <cellStyle name="SAPBEXstdItem 2 2 2 2" xfId="7697"/>
    <cellStyle name="SAPBEXstdItem 2 2 2 2 2" xfId="7698"/>
    <cellStyle name="SAPBEXstdItem 2 2 2 3" xfId="7699"/>
    <cellStyle name="SAPBEXstdItem 2 2 2 3 2" xfId="7700"/>
    <cellStyle name="SAPBEXstdItem 2 2 2 4" xfId="7701"/>
    <cellStyle name="SAPBEXstdItem 2 2 2 4 2" xfId="7702"/>
    <cellStyle name="SAPBEXstdItem 2 2 2 5" xfId="7703"/>
    <cellStyle name="SAPBEXstdItem 2 2 2 5 2" xfId="7704"/>
    <cellStyle name="SAPBEXstdItem 2 2 2 6" xfId="7705"/>
    <cellStyle name="SAPBEXstdItem 2 2 2 6 2" xfId="7706"/>
    <cellStyle name="SAPBEXstdItem 2 2 2 7" xfId="7707"/>
    <cellStyle name="SAPBEXstdItem 2 2 3" xfId="7708"/>
    <cellStyle name="SAPBEXstdItem 2 2 3 2" xfId="7709"/>
    <cellStyle name="SAPBEXstdItem 2 2 3 2 2" xfId="7710"/>
    <cellStyle name="SAPBEXstdItem 2 2 3 3" xfId="7711"/>
    <cellStyle name="SAPBEXstdItem 2 2 3 3 2" xfId="7712"/>
    <cellStyle name="SAPBEXstdItem 2 2 3 4" xfId="7713"/>
    <cellStyle name="SAPBEXstdItem 2 2 3 4 2" xfId="7714"/>
    <cellStyle name="SAPBEXstdItem 2 2 3 5" xfId="7715"/>
    <cellStyle name="SAPBEXstdItem 2 2 3 5 2" xfId="7716"/>
    <cellStyle name="SAPBEXstdItem 2 2 3 6" xfId="7717"/>
    <cellStyle name="SAPBEXstdItem 2 2 3 6 2" xfId="7718"/>
    <cellStyle name="SAPBEXstdItem 2 2 3 7" xfId="7719"/>
    <cellStyle name="SAPBEXstdItem 2 2 4" xfId="7720"/>
    <cellStyle name="SAPBEXstdItem 2 2 4 2" xfId="7721"/>
    <cellStyle name="SAPBEXstdItem 2 2 4 2 2" xfId="7722"/>
    <cellStyle name="SAPBEXstdItem 2 2 4 3" xfId="7723"/>
    <cellStyle name="SAPBEXstdItem 2 2 4 3 2" xfId="7724"/>
    <cellStyle name="SAPBEXstdItem 2 2 4 4" xfId="7725"/>
    <cellStyle name="SAPBEXstdItem 2 2 4 4 2" xfId="7726"/>
    <cellStyle name="SAPBEXstdItem 2 2 4 5" xfId="7727"/>
    <cellStyle name="SAPBEXstdItem 2 2 4 5 2" xfId="7728"/>
    <cellStyle name="SAPBEXstdItem 2 2 4 6" xfId="7729"/>
    <cellStyle name="SAPBEXstdItem 2 2 4 6 2" xfId="7730"/>
    <cellStyle name="SAPBEXstdItem 2 2 4 7" xfId="7731"/>
    <cellStyle name="SAPBEXstdItem 2 2 5" xfId="7732"/>
    <cellStyle name="SAPBEXstdItem 2 2 5 2" xfId="7733"/>
    <cellStyle name="SAPBEXstdItem 2 2 6" xfId="7734"/>
    <cellStyle name="SAPBEXstdItem 2 2 6 2" xfId="7735"/>
    <cellStyle name="SAPBEXstdItem 2 2 7" xfId="7736"/>
    <cellStyle name="SAPBEXstdItem 2 2 7 2" xfId="7737"/>
    <cellStyle name="SAPBEXstdItem 2 2 8" xfId="7738"/>
    <cellStyle name="SAPBEXstdItem 2 2 8 2" xfId="7739"/>
    <cellStyle name="SAPBEXstdItem 2 2 9" xfId="7740"/>
    <cellStyle name="SAPBEXstdItem 2 2 9 2" xfId="7741"/>
    <cellStyle name="SAPBEXstdItem 2 3" xfId="7742"/>
    <cellStyle name="SAPBEXstdItem 2 3 2" xfId="7743"/>
    <cellStyle name="SAPBEXstdItem 2 3 2 2" xfId="7744"/>
    <cellStyle name="SAPBEXstdItem 2 3 3" xfId="7745"/>
    <cellStyle name="SAPBEXstdItem 2 3 3 2" xfId="7746"/>
    <cellStyle name="SAPBEXstdItem 2 3 4" xfId="7747"/>
    <cellStyle name="SAPBEXstdItem 2 3 4 2" xfId="7748"/>
    <cellStyle name="SAPBEXstdItem 2 3 5" xfId="7749"/>
    <cellStyle name="SAPBEXstdItem 2 3 5 2" xfId="7750"/>
    <cellStyle name="SAPBEXstdItem 2 3 6" xfId="7751"/>
    <cellStyle name="SAPBEXstdItem 2 3 6 2" xfId="7752"/>
    <cellStyle name="SAPBEXstdItem 2 3 7" xfId="7753"/>
    <cellStyle name="SAPBEXstdItem 2 4" xfId="7754"/>
    <cellStyle name="SAPBEXstdItem 2 4 2" xfId="7755"/>
    <cellStyle name="SAPBEXstdItem 2 4 2 2" xfId="7756"/>
    <cellStyle name="SAPBEXstdItem 2 4 3" xfId="7757"/>
    <cellStyle name="SAPBEXstdItem 2 4 3 2" xfId="7758"/>
    <cellStyle name="SAPBEXstdItem 2 4 4" xfId="7759"/>
    <cellStyle name="SAPBEXstdItem 2 4 4 2" xfId="7760"/>
    <cellStyle name="SAPBEXstdItem 2 4 5" xfId="7761"/>
    <cellStyle name="SAPBEXstdItem 2 4 5 2" xfId="7762"/>
    <cellStyle name="SAPBEXstdItem 2 4 6" xfId="7763"/>
    <cellStyle name="SAPBEXstdItem 2 4 6 2" xfId="7764"/>
    <cellStyle name="SAPBEXstdItem 2 4 7" xfId="7765"/>
    <cellStyle name="SAPBEXstdItem 2 5" xfId="7766"/>
    <cellStyle name="SAPBEXstdItem 2 5 2" xfId="7767"/>
    <cellStyle name="SAPBEXstdItem 2 5 2 2" xfId="7768"/>
    <cellStyle name="SAPBEXstdItem 2 5 3" xfId="7769"/>
    <cellStyle name="SAPBEXstdItem 2 5 3 2" xfId="7770"/>
    <cellStyle name="SAPBEXstdItem 2 5 4" xfId="7771"/>
    <cellStyle name="SAPBEXstdItem 2 5 4 2" xfId="7772"/>
    <cellStyle name="SAPBEXstdItem 2 5 5" xfId="7773"/>
    <cellStyle name="SAPBEXstdItem 2 5 5 2" xfId="7774"/>
    <cellStyle name="SAPBEXstdItem 2 5 6" xfId="7775"/>
    <cellStyle name="SAPBEXstdItem 2 5 6 2" xfId="7776"/>
    <cellStyle name="SAPBEXstdItem 2 5 7" xfId="7777"/>
    <cellStyle name="SAPBEXstdItem 2 6" xfId="7778"/>
    <cellStyle name="SAPBEXstdItem 2 6 2" xfId="7779"/>
    <cellStyle name="SAPBEXstdItem 2 7" xfId="7780"/>
    <cellStyle name="SAPBEXstdItem 2 7 2" xfId="7781"/>
    <cellStyle name="SAPBEXstdItem 2 8" xfId="7782"/>
    <cellStyle name="SAPBEXstdItem 2 8 2" xfId="7783"/>
    <cellStyle name="SAPBEXstdItem 2 9" xfId="7784"/>
    <cellStyle name="SAPBEXstdItem 2 9 2" xfId="7785"/>
    <cellStyle name="SAPBEXstdItem 3" xfId="7786"/>
    <cellStyle name="SAPBEXstdItem 3 10" xfId="7787"/>
    <cellStyle name="SAPBEXstdItem 3 2" xfId="7788"/>
    <cellStyle name="SAPBEXstdItem 3 2 2" xfId="7789"/>
    <cellStyle name="SAPBEXstdItem 3 2 2 2" xfId="7790"/>
    <cellStyle name="SAPBEXstdItem 3 2 3" xfId="7791"/>
    <cellStyle name="SAPBEXstdItem 3 2 3 2" xfId="7792"/>
    <cellStyle name="SAPBEXstdItem 3 2 4" xfId="7793"/>
    <cellStyle name="SAPBEXstdItem 3 2 4 2" xfId="7794"/>
    <cellStyle name="SAPBEXstdItem 3 2 5" xfId="7795"/>
    <cellStyle name="SAPBEXstdItem 3 2 5 2" xfId="7796"/>
    <cellStyle name="SAPBEXstdItem 3 2 6" xfId="7797"/>
    <cellStyle name="SAPBEXstdItem 3 2 6 2" xfId="7798"/>
    <cellStyle name="SAPBEXstdItem 3 2 7" xfId="7799"/>
    <cellStyle name="SAPBEXstdItem 3 3" xfId="7800"/>
    <cellStyle name="SAPBEXstdItem 3 3 2" xfId="7801"/>
    <cellStyle name="SAPBEXstdItem 3 3 2 2" xfId="7802"/>
    <cellStyle name="SAPBEXstdItem 3 3 3" xfId="7803"/>
    <cellStyle name="SAPBEXstdItem 3 3 3 2" xfId="7804"/>
    <cellStyle name="SAPBEXstdItem 3 3 4" xfId="7805"/>
    <cellStyle name="SAPBEXstdItem 3 3 4 2" xfId="7806"/>
    <cellStyle name="SAPBEXstdItem 3 3 5" xfId="7807"/>
    <cellStyle name="SAPBEXstdItem 3 3 5 2" xfId="7808"/>
    <cellStyle name="SAPBEXstdItem 3 3 6" xfId="7809"/>
    <cellStyle name="SAPBEXstdItem 3 3 6 2" xfId="7810"/>
    <cellStyle name="SAPBEXstdItem 3 3 7" xfId="7811"/>
    <cellStyle name="SAPBEXstdItem 3 4" xfId="7812"/>
    <cellStyle name="SAPBEXstdItem 3 4 2" xfId="7813"/>
    <cellStyle name="SAPBEXstdItem 3 4 2 2" xfId="7814"/>
    <cellStyle name="SAPBEXstdItem 3 4 3" xfId="7815"/>
    <cellStyle name="SAPBEXstdItem 3 4 3 2" xfId="7816"/>
    <cellStyle name="SAPBEXstdItem 3 4 4" xfId="7817"/>
    <cellStyle name="SAPBEXstdItem 3 4 4 2" xfId="7818"/>
    <cellStyle name="SAPBEXstdItem 3 4 5" xfId="7819"/>
    <cellStyle name="SAPBEXstdItem 3 4 5 2" xfId="7820"/>
    <cellStyle name="SAPBEXstdItem 3 4 6" xfId="7821"/>
    <cellStyle name="SAPBEXstdItem 3 4 6 2" xfId="7822"/>
    <cellStyle name="SAPBEXstdItem 3 4 7" xfId="7823"/>
    <cellStyle name="SAPBEXstdItem 3 5" xfId="7824"/>
    <cellStyle name="SAPBEXstdItem 3 5 2" xfId="7825"/>
    <cellStyle name="SAPBEXstdItem 3 6" xfId="7826"/>
    <cellStyle name="SAPBEXstdItem 3 6 2" xfId="7827"/>
    <cellStyle name="SAPBEXstdItem 3 7" xfId="7828"/>
    <cellStyle name="SAPBEXstdItem 3 7 2" xfId="7829"/>
    <cellStyle name="SAPBEXstdItem 3 8" xfId="7830"/>
    <cellStyle name="SAPBEXstdItem 3 8 2" xfId="7831"/>
    <cellStyle name="SAPBEXstdItem 3 9" xfId="7832"/>
    <cellStyle name="SAPBEXstdItem 3 9 2" xfId="7833"/>
    <cellStyle name="SAPBEXstdItem 4" xfId="7834"/>
    <cellStyle name="SAPBEXstdItem 4 2" xfId="7835"/>
    <cellStyle name="SAPBEXstdItem 4 2 2" xfId="7836"/>
    <cellStyle name="SAPBEXstdItem 4 3" xfId="7837"/>
    <cellStyle name="SAPBEXstdItem 4 3 2" xfId="7838"/>
    <cellStyle name="SAPBEXstdItem 4 4" xfId="7839"/>
    <cellStyle name="SAPBEXstdItem 4 4 2" xfId="7840"/>
    <cellStyle name="SAPBEXstdItem 4 5" xfId="7841"/>
    <cellStyle name="SAPBEXstdItem 4 5 2" xfId="7842"/>
    <cellStyle name="SAPBEXstdItem 4 6" xfId="7843"/>
    <cellStyle name="SAPBEXstdItem 4 6 2" xfId="7844"/>
    <cellStyle name="SAPBEXstdItem 4 7" xfId="7845"/>
    <cellStyle name="SAPBEXstdItem 5" xfId="7846"/>
    <cellStyle name="SAPBEXstdItem 5 2" xfId="7847"/>
    <cellStyle name="SAPBEXstdItem 5 2 2" xfId="7848"/>
    <cellStyle name="SAPBEXstdItem 5 3" xfId="7849"/>
    <cellStyle name="SAPBEXstdItem 5 3 2" xfId="7850"/>
    <cellStyle name="SAPBEXstdItem 5 4" xfId="7851"/>
    <cellStyle name="SAPBEXstdItem 5 4 2" xfId="7852"/>
    <cellStyle name="SAPBEXstdItem 5 5" xfId="7853"/>
    <cellStyle name="SAPBEXstdItem 5 5 2" xfId="7854"/>
    <cellStyle name="SAPBEXstdItem 5 6" xfId="7855"/>
    <cellStyle name="SAPBEXstdItem 5 6 2" xfId="7856"/>
    <cellStyle name="SAPBEXstdItem 5 7" xfId="7857"/>
    <cellStyle name="SAPBEXstdItem 6" xfId="7858"/>
    <cellStyle name="SAPBEXstdItem 6 2" xfId="7859"/>
    <cellStyle name="SAPBEXstdItem 6 2 2" xfId="7860"/>
    <cellStyle name="SAPBEXstdItem 6 3" xfId="7861"/>
    <cellStyle name="SAPBEXstdItem 6 3 2" xfId="7862"/>
    <cellStyle name="SAPBEXstdItem 6 4" xfId="7863"/>
    <cellStyle name="SAPBEXstdItem 6 4 2" xfId="7864"/>
    <cellStyle name="SAPBEXstdItem 6 5" xfId="7865"/>
    <cellStyle name="SAPBEXstdItem 6 5 2" xfId="7866"/>
    <cellStyle name="SAPBEXstdItem 6 6" xfId="7867"/>
    <cellStyle name="SAPBEXstdItem 6 6 2" xfId="7868"/>
    <cellStyle name="SAPBEXstdItem 6 7" xfId="7869"/>
    <cellStyle name="SAPBEXstdItem 7" xfId="7870"/>
    <cellStyle name="SAPBEXstdItem 7 2" xfId="7871"/>
    <cellStyle name="SAPBEXstdItem 8" xfId="7872"/>
    <cellStyle name="SAPBEXstdItem 8 2" xfId="7873"/>
    <cellStyle name="SAPBEXstdItem 9" xfId="7874"/>
    <cellStyle name="SAPBEXstdItem 9 2" xfId="7875"/>
    <cellStyle name="SAPBEXstdItemX" xfId="7876"/>
    <cellStyle name="SAPBEXstdItemX 10" xfId="7877"/>
    <cellStyle name="SAPBEXstdItemX 10 2" xfId="7878"/>
    <cellStyle name="SAPBEXstdItemX 11" xfId="7879"/>
    <cellStyle name="SAPBEXstdItemX 12" xfId="7880"/>
    <cellStyle name="SAPBEXstdItemX 13" xfId="7881"/>
    <cellStyle name="SAPBEXstdItemX 14" xfId="7882"/>
    <cellStyle name="SAPBEXstdItemX 15" xfId="7883"/>
    <cellStyle name="SAPBEXstdItemX 2" xfId="7884"/>
    <cellStyle name="SAPBEXstdItemX 2 10" xfId="7885"/>
    <cellStyle name="SAPBEXstdItemX 2 11" xfId="7886"/>
    <cellStyle name="SAPBEXstdItemX 2 12" xfId="7887"/>
    <cellStyle name="SAPBEXstdItemX 2 13" xfId="7888"/>
    <cellStyle name="SAPBEXstdItemX 2 14" xfId="7889"/>
    <cellStyle name="SAPBEXstdItemX 2 2" xfId="7890"/>
    <cellStyle name="SAPBEXstdItemX 2 2 10" xfId="7891"/>
    <cellStyle name="SAPBEXstdItemX 2 2 2" xfId="7892"/>
    <cellStyle name="SAPBEXstdItemX 2 2 2 2" xfId="7893"/>
    <cellStyle name="SAPBEXstdItemX 2 2 2 2 2" xfId="7894"/>
    <cellStyle name="SAPBEXstdItemX 2 2 2 3" xfId="7895"/>
    <cellStyle name="SAPBEXstdItemX 2 2 2 3 2" xfId="7896"/>
    <cellStyle name="SAPBEXstdItemX 2 2 2 4" xfId="7897"/>
    <cellStyle name="SAPBEXstdItemX 2 2 2 4 2" xfId="7898"/>
    <cellStyle name="SAPBEXstdItemX 2 2 2 5" xfId="7899"/>
    <cellStyle name="SAPBEXstdItemX 2 2 2 5 2" xfId="7900"/>
    <cellStyle name="SAPBEXstdItemX 2 2 2 6" xfId="7901"/>
    <cellStyle name="SAPBEXstdItemX 2 2 2 6 2" xfId="7902"/>
    <cellStyle name="SAPBEXstdItemX 2 2 2 7" xfId="7903"/>
    <cellStyle name="SAPBEXstdItemX 2 2 3" xfId="7904"/>
    <cellStyle name="SAPBEXstdItemX 2 2 3 2" xfId="7905"/>
    <cellStyle name="SAPBEXstdItemX 2 2 3 2 2" xfId="7906"/>
    <cellStyle name="SAPBEXstdItemX 2 2 3 3" xfId="7907"/>
    <cellStyle name="SAPBEXstdItemX 2 2 3 3 2" xfId="7908"/>
    <cellStyle name="SAPBEXstdItemX 2 2 3 4" xfId="7909"/>
    <cellStyle name="SAPBEXstdItemX 2 2 3 4 2" xfId="7910"/>
    <cellStyle name="SAPBEXstdItemX 2 2 3 5" xfId="7911"/>
    <cellStyle name="SAPBEXstdItemX 2 2 3 5 2" xfId="7912"/>
    <cellStyle name="SAPBEXstdItemX 2 2 3 6" xfId="7913"/>
    <cellStyle name="SAPBEXstdItemX 2 2 3 6 2" xfId="7914"/>
    <cellStyle name="SAPBEXstdItemX 2 2 3 7" xfId="7915"/>
    <cellStyle name="SAPBEXstdItemX 2 2 4" xfId="7916"/>
    <cellStyle name="SAPBEXstdItemX 2 2 4 2" xfId="7917"/>
    <cellStyle name="SAPBEXstdItemX 2 2 4 2 2" xfId="7918"/>
    <cellStyle name="SAPBEXstdItemX 2 2 4 3" xfId="7919"/>
    <cellStyle name="SAPBEXstdItemX 2 2 4 3 2" xfId="7920"/>
    <cellStyle name="SAPBEXstdItemX 2 2 4 4" xfId="7921"/>
    <cellStyle name="SAPBEXstdItemX 2 2 4 4 2" xfId="7922"/>
    <cellStyle name="SAPBEXstdItemX 2 2 4 5" xfId="7923"/>
    <cellStyle name="SAPBEXstdItemX 2 2 4 5 2" xfId="7924"/>
    <cellStyle name="SAPBEXstdItemX 2 2 4 6" xfId="7925"/>
    <cellStyle name="SAPBEXstdItemX 2 2 4 6 2" xfId="7926"/>
    <cellStyle name="SAPBEXstdItemX 2 2 4 7" xfId="7927"/>
    <cellStyle name="SAPBEXstdItemX 2 2 5" xfId="7928"/>
    <cellStyle name="SAPBEXstdItemX 2 2 5 2" xfId="7929"/>
    <cellStyle name="SAPBEXstdItemX 2 2 6" xfId="7930"/>
    <cellStyle name="SAPBEXstdItemX 2 2 6 2" xfId="7931"/>
    <cellStyle name="SAPBEXstdItemX 2 2 7" xfId="7932"/>
    <cellStyle name="SAPBEXstdItemX 2 2 7 2" xfId="7933"/>
    <cellStyle name="SAPBEXstdItemX 2 2 8" xfId="7934"/>
    <cellStyle name="SAPBEXstdItemX 2 2 8 2" xfId="7935"/>
    <cellStyle name="SAPBEXstdItemX 2 2 9" xfId="7936"/>
    <cellStyle name="SAPBEXstdItemX 2 2 9 2" xfId="7937"/>
    <cellStyle name="SAPBEXstdItemX 2 3" xfId="7938"/>
    <cellStyle name="SAPBEXstdItemX 2 3 2" xfId="7939"/>
    <cellStyle name="SAPBEXstdItemX 2 3 2 2" xfId="7940"/>
    <cellStyle name="SAPBEXstdItemX 2 3 3" xfId="7941"/>
    <cellStyle name="SAPBEXstdItemX 2 3 3 2" xfId="7942"/>
    <cellStyle name="SAPBEXstdItemX 2 3 4" xfId="7943"/>
    <cellStyle name="SAPBEXstdItemX 2 3 4 2" xfId="7944"/>
    <cellStyle name="SAPBEXstdItemX 2 3 5" xfId="7945"/>
    <cellStyle name="SAPBEXstdItemX 2 3 5 2" xfId="7946"/>
    <cellStyle name="SAPBEXstdItemX 2 3 6" xfId="7947"/>
    <cellStyle name="SAPBEXstdItemX 2 3 6 2" xfId="7948"/>
    <cellStyle name="SAPBEXstdItemX 2 3 7" xfId="7949"/>
    <cellStyle name="SAPBEXstdItemX 2 4" xfId="7950"/>
    <cellStyle name="SAPBEXstdItemX 2 4 2" xfId="7951"/>
    <cellStyle name="SAPBEXstdItemX 2 4 2 2" xfId="7952"/>
    <cellStyle name="SAPBEXstdItemX 2 4 3" xfId="7953"/>
    <cellStyle name="SAPBEXstdItemX 2 4 3 2" xfId="7954"/>
    <cellStyle name="SAPBEXstdItemX 2 4 4" xfId="7955"/>
    <cellStyle name="SAPBEXstdItemX 2 4 4 2" xfId="7956"/>
    <cellStyle name="SAPBEXstdItemX 2 4 5" xfId="7957"/>
    <cellStyle name="SAPBEXstdItemX 2 4 5 2" xfId="7958"/>
    <cellStyle name="SAPBEXstdItemX 2 4 6" xfId="7959"/>
    <cellStyle name="SAPBEXstdItemX 2 4 6 2" xfId="7960"/>
    <cellStyle name="SAPBEXstdItemX 2 4 7" xfId="7961"/>
    <cellStyle name="SAPBEXstdItemX 2 5" xfId="7962"/>
    <cellStyle name="SAPBEXstdItemX 2 5 2" xfId="7963"/>
    <cellStyle name="SAPBEXstdItemX 2 5 2 2" xfId="7964"/>
    <cellStyle name="SAPBEXstdItemX 2 5 3" xfId="7965"/>
    <cellStyle name="SAPBEXstdItemX 2 5 3 2" xfId="7966"/>
    <cellStyle name="SAPBEXstdItemX 2 5 4" xfId="7967"/>
    <cellStyle name="SAPBEXstdItemX 2 5 4 2" xfId="7968"/>
    <cellStyle name="SAPBEXstdItemX 2 5 5" xfId="7969"/>
    <cellStyle name="SAPBEXstdItemX 2 5 5 2" xfId="7970"/>
    <cellStyle name="SAPBEXstdItemX 2 5 6" xfId="7971"/>
    <cellStyle name="SAPBEXstdItemX 2 5 6 2" xfId="7972"/>
    <cellStyle name="SAPBEXstdItemX 2 5 7" xfId="7973"/>
    <cellStyle name="SAPBEXstdItemX 2 6" xfId="7974"/>
    <cellStyle name="SAPBEXstdItemX 2 6 2" xfId="7975"/>
    <cellStyle name="SAPBEXstdItemX 2 7" xfId="7976"/>
    <cellStyle name="SAPBEXstdItemX 2 7 2" xfId="7977"/>
    <cellStyle name="SAPBEXstdItemX 2 8" xfId="7978"/>
    <cellStyle name="SAPBEXstdItemX 2 8 2" xfId="7979"/>
    <cellStyle name="SAPBEXstdItemX 2 9" xfId="7980"/>
    <cellStyle name="SAPBEXstdItemX 2 9 2" xfId="7981"/>
    <cellStyle name="SAPBEXstdItemX 3" xfId="7982"/>
    <cellStyle name="SAPBEXstdItemX 3 10" xfId="7983"/>
    <cellStyle name="SAPBEXstdItemX 3 2" xfId="7984"/>
    <cellStyle name="SAPBEXstdItemX 3 2 2" xfId="7985"/>
    <cellStyle name="SAPBEXstdItemX 3 2 2 2" xfId="7986"/>
    <cellStyle name="SAPBEXstdItemX 3 2 3" xfId="7987"/>
    <cellStyle name="SAPBEXstdItemX 3 2 3 2" xfId="7988"/>
    <cellStyle name="SAPBEXstdItemX 3 2 4" xfId="7989"/>
    <cellStyle name="SAPBEXstdItemX 3 2 4 2" xfId="7990"/>
    <cellStyle name="SAPBEXstdItemX 3 2 5" xfId="7991"/>
    <cellStyle name="SAPBEXstdItemX 3 2 5 2" xfId="7992"/>
    <cellStyle name="SAPBEXstdItemX 3 2 6" xfId="7993"/>
    <cellStyle name="SAPBEXstdItemX 3 2 6 2" xfId="7994"/>
    <cellStyle name="SAPBEXstdItemX 3 2 7" xfId="7995"/>
    <cellStyle name="SAPBEXstdItemX 3 3" xfId="7996"/>
    <cellStyle name="SAPBEXstdItemX 3 3 2" xfId="7997"/>
    <cellStyle name="SAPBEXstdItemX 3 3 2 2" xfId="7998"/>
    <cellStyle name="SAPBEXstdItemX 3 3 3" xfId="7999"/>
    <cellStyle name="SAPBEXstdItemX 3 3 3 2" xfId="8000"/>
    <cellStyle name="SAPBEXstdItemX 3 3 4" xfId="8001"/>
    <cellStyle name="SAPBEXstdItemX 3 3 4 2" xfId="8002"/>
    <cellStyle name="SAPBEXstdItemX 3 3 5" xfId="8003"/>
    <cellStyle name="SAPBEXstdItemX 3 3 5 2" xfId="8004"/>
    <cellStyle name="SAPBEXstdItemX 3 3 6" xfId="8005"/>
    <cellStyle name="SAPBEXstdItemX 3 3 6 2" xfId="8006"/>
    <cellStyle name="SAPBEXstdItemX 3 3 7" xfId="8007"/>
    <cellStyle name="SAPBEXstdItemX 3 4" xfId="8008"/>
    <cellStyle name="SAPBEXstdItemX 3 4 2" xfId="8009"/>
    <cellStyle name="SAPBEXstdItemX 3 4 2 2" xfId="8010"/>
    <cellStyle name="SAPBEXstdItemX 3 4 3" xfId="8011"/>
    <cellStyle name="SAPBEXstdItemX 3 4 3 2" xfId="8012"/>
    <cellStyle name="SAPBEXstdItemX 3 4 4" xfId="8013"/>
    <cellStyle name="SAPBEXstdItemX 3 4 4 2" xfId="8014"/>
    <cellStyle name="SAPBEXstdItemX 3 4 5" xfId="8015"/>
    <cellStyle name="SAPBEXstdItemX 3 4 5 2" xfId="8016"/>
    <cellStyle name="SAPBEXstdItemX 3 4 6" xfId="8017"/>
    <cellStyle name="SAPBEXstdItemX 3 4 6 2" xfId="8018"/>
    <cellStyle name="SAPBEXstdItemX 3 4 7" xfId="8019"/>
    <cellStyle name="SAPBEXstdItemX 3 5" xfId="8020"/>
    <cellStyle name="SAPBEXstdItemX 3 5 2" xfId="8021"/>
    <cellStyle name="SAPBEXstdItemX 3 6" xfId="8022"/>
    <cellStyle name="SAPBEXstdItemX 3 6 2" xfId="8023"/>
    <cellStyle name="SAPBEXstdItemX 3 7" xfId="8024"/>
    <cellStyle name="SAPBEXstdItemX 3 7 2" xfId="8025"/>
    <cellStyle name="SAPBEXstdItemX 3 8" xfId="8026"/>
    <cellStyle name="SAPBEXstdItemX 3 8 2" xfId="8027"/>
    <cellStyle name="SAPBEXstdItemX 3 9" xfId="8028"/>
    <cellStyle name="SAPBEXstdItemX 3 9 2" xfId="8029"/>
    <cellStyle name="SAPBEXstdItemX 4" xfId="8030"/>
    <cellStyle name="SAPBEXstdItemX 4 2" xfId="8031"/>
    <cellStyle name="SAPBEXstdItemX 4 2 2" xfId="8032"/>
    <cellStyle name="SAPBEXstdItemX 4 3" xfId="8033"/>
    <cellStyle name="SAPBEXstdItemX 4 3 2" xfId="8034"/>
    <cellStyle name="SAPBEXstdItemX 4 4" xfId="8035"/>
    <cellStyle name="SAPBEXstdItemX 4 4 2" xfId="8036"/>
    <cellStyle name="SAPBEXstdItemX 4 5" xfId="8037"/>
    <cellStyle name="SAPBEXstdItemX 4 5 2" xfId="8038"/>
    <cellStyle name="SAPBEXstdItemX 4 6" xfId="8039"/>
    <cellStyle name="SAPBEXstdItemX 4 6 2" xfId="8040"/>
    <cellStyle name="SAPBEXstdItemX 4 7" xfId="8041"/>
    <cellStyle name="SAPBEXstdItemX 5" xfId="8042"/>
    <cellStyle name="SAPBEXstdItemX 5 2" xfId="8043"/>
    <cellStyle name="SAPBEXstdItemX 5 2 2" xfId="8044"/>
    <cellStyle name="SAPBEXstdItemX 5 3" xfId="8045"/>
    <cellStyle name="SAPBEXstdItemX 5 3 2" xfId="8046"/>
    <cellStyle name="SAPBEXstdItemX 5 4" xfId="8047"/>
    <cellStyle name="SAPBEXstdItemX 5 4 2" xfId="8048"/>
    <cellStyle name="SAPBEXstdItemX 5 5" xfId="8049"/>
    <cellStyle name="SAPBEXstdItemX 5 5 2" xfId="8050"/>
    <cellStyle name="SAPBEXstdItemX 5 6" xfId="8051"/>
    <cellStyle name="SAPBEXstdItemX 5 6 2" xfId="8052"/>
    <cellStyle name="SAPBEXstdItemX 5 7" xfId="8053"/>
    <cellStyle name="SAPBEXstdItemX 6" xfId="8054"/>
    <cellStyle name="SAPBEXstdItemX 6 2" xfId="8055"/>
    <cellStyle name="SAPBEXstdItemX 6 2 2" xfId="8056"/>
    <cellStyle name="SAPBEXstdItemX 6 3" xfId="8057"/>
    <cellStyle name="SAPBEXstdItemX 6 3 2" xfId="8058"/>
    <cellStyle name="SAPBEXstdItemX 6 4" xfId="8059"/>
    <cellStyle name="SAPBEXstdItemX 6 4 2" xfId="8060"/>
    <cellStyle name="SAPBEXstdItemX 6 5" xfId="8061"/>
    <cellStyle name="SAPBEXstdItemX 6 5 2" xfId="8062"/>
    <cellStyle name="SAPBEXstdItemX 6 6" xfId="8063"/>
    <cellStyle name="SAPBEXstdItemX 6 6 2" xfId="8064"/>
    <cellStyle name="SAPBEXstdItemX 6 7" xfId="8065"/>
    <cellStyle name="SAPBEXstdItemX 7" xfId="8066"/>
    <cellStyle name="SAPBEXstdItemX 7 2" xfId="8067"/>
    <cellStyle name="SAPBEXstdItemX 8" xfId="8068"/>
    <cellStyle name="SAPBEXstdItemX 8 2" xfId="8069"/>
    <cellStyle name="SAPBEXstdItemX 9" xfId="8070"/>
    <cellStyle name="SAPBEXstdItemX 9 2" xfId="8071"/>
    <cellStyle name="SAPBEXtitle" xfId="8072"/>
    <cellStyle name="SAPBEXunassignedItem" xfId="8073"/>
    <cellStyle name="SAPBEXunassignedItem 10" xfId="8074"/>
    <cellStyle name="SAPBEXunassignedItem 10 2" xfId="8075"/>
    <cellStyle name="SAPBEXunassignedItem 11" xfId="8076"/>
    <cellStyle name="SAPBEXunassignedItem 12" xfId="8077"/>
    <cellStyle name="SAPBEXunassignedItem 13" xfId="8078"/>
    <cellStyle name="SAPBEXunassignedItem 14" xfId="8079"/>
    <cellStyle name="SAPBEXunassignedItem 15" xfId="8080"/>
    <cellStyle name="SAPBEXunassignedItem 2" xfId="8081"/>
    <cellStyle name="SAPBEXunassignedItem 2 10" xfId="8082"/>
    <cellStyle name="SAPBEXunassignedItem 2 11" xfId="8083"/>
    <cellStyle name="SAPBEXunassignedItem 2 12" xfId="8084"/>
    <cellStyle name="SAPBEXunassignedItem 2 13" xfId="8085"/>
    <cellStyle name="SAPBEXunassignedItem 2 14" xfId="8086"/>
    <cellStyle name="SAPBEXunassignedItem 2 2" xfId="8087"/>
    <cellStyle name="SAPBEXunassignedItem 2 2 10" xfId="8088"/>
    <cellStyle name="SAPBEXunassignedItem 2 2 2" xfId="8089"/>
    <cellStyle name="SAPBEXunassignedItem 2 2 2 2" xfId="8090"/>
    <cellStyle name="SAPBEXunassignedItem 2 2 2 2 2" xfId="8091"/>
    <cellStyle name="SAPBEXunassignedItem 2 2 2 3" xfId="8092"/>
    <cellStyle name="SAPBEXunassignedItem 2 2 2 3 2" xfId="8093"/>
    <cellStyle name="SAPBEXunassignedItem 2 2 2 4" xfId="8094"/>
    <cellStyle name="SAPBEXunassignedItem 2 2 2 4 2" xfId="8095"/>
    <cellStyle name="SAPBEXunassignedItem 2 2 2 5" xfId="8096"/>
    <cellStyle name="SAPBEXunassignedItem 2 2 2 5 2" xfId="8097"/>
    <cellStyle name="SAPBEXunassignedItem 2 2 2 6" xfId="8098"/>
    <cellStyle name="SAPBEXunassignedItem 2 2 2 6 2" xfId="8099"/>
    <cellStyle name="SAPBEXunassignedItem 2 2 2 7" xfId="8100"/>
    <cellStyle name="SAPBEXunassignedItem 2 2 3" xfId="8101"/>
    <cellStyle name="SAPBEXunassignedItem 2 2 3 2" xfId="8102"/>
    <cellStyle name="SAPBEXunassignedItem 2 2 3 2 2" xfId="8103"/>
    <cellStyle name="SAPBEXunassignedItem 2 2 3 3" xfId="8104"/>
    <cellStyle name="SAPBEXunassignedItem 2 2 3 3 2" xfId="8105"/>
    <cellStyle name="SAPBEXunassignedItem 2 2 3 4" xfId="8106"/>
    <cellStyle name="SAPBEXunassignedItem 2 2 3 4 2" xfId="8107"/>
    <cellStyle name="SAPBEXunassignedItem 2 2 3 5" xfId="8108"/>
    <cellStyle name="SAPBEXunassignedItem 2 2 3 5 2" xfId="8109"/>
    <cellStyle name="SAPBEXunassignedItem 2 2 3 6" xfId="8110"/>
    <cellStyle name="SAPBEXunassignedItem 2 2 3 6 2" xfId="8111"/>
    <cellStyle name="SAPBEXunassignedItem 2 2 3 7" xfId="8112"/>
    <cellStyle name="SAPBEXunassignedItem 2 2 4" xfId="8113"/>
    <cellStyle name="SAPBEXunassignedItem 2 2 4 2" xfId="8114"/>
    <cellStyle name="SAPBEXunassignedItem 2 2 4 2 2" xfId="8115"/>
    <cellStyle name="SAPBEXunassignedItem 2 2 4 3" xfId="8116"/>
    <cellStyle name="SAPBEXunassignedItem 2 2 4 3 2" xfId="8117"/>
    <cellStyle name="SAPBEXunassignedItem 2 2 4 4" xfId="8118"/>
    <cellStyle name="SAPBEXunassignedItem 2 2 4 4 2" xfId="8119"/>
    <cellStyle name="SAPBEXunassignedItem 2 2 4 5" xfId="8120"/>
    <cellStyle name="SAPBEXunassignedItem 2 2 4 5 2" xfId="8121"/>
    <cellStyle name="SAPBEXunassignedItem 2 2 4 6" xfId="8122"/>
    <cellStyle name="SAPBEXunassignedItem 2 2 4 6 2" xfId="8123"/>
    <cellStyle name="SAPBEXunassignedItem 2 2 4 7" xfId="8124"/>
    <cellStyle name="SAPBEXunassignedItem 2 2 5" xfId="8125"/>
    <cellStyle name="SAPBEXunassignedItem 2 2 5 2" xfId="8126"/>
    <cellStyle name="SAPBEXunassignedItem 2 2 6" xfId="8127"/>
    <cellStyle name="SAPBEXunassignedItem 2 2 6 2" xfId="8128"/>
    <cellStyle name="SAPBEXunassignedItem 2 2 7" xfId="8129"/>
    <cellStyle name="SAPBEXunassignedItem 2 2 7 2" xfId="8130"/>
    <cellStyle name="SAPBEXunassignedItem 2 2 8" xfId="8131"/>
    <cellStyle name="SAPBEXunassignedItem 2 2 8 2" xfId="8132"/>
    <cellStyle name="SAPBEXunassignedItem 2 2 9" xfId="8133"/>
    <cellStyle name="SAPBEXunassignedItem 2 2 9 2" xfId="8134"/>
    <cellStyle name="SAPBEXunassignedItem 2 3" xfId="8135"/>
    <cellStyle name="SAPBEXunassignedItem 2 3 2" xfId="8136"/>
    <cellStyle name="SAPBEXunassignedItem 2 3 2 2" xfId="8137"/>
    <cellStyle name="SAPBEXunassignedItem 2 3 3" xfId="8138"/>
    <cellStyle name="SAPBEXunassignedItem 2 3 3 2" xfId="8139"/>
    <cellStyle name="SAPBEXunassignedItem 2 3 4" xfId="8140"/>
    <cellStyle name="SAPBEXunassignedItem 2 3 4 2" xfId="8141"/>
    <cellStyle name="SAPBEXunassignedItem 2 3 5" xfId="8142"/>
    <cellStyle name="SAPBEXunassignedItem 2 3 5 2" xfId="8143"/>
    <cellStyle name="SAPBEXunassignedItem 2 3 6" xfId="8144"/>
    <cellStyle name="SAPBEXunassignedItem 2 3 6 2" xfId="8145"/>
    <cellStyle name="SAPBEXunassignedItem 2 3 7" xfId="8146"/>
    <cellStyle name="SAPBEXunassignedItem 2 4" xfId="8147"/>
    <cellStyle name="SAPBEXunassignedItem 2 4 2" xfId="8148"/>
    <cellStyle name="SAPBEXunassignedItem 2 4 2 2" xfId="8149"/>
    <cellStyle name="SAPBEXunassignedItem 2 4 3" xfId="8150"/>
    <cellStyle name="SAPBEXunassignedItem 2 4 3 2" xfId="8151"/>
    <cellStyle name="SAPBEXunassignedItem 2 4 4" xfId="8152"/>
    <cellStyle name="SAPBEXunassignedItem 2 4 4 2" xfId="8153"/>
    <cellStyle name="SAPBEXunassignedItem 2 4 5" xfId="8154"/>
    <cellStyle name="SAPBEXunassignedItem 2 4 5 2" xfId="8155"/>
    <cellStyle name="SAPBEXunassignedItem 2 4 6" xfId="8156"/>
    <cellStyle name="SAPBEXunassignedItem 2 4 6 2" xfId="8157"/>
    <cellStyle name="SAPBEXunassignedItem 2 4 7" xfId="8158"/>
    <cellStyle name="SAPBEXunassignedItem 2 5" xfId="8159"/>
    <cellStyle name="SAPBEXunassignedItem 2 5 2" xfId="8160"/>
    <cellStyle name="SAPBEXunassignedItem 2 5 2 2" xfId="8161"/>
    <cellStyle name="SAPBEXunassignedItem 2 5 3" xfId="8162"/>
    <cellStyle name="SAPBEXunassignedItem 2 5 3 2" xfId="8163"/>
    <cellStyle name="SAPBEXunassignedItem 2 5 4" xfId="8164"/>
    <cellStyle name="SAPBEXunassignedItem 2 5 4 2" xfId="8165"/>
    <cellStyle name="SAPBEXunassignedItem 2 5 5" xfId="8166"/>
    <cellStyle name="SAPBEXunassignedItem 2 5 5 2" xfId="8167"/>
    <cellStyle name="SAPBEXunassignedItem 2 5 6" xfId="8168"/>
    <cellStyle name="SAPBEXunassignedItem 2 5 6 2" xfId="8169"/>
    <cellStyle name="SAPBEXunassignedItem 2 5 7" xfId="8170"/>
    <cellStyle name="SAPBEXunassignedItem 2 6" xfId="8171"/>
    <cellStyle name="SAPBEXunassignedItem 2 6 2" xfId="8172"/>
    <cellStyle name="SAPBEXunassignedItem 2 7" xfId="8173"/>
    <cellStyle name="SAPBEXunassignedItem 2 7 2" xfId="8174"/>
    <cellStyle name="SAPBEXunassignedItem 2 8" xfId="8175"/>
    <cellStyle name="SAPBEXunassignedItem 2 8 2" xfId="8176"/>
    <cellStyle name="SAPBEXunassignedItem 2 9" xfId="8177"/>
    <cellStyle name="SAPBEXunassignedItem 2 9 2" xfId="8178"/>
    <cellStyle name="SAPBEXunassignedItem 3" xfId="8179"/>
    <cellStyle name="SAPBEXunassignedItem 3 10" xfId="8180"/>
    <cellStyle name="SAPBEXunassignedItem 3 2" xfId="8181"/>
    <cellStyle name="SAPBEXunassignedItem 3 2 2" xfId="8182"/>
    <cellStyle name="SAPBEXunassignedItem 3 2 2 2" xfId="8183"/>
    <cellStyle name="SAPBEXunassignedItem 3 2 3" xfId="8184"/>
    <cellStyle name="SAPBEXunassignedItem 3 2 3 2" xfId="8185"/>
    <cellStyle name="SAPBEXunassignedItem 3 2 4" xfId="8186"/>
    <cellStyle name="SAPBEXunassignedItem 3 2 4 2" xfId="8187"/>
    <cellStyle name="SAPBEXunassignedItem 3 2 5" xfId="8188"/>
    <cellStyle name="SAPBEXunassignedItem 3 2 5 2" xfId="8189"/>
    <cellStyle name="SAPBEXunassignedItem 3 2 6" xfId="8190"/>
    <cellStyle name="SAPBEXunassignedItem 3 2 6 2" xfId="8191"/>
    <cellStyle name="SAPBEXunassignedItem 3 2 7" xfId="8192"/>
    <cellStyle name="SAPBEXunassignedItem 3 3" xfId="8193"/>
    <cellStyle name="SAPBEXunassignedItem 3 3 2" xfId="8194"/>
    <cellStyle name="SAPBEXunassignedItem 3 3 2 2" xfId="8195"/>
    <cellStyle name="SAPBEXunassignedItem 3 3 3" xfId="8196"/>
    <cellStyle name="SAPBEXunassignedItem 3 3 3 2" xfId="8197"/>
    <cellStyle name="SAPBEXunassignedItem 3 3 4" xfId="8198"/>
    <cellStyle name="SAPBEXunassignedItem 3 3 4 2" xfId="8199"/>
    <cellStyle name="SAPBEXunassignedItem 3 3 5" xfId="8200"/>
    <cellStyle name="SAPBEXunassignedItem 3 3 5 2" xfId="8201"/>
    <cellStyle name="SAPBEXunassignedItem 3 3 6" xfId="8202"/>
    <cellStyle name="SAPBEXunassignedItem 3 3 6 2" xfId="8203"/>
    <cellStyle name="SAPBEXunassignedItem 3 3 7" xfId="8204"/>
    <cellStyle name="SAPBEXunassignedItem 3 4" xfId="8205"/>
    <cellStyle name="SAPBEXunassignedItem 3 4 2" xfId="8206"/>
    <cellStyle name="SAPBEXunassignedItem 3 4 2 2" xfId="8207"/>
    <cellStyle name="SAPBEXunassignedItem 3 4 3" xfId="8208"/>
    <cellStyle name="SAPBEXunassignedItem 3 4 3 2" xfId="8209"/>
    <cellStyle name="SAPBEXunassignedItem 3 4 4" xfId="8210"/>
    <cellStyle name="SAPBEXunassignedItem 3 4 4 2" xfId="8211"/>
    <cellStyle name="SAPBEXunassignedItem 3 4 5" xfId="8212"/>
    <cellStyle name="SAPBEXunassignedItem 3 4 5 2" xfId="8213"/>
    <cellStyle name="SAPBEXunassignedItem 3 4 6" xfId="8214"/>
    <cellStyle name="SAPBEXunassignedItem 3 4 6 2" xfId="8215"/>
    <cellStyle name="SAPBEXunassignedItem 3 4 7" xfId="8216"/>
    <cellStyle name="SAPBEXunassignedItem 3 5" xfId="8217"/>
    <cellStyle name="SAPBEXunassignedItem 3 5 2" xfId="8218"/>
    <cellStyle name="SAPBEXunassignedItem 3 6" xfId="8219"/>
    <cellStyle name="SAPBEXunassignedItem 3 6 2" xfId="8220"/>
    <cellStyle name="SAPBEXunassignedItem 3 7" xfId="8221"/>
    <cellStyle name="SAPBEXunassignedItem 3 7 2" xfId="8222"/>
    <cellStyle name="SAPBEXunassignedItem 3 8" xfId="8223"/>
    <cellStyle name="SAPBEXunassignedItem 3 8 2" xfId="8224"/>
    <cellStyle name="SAPBEXunassignedItem 3 9" xfId="8225"/>
    <cellStyle name="SAPBEXunassignedItem 3 9 2" xfId="8226"/>
    <cellStyle name="SAPBEXunassignedItem 4" xfId="8227"/>
    <cellStyle name="SAPBEXunassignedItem 4 2" xfId="8228"/>
    <cellStyle name="SAPBEXunassignedItem 4 2 2" xfId="8229"/>
    <cellStyle name="SAPBEXunassignedItem 4 3" xfId="8230"/>
    <cellStyle name="SAPBEXunassignedItem 4 3 2" xfId="8231"/>
    <cellStyle name="SAPBEXunassignedItem 4 4" xfId="8232"/>
    <cellStyle name="SAPBEXunassignedItem 4 4 2" xfId="8233"/>
    <cellStyle name="SAPBEXunassignedItem 4 5" xfId="8234"/>
    <cellStyle name="SAPBEXunassignedItem 4 5 2" xfId="8235"/>
    <cellStyle name="SAPBEXunassignedItem 4 6" xfId="8236"/>
    <cellStyle name="SAPBEXunassignedItem 4 6 2" xfId="8237"/>
    <cellStyle name="SAPBEXunassignedItem 4 7" xfId="8238"/>
    <cellStyle name="SAPBEXunassignedItem 5" xfId="8239"/>
    <cellStyle name="SAPBEXunassignedItem 5 2" xfId="8240"/>
    <cellStyle name="SAPBEXunassignedItem 5 2 2" xfId="8241"/>
    <cellStyle name="SAPBEXunassignedItem 5 3" xfId="8242"/>
    <cellStyle name="SAPBEXunassignedItem 5 3 2" xfId="8243"/>
    <cellStyle name="SAPBEXunassignedItem 5 4" xfId="8244"/>
    <cellStyle name="SAPBEXunassignedItem 5 4 2" xfId="8245"/>
    <cellStyle name="SAPBEXunassignedItem 5 5" xfId="8246"/>
    <cellStyle name="SAPBEXunassignedItem 5 5 2" xfId="8247"/>
    <cellStyle name="SAPBEXunassignedItem 5 6" xfId="8248"/>
    <cellStyle name="SAPBEXunassignedItem 5 6 2" xfId="8249"/>
    <cellStyle name="SAPBEXunassignedItem 5 7" xfId="8250"/>
    <cellStyle name="SAPBEXunassignedItem 6" xfId="8251"/>
    <cellStyle name="SAPBEXunassignedItem 6 2" xfId="8252"/>
    <cellStyle name="SAPBEXunassignedItem 6 2 2" xfId="8253"/>
    <cellStyle name="SAPBEXunassignedItem 6 3" xfId="8254"/>
    <cellStyle name="SAPBEXunassignedItem 6 3 2" xfId="8255"/>
    <cellStyle name="SAPBEXunassignedItem 6 4" xfId="8256"/>
    <cellStyle name="SAPBEXunassignedItem 6 4 2" xfId="8257"/>
    <cellStyle name="SAPBEXunassignedItem 6 5" xfId="8258"/>
    <cellStyle name="SAPBEXunassignedItem 6 5 2" xfId="8259"/>
    <cellStyle name="SAPBEXunassignedItem 6 6" xfId="8260"/>
    <cellStyle name="SAPBEXunassignedItem 6 6 2" xfId="8261"/>
    <cellStyle name="SAPBEXunassignedItem 6 7" xfId="8262"/>
    <cellStyle name="SAPBEXunassignedItem 7" xfId="8263"/>
    <cellStyle name="SAPBEXunassignedItem 7 2" xfId="8264"/>
    <cellStyle name="SAPBEXunassignedItem 8" xfId="8265"/>
    <cellStyle name="SAPBEXunassignedItem 8 2" xfId="8266"/>
    <cellStyle name="SAPBEXunassignedItem 9" xfId="8267"/>
    <cellStyle name="SAPBEXunassignedItem 9 2" xfId="8268"/>
    <cellStyle name="SAPBEXundefined" xfId="8269"/>
    <cellStyle name="SAPBEXundefined 10" xfId="8270"/>
    <cellStyle name="SAPBEXundefined 10 2" xfId="8271"/>
    <cellStyle name="SAPBEXundefined 11" xfId="8272"/>
    <cellStyle name="SAPBEXundefined 12" xfId="8273"/>
    <cellStyle name="SAPBEXundefined 13" xfId="8274"/>
    <cellStyle name="SAPBEXundefined 14" xfId="8275"/>
    <cellStyle name="SAPBEXundefined 15" xfId="8276"/>
    <cellStyle name="SAPBEXundefined 2" xfId="8277"/>
    <cellStyle name="SAPBEXundefined 2 10" xfId="8278"/>
    <cellStyle name="SAPBEXundefined 2 11" xfId="8279"/>
    <cellStyle name="SAPBEXundefined 2 12" xfId="8280"/>
    <cellStyle name="SAPBEXundefined 2 13" xfId="8281"/>
    <cellStyle name="SAPBEXundefined 2 14" xfId="8282"/>
    <cellStyle name="SAPBEXundefined 2 2" xfId="8283"/>
    <cellStyle name="SAPBEXundefined 2 2 10" xfId="8284"/>
    <cellStyle name="SAPBEXundefined 2 2 2" xfId="8285"/>
    <cellStyle name="SAPBEXundefined 2 2 2 2" xfId="8286"/>
    <cellStyle name="SAPBEXundefined 2 2 2 2 2" xfId="8287"/>
    <cellStyle name="SAPBEXundefined 2 2 2 3" xfId="8288"/>
    <cellStyle name="SAPBEXundefined 2 2 2 3 2" xfId="8289"/>
    <cellStyle name="SAPBEXundefined 2 2 2 4" xfId="8290"/>
    <cellStyle name="SAPBEXundefined 2 2 2 4 2" xfId="8291"/>
    <cellStyle name="SAPBEXundefined 2 2 2 5" xfId="8292"/>
    <cellStyle name="SAPBEXundefined 2 2 2 5 2" xfId="8293"/>
    <cellStyle name="SAPBEXundefined 2 2 2 6" xfId="8294"/>
    <cellStyle name="SAPBEXundefined 2 2 2 6 2" xfId="8295"/>
    <cellStyle name="SAPBEXundefined 2 2 2 7" xfId="8296"/>
    <cellStyle name="SAPBEXundefined 2 2 3" xfId="8297"/>
    <cellStyle name="SAPBEXundefined 2 2 3 2" xfId="8298"/>
    <cellStyle name="SAPBEXundefined 2 2 3 2 2" xfId="8299"/>
    <cellStyle name="SAPBEXundefined 2 2 3 3" xfId="8300"/>
    <cellStyle name="SAPBEXundefined 2 2 3 3 2" xfId="8301"/>
    <cellStyle name="SAPBEXundefined 2 2 3 4" xfId="8302"/>
    <cellStyle name="SAPBEXundefined 2 2 3 4 2" xfId="8303"/>
    <cellStyle name="SAPBEXundefined 2 2 3 5" xfId="8304"/>
    <cellStyle name="SAPBEXundefined 2 2 3 5 2" xfId="8305"/>
    <cellStyle name="SAPBEXundefined 2 2 3 6" xfId="8306"/>
    <cellStyle name="SAPBEXundefined 2 2 3 6 2" xfId="8307"/>
    <cellStyle name="SAPBEXundefined 2 2 3 7" xfId="8308"/>
    <cellStyle name="SAPBEXundefined 2 2 4" xfId="8309"/>
    <cellStyle name="SAPBEXundefined 2 2 4 2" xfId="8310"/>
    <cellStyle name="SAPBEXundefined 2 2 4 2 2" xfId="8311"/>
    <cellStyle name="SAPBEXundefined 2 2 4 3" xfId="8312"/>
    <cellStyle name="SAPBEXundefined 2 2 4 3 2" xfId="8313"/>
    <cellStyle name="SAPBEXundefined 2 2 4 4" xfId="8314"/>
    <cellStyle name="SAPBEXundefined 2 2 4 4 2" xfId="8315"/>
    <cellStyle name="SAPBEXundefined 2 2 4 5" xfId="8316"/>
    <cellStyle name="SAPBEXundefined 2 2 4 5 2" xfId="8317"/>
    <cellStyle name="SAPBEXundefined 2 2 4 6" xfId="8318"/>
    <cellStyle name="SAPBEXundefined 2 2 4 6 2" xfId="8319"/>
    <cellStyle name="SAPBEXundefined 2 2 4 7" xfId="8320"/>
    <cellStyle name="SAPBEXundefined 2 2 5" xfId="8321"/>
    <cellStyle name="SAPBEXundefined 2 2 5 2" xfId="8322"/>
    <cellStyle name="SAPBEXundefined 2 2 6" xfId="8323"/>
    <cellStyle name="SAPBEXundefined 2 2 6 2" xfId="8324"/>
    <cellStyle name="SAPBEXundefined 2 2 7" xfId="8325"/>
    <cellStyle name="SAPBEXundefined 2 2 7 2" xfId="8326"/>
    <cellStyle name="SAPBEXundefined 2 2 8" xfId="8327"/>
    <cellStyle name="SAPBEXundefined 2 2 8 2" xfId="8328"/>
    <cellStyle name="SAPBEXundefined 2 2 9" xfId="8329"/>
    <cellStyle name="SAPBEXundefined 2 2 9 2" xfId="8330"/>
    <cellStyle name="SAPBEXundefined 2 3" xfId="8331"/>
    <cellStyle name="SAPBEXundefined 2 3 2" xfId="8332"/>
    <cellStyle name="SAPBEXundefined 2 3 2 2" xfId="8333"/>
    <cellStyle name="SAPBEXundefined 2 3 3" xfId="8334"/>
    <cellStyle name="SAPBEXundefined 2 3 3 2" xfId="8335"/>
    <cellStyle name="SAPBEXundefined 2 3 4" xfId="8336"/>
    <cellStyle name="SAPBEXundefined 2 3 4 2" xfId="8337"/>
    <cellStyle name="SAPBEXundefined 2 3 5" xfId="8338"/>
    <cellStyle name="SAPBEXundefined 2 3 5 2" xfId="8339"/>
    <cellStyle name="SAPBEXundefined 2 3 6" xfId="8340"/>
    <cellStyle name="SAPBEXundefined 2 3 6 2" xfId="8341"/>
    <cellStyle name="SAPBEXundefined 2 3 7" xfId="8342"/>
    <cellStyle name="SAPBEXundefined 2 4" xfId="8343"/>
    <cellStyle name="SAPBEXundefined 2 4 2" xfId="8344"/>
    <cellStyle name="SAPBEXundefined 2 4 2 2" xfId="8345"/>
    <cellStyle name="SAPBEXundefined 2 4 3" xfId="8346"/>
    <cellStyle name="SAPBEXundefined 2 4 3 2" xfId="8347"/>
    <cellStyle name="SAPBEXundefined 2 4 4" xfId="8348"/>
    <cellStyle name="SAPBEXundefined 2 4 4 2" xfId="8349"/>
    <cellStyle name="SAPBEXundefined 2 4 5" xfId="8350"/>
    <cellStyle name="SAPBEXundefined 2 4 5 2" xfId="8351"/>
    <cellStyle name="SAPBEXundefined 2 4 6" xfId="8352"/>
    <cellStyle name="SAPBEXundefined 2 4 6 2" xfId="8353"/>
    <cellStyle name="SAPBEXundefined 2 4 7" xfId="8354"/>
    <cellStyle name="SAPBEXundefined 2 5" xfId="8355"/>
    <cellStyle name="SAPBEXundefined 2 5 2" xfId="8356"/>
    <cellStyle name="SAPBEXundefined 2 5 2 2" xfId="8357"/>
    <cellStyle name="SAPBEXundefined 2 5 3" xfId="8358"/>
    <cellStyle name="SAPBEXundefined 2 5 3 2" xfId="8359"/>
    <cellStyle name="SAPBEXundefined 2 5 4" xfId="8360"/>
    <cellStyle name="SAPBEXundefined 2 5 4 2" xfId="8361"/>
    <cellStyle name="SAPBEXundefined 2 5 5" xfId="8362"/>
    <cellStyle name="SAPBEXundefined 2 5 5 2" xfId="8363"/>
    <cellStyle name="SAPBEXundefined 2 5 6" xfId="8364"/>
    <cellStyle name="SAPBEXundefined 2 5 6 2" xfId="8365"/>
    <cellStyle name="SAPBEXundefined 2 5 7" xfId="8366"/>
    <cellStyle name="SAPBEXundefined 2 6" xfId="8367"/>
    <cellStyle name="SAPBEXundefined 2 6 2" xfId="8368"/>
    <cellStyle name="SAPBEXundefined 2 7" xfId="8369"/>
    <cellStyle name="SAPBEXundefined 2 7 2" xfId="8370"/>
    <cellStyle name="SAPBEXundefined 2 8" xfId="8371"/>
    <cellStyle name="SAPBEXundefined 2 8 2" xfId="8372"/>
    <cellStyle name="SAPBEXundefined 2 9" xfId="8373"/>
    <cellStyle name="SAPBEXundefined 2 9 2" xfId="8374"/>
    <cellStyle name="SAPBEXundefined 3" xfId="8375"/>
    <cellStyle name="SAPBEXundefined 3 10" xfId="8376"/>
    <cellStyle name="SAPBEXundefined 3 2" xfId="8377"/>
    <cellStyle name="SAPBEXundefined 3 2 2" xfId="8378"/>
    <cellStyle name="SAPBEXundefined 3 2 2 2" xfId="8379"/>
    <cellStyle name="SAPBEXundefined 3 2 3" xfId="8380"/>
    <cellStyle name="SAPBEXundefined 3 2 3 2" xfId="8381"/>
    <cellStyle name="SAPBEXundefined 3 2 4" xfId="8382"/>
    <cellStyle name="SAPBEXundefined 3 2 4 2" xfId="8383"/>
    <cellStyle name="SAPBEXundefined 3 2 5" xfId="8384"/>
    <cellStyle name="SAPBEXundefined 3 2 5 2" xfId="8385"/>
    <cellStyle name="SAPBEXundefined 3 2 6" xfId="8386"/>
    <cellStyle name="SAPBEXundefined 3 2 6 2" xfId="8387"/>
    <cellStyle name="SAPBEXundefined 3 2 7" xfId="8388"/>
    <cellStyle name="SAPBEXundefined 3 3" xfId="8389"/>
    <cellStyle name="SAPBEXundefined 3 3 2" xfId="8390"/>
    <cellStyle name="SAPBEXundefined 3 3 2 2" xfId="8391"/>
    <cellStyle name="SAPBEXundefined 3 3 3" xfId="8392"/>
    <cellStyle name="SAPBEXundefined 3 3 3 2" xfId="8393"/>
    <cellStyle name="SAPBEXundefined 3 3 4" xfId="8394"/>
    <cellStyle name="SAPBEXundefined 3 3 4 2" xfId="8395"/>
    <cellStyle name="SAPBEXundefined 3 3 5" xfId="8396"/>
    <cellStyle name="SAPBEXundefined 3 3 5 2" xfId="8397"/>
    <cellStyle name="SAPBEXundefined 3 3 6" xfId="8398"/>
    <cellStyle name="SAPBEXundefined 3 3 6 2" xfId="8399"/>
    <cellStyle name="SAPBEXundefined 3 3 7" xfId="8400"/>
    <cellStyle name="SAPBEXundefined 3 4" xfId="8401"/>
    <cellStyle name="SAPBEXundefined 3 4 2" xfId="8402"/>
    <cellStyle name="SAPBEXundefined 3 4 2 2" xfId="8403"/>
    <cellStyle name="SAPBEXundefined 3 4 3" xfId="8404"/>
    <cellStyle name="SAPBEXundefined 3 4 3 2" xfId="8405"/>
    <cellStyle name="SAPBEXundefined 3 4 4" xfId="8406"/>
    <cellStyle name="SAPBEXundefined 3 4 4 2" xfId="8407"/>
    <cellStyle name="SAPBEXundefined 3 4 5" xfId="8408"/>
    <cellStyle name="SAPBEXundefined 3 4 5 2" xfId="8409"/>
    <cellStyle name="SAPBEXundefined 3 4 6" xfId="8410"/>
    <cellStyle name="SAPBEXundefined 3 4 6 2" xfId="8411"/>
    <cellStyle name="SAPBEXundefined 3 4 7" xfId="8412"/>
    <cellStyle name="SAPBEXundefined 3 5" xfId="8413"/>
    <cellStyle name="SAPBEXundefined 3 5 2" xfId="8414"/>
    <cellStyle name="SAPBEXundefined 3 6" xfId="8415"/>
    <cellStyle name="SAPBEXundefined 3 6 2" xfId="8416"/>
    <cellStyle name="SAPBEXundefined 3 7" xfId="8417"/>
    <cellStyle name="SAPBEXundefined 3 7 2" xfId="8418"/>
    <cellStyle name="SAPBEXundefined 3 8" xfId="8419"/>
    <cellStyle name="SAPBEXundefined 3 8 2" xfId="8420"/>
    <cellStyle name="SAPBEXundefined 3 9" xfId="8421"/>
    <cellStyle name="SAPBEXundefined 3 9 2" xfId="8422"/>
    <cellStyle name="SAPBEXundefined 4" xfId="8423"/>
    <cellStyle name="SAPBEXundefined 4 2" xfId="8424"/>
    <cellStyle name="SAPBEXundefined 4 2 2" xfId="8425"/>
    <cellStyle name="SAPBEXundefined 4 3" xfId="8426"/>
    <cellStyle name="SAPBEXundefined 4 3 2" xfId="8427"/>
    <cellStyle name="SAPBEXundefined 4 4" xfId="8428"/>
    <cellStyle name="SAPBEXundefined 4 4 2" xfId="8429"/>
    <cellStyle name="SAPBEXundefined 4 5" xfId="8430"/>
    <cellStyle name="SAPBEXundefined 4 5 2" xfId="8431"/>
    <cellStyle name="SAPBEXundefined 4 6" xfId="8432"/>
    <cellStyle name="SAPBEXundefined 4 6 2" xfId="8433"/>
    <cellStyle name="SAPBEXundefined 4 7" xfId="8434"/>
    <cellStyle name="SAPBEXundefined 5" xfId="8435"/>
    <cellStyle name="SAPBEXundefined 5 2" xfId="8436"/>
    <cellStyle name="SAPBEXundefined 5 2 2" xfId="8437"/>
    <cellStyle name="SAPBEXundefined 5 3" xfId="8438"/>
    <cellStyle name="SAPBEXundefined 5 3 2" xfId="8439"/>
    <cellStyle name="SAPBEXundefined 5 4" xfId="8440"/>
    <cellStyle name="SAPBEXundefined 5 4 2" xfId="8441"/>
    <cellStyle name="SAPBEXundefined 5 5" xfId="8442"/>
    <cellStyle name="SAPBEXundefined 5 5 2" xfId="8443"/>
    <cellStyle name="SAPBEXundefined 5 6" xfId="8444"/>
    <cellStyle name="SAPBEXundefined 5 6 2" xfId="8445"/>
    <cellStyle name="SAPBEXundefined 5 7" xfId="8446"/>
    <cellStyle name="SAPBEXundefined 6" xfId="8447"/>
    <cellStyle name="SAPBEXundefined 6 2" xfId="8448"/>
    <cellStyle name="SAPBEXundefined 6 2 2" xfId="8449"/>
    <cellStyle name="SAPBEXundefined 6 3" xfId="8450"/>
    <cellStyle name="SAPBEXundefined 6 3 2" xfId="8451"/>
    <cellStyle name="SAPBEXundefined 6 4" xfId="8452"/>
    <cellStyle name="SAPBEXundefined 6 4 2" xfId="8453"/>
    <cellStyle name="SAPBEXundefined 6 5" xfId="8454"/>
    <cellStyle name="SAPBEXundefined 6 5 2" xfId="8455"/>
    <cellStyle name="SAPBEXundefined 6 6" xfId="8456"/>
    <cellStyle name="SAPBEXundefined 6 6 2" xfId="8457"/>
    <cellStyle name="SAPBEXundefined 6 7" xfId="8458"/>
    <cellStyle name="SAPBEXundefined 7" xfId="8459"/>
    <cellStyle name="SAPBEXundefined 7 2" xfId="8460"/>
    <cellStyle name="SAPBEXundefined 8" xfId="8461"/>
    <cellStyle name="SAPBEXundefined 8 2" xfId="8462"/>
    <cellStyle name="SAPBEXundefined 9" xfId="8463"/>
    <cellStyle name="SAPBEXundefined 9 2" xfId="8464"/>
    <cellStyle name="Sheet Title" xfId="8465"/>
    <cellStyle name="Style 1" xfId="63"/>
    <cellStyle name="SubHeader" xfId="8466"/>
    <cellStyle name="SubHeader 2" xfId="8467"/>
    <cellStyle name="SubHeader 3" xfId="8468"/>
    <cellStyle name="SubHeader 4" xfId="8469"/>
    <cellStyle name="SubHeader 5" xfId="8470"/>
    <cellStyle name="Subtotal" xfId="64"/>
    <cellStyle name="SubTotalNumber" xfId="8471"/>
    <cellStyle name="SubTotalNumber 10" xfId="8472"/>
    <cellStyle name="SubTotalNumber 10 2" xfId="8473"/>
    <cellStyle name="SubTotalNumber 10 2 2" xfId="8474"/>
    <cellStyle name="SubTotalNumber 10 3" xfId="8475"/>
    <cellStyle name="SubTotalNumber 10 3 2" xfId="8476"/>
    <cellStyle name="SubTotalNumber 10 4" xfId="8477"/>
    <cellStyle name="SubTotalNumber 10 4 2" xfId="8478"/>
    <cellStyle name="SubTotalNumber 10 5" xfId="8479"/>
    <cellStyle name="SubTotalNumber 10 5 2" xfId="8480"/>
    <cellStyle name="SubTotalNumber 10 6" xfId="8481"/>
    <cellStyle name="SubTotalNumber 10 6 2" xfId="8482"/>
    <cellStyle name="SubTotalNumber 10 7" xfId="8483"/>
    <cellStyle name="SubTotalNumber 11" xfId="8484"/>
    <cellStyle name="SubTotalNumber 11 2" xfId="8485"/>
    <cellStyle name="SubTotalNumber 11 2 2" xfId="8486"/>
    <cellStyle name="SubTotalNumber 11 3" xfId="8487"/>
    <cellStyle name="SubTotalNumber 11 3 2" xfId="8488"/>
    <cellStyle name="SubTotalNumber 11 4" xfId="8489"/>
    <cellStyle name="SubTotalNumber 11 4 2" xfId="8490"/>
    <cellStyle name="SubTotalNumber 11 5" xfId="8491"/>
    <cellStyle name="SubTotalNumber 11 5 2" xfId="8492"/>
    <cellStyle name="SubTotalNumber 11 6" xfId="8493"/>
    <cellStyle name="SubTotalNumber 11 6 2" xfId="8494"/>
    <cellStyle name="SubTotalNumber 11 7" xfId="8495"/>
    <cellStyle name="SubTotalNumber 12" xfId="8496"/>
    <cellStyle name="SubTotalNumber 12 2" xfId="8497"/>
    <cellStyle name="SubTotalNumber 13" xfId="8498"/>
    <cellStyle name="SubTotalNumber 13 2" xfId="8499"/>
    <cellStyle name="SubTotalNumber 14" xfId="8500"/>
    <cellStyle name="SubTotalNumber 14 2" xfId="8501"/>
    <cellStyle name="SubTotalNumber 15" xfId="8502"/>
    <cellStyle name="SubTotalNumber 15 2" xfId="8503"/>
    <cellStyle name="SubTotalNumber 16" xfId="8504"/>
    <cellStyle name="SubTotalNumber 17" xfId="8505"/>
    <cellStyle name="SubTotalNumber 18" xfId="8506"/>
    <cellStyle name="SubTotalNumber 19" xfId="8507"/>
    <cellStyle name="SubTotalNumber 2" xfId="8508"/>
    <cellStyle name="SubTotalNumber 2 10" xfId="8509"/>
    <cellStyle name="SubTotalNumber 2 10 2" xfId="8510"/>
    <cellStyle name="SubTotalNumber 2 11" xfId="8511"/>
    <cellStyle name="SubTotalNumber 2 12" xfId="8512"/>
    <cellStyle name="SubTotalNumber 2 13" xfId="8513"/>
    <cellStyle name="SubTotalNumber 2 14" xfId="8514"/>
    <cellStyle name="SubTotalNumber 2 15" xfId="8515"/>
    <cellStyle name="SubTotalNumber 2 2" xfId="8516"/>
    <cellStyle name="SubTotalNumber 2 2 10" xfId="8517"/>
    <cellStyle name="SubTotalNumber 2 2 11" xfId="8518"/>
    <cellStyle name="SubTotalNumber 2 2 12" xfId="8519"/>
    <cellStyle name="SubTotalNumber 2 2 13" xfId="8520"/>
    <cellStyle name="SubTotalNumber 2 2 14" xfId="8521"/>
    <cellStyle name="SubTotalNumber 2 2 2" xfId="8522"/>
    <cellStyle name="SubTotalNumber 2 2 2 10" xfId="8523"/>
    <cellStyle name="SubTotalNumber 2 2 2 2" xfId="8524"/>
    <cellStyle name="SubTotalNumber 2 2 2 2 2" xfId="8525"/>
    <cellStyle name="SubTotalNumber 2 2 2 2 2 2" xfId="8526"/>
    <cellStyle name="SubTotalNumber 2 2 2 2 3" xfId="8527"/>
    <cellStyle name="SubTotalNumber 2 2 2 2 3 2" xfId="8528"/>
    <cellStyle name="SubTotalNumber 2 2 2 2 4" xfId="8529"/>
    <cellStyle name="SubTotalNumber 2 2 2 2 4 2" xfId="8530"/>
    <cellStyle name="SubTotalNumber 2 2 2 2 5" xfId="8531"/>
    <cellStyle name="SubTotalNumber 2 2 2 2 5 2" xfId="8532"/>
    <cellStyle name="SubTotalNumber 2 2 2 2 6" xfId="8533"/>
    <cellStyle name="SubTotalNumber 2 2 2 2 6 2" xfId="8534"/>
    <cellStyle name="SubTotalNumber 2 2 2 2 7" xfId="8535"/>
    <cellStyle name="SubTotalNumber 2 2 2 3" xfId="8536"/>
    <cellStyle name="SubTotalNumber 2 2 2 3 2" xfId="8537"/>
    <cellStyle name="SubTotalNumber 2 2 2 3 2 2" xfId="8538"/>
    <cellStyle name="SubTotalNumber 2 2 2 3 3" xfId="8539"/>
    <cellStyle name="SubTotalNumber 2 2 2 3 3 2" xfId="8540"/>
    <cellStyle name="SubTotalNumber 2 2 2 3 4" xfId="8541"/>
    <cellStyle name="SubTotalNumber 2 2 2 3 4 2" xfId="8542"/>
    <cellStyle name="SubTotalNumber 2 2 2 3 5" xfId="8543"/>
    <cellStyle name="SubTotalNumber 2 2 2 3 5 2" xfId="8544"/>
    <cellStyle name="SubTotalNumber 2 2 2 3 6" xfId="8545"/>
    <cellStyle name="SubTotalNumber 2 2 2 3 6 2" xfId="8546"/>
    <cellStyle name="SubTotalNumber 2 2 2 3 7" xfId="8547"/>
    <cellStyle name="SubTotalNumber 2 2 2 4" xfId="8548"/>
    <cellStyle name="SubTotalNumber 2 2 2 4 2" xfId="8549"/>
    <cellStyle name="SubTotalNumber 2 2 2 4 2 2" xfId="8550"/>
    <cellStyle name="SubTotalNumber 2 2 2 4 3" xfId="8551"/>
    <cellStyle name="SubTotalNumber 2 2 2 4 3 2" xfId="8552"/>
    <cellStyle name="SubTotalNumber 2 2 2 4 4" xfId="8553"/>
    <cellStyle name="SubTotalNumber 2 2 2 4 4 2" xfId="8554"/>
    <cellStyle name="SubTotalNumber 2 2 2 4 5" xfId="8555"/>
    <cellStyle name="SubTotalNumber 2 2 2 4 5 2" xfId="8556"/>
    <cellStyle name="SubTotalNumber 2 2 2 4 6" xfId="8557"/>
    <cellStyle name="SubTotalNumber 2 2 2 4 6 2" xfId="8558"/>
    <cellStyle name="SubTotalNumber 2 2 2 4 7" xfId="8559"/>
    <cellStyle name="SubTotalNumber 2 2 2 5" xfId="8560"/>
    <cellStyle name="SubTotalNumber 2 2 2 5 2" xfId="8561"/>
    <cellStyle name="SubTotalNumber 2 2 2 6" xfId="8562"/>
    <cellStyle name="SubTotalNumber 2 2 2 6 2" xfId="8563"/>
    <cellStyle name="SubTotalNumber 2 2 2 7" xfId="8564"/>
    <cellStyle name="SubTotalNumber 2 2 2 7 2" xfId="8565"/>
    <cellStyle name="SubTotalNumber 2 2 2 8" xfId="8566"/>
    <cellStyle name="SubTotalNumber 2 2 2 8 2" xfId="8567"/>
    <cellStyle name="SubTotalNumber 2 2 2 9" xfId="8568"/>
    <cellStyle name="SubTotalNumber 2 2 2 9 2" xfId="8569"/>
    <cellStyle name="SubTotalNumber 2 2 3" xfId="8570"/>
    <cellStyle name="SubTotalNumber 2 2 3 2" xfId="8571"/>
    <cellStyle name="SubTotalNumber 2 2 3 2 2" xfId="8572"/>
    <cellStyle name="SubTotalNumber 2 2 3 3" xfId="8573"/>
    <cellStyle name="SubTotalNumber 2 2 3 3 2" xfId="8574"/>
    <cellStyle name="SubTotalNumber 2 2 3 4" xfId="8575"/>
    <cellStyle name="SubTotalNumber 2 2 3 4 2" xfId="8576"/>
    <cellStyle name="SubTotalNumber 2 2 3 5" xfId="8577"/>
    <cellStyle name="SubTotalNumber 2 2 3 5 2" xfId="8578"/>
    <cellStyle name="SubTotalNumber 2 2 3 6" xfId="8579"/>
    <cellStyle name="SubTotalNumber 2 2 3 6 2" xfId="8580"/>
    <cellStyle name="SubTotalNumber 2 2 3 7" xfId="8581"/>
    <cellStyle name="SubTotalNumber 2 2 4" xfId="8582"/>
    <cellStyle name="SubTotalNumber 2 2 4 2" xfId="8583"/>
    <cellStyle name="SubTotalNumber 2 2 4 2 2" xfId="8584"/>
    <cellStyle name="SubTotalNumber 2 2 4 3" xfId="8585"/>
    <cellStyle name="SubTotalNumber 2 2 4 3 2" xfId="8586"/>
    <cellStyle name="SubTotalNumber 2 2 4 4" xfId="8587"/>
    <cellStyle name="SubTotalNumber 2 2 4 4 2" xfId="8588"/>
    <cellStyle name="SubTotalNumber 2 2 4 5" xfId="8589"/>
    <cellStyle name="SubTotalNumber 2 2 4 5 2" xfId="8590"/>
    <cellStyle name="SubTotalNumber 2 2 4 6" xfId="8591"/>
    <cellStyle name="SubTotalNumber 2 2 4 6 2" xfId="8592"/>
    <cellStyle name="SubTotalNumber 2 2 4 7" xfId="8593"/>
    <cellStyle name="SubTotalNumber 2 2 5" xfId="8594"/>
    <cellStyle name="SubTotalNumber 2 2 5 2" xfId="8595"/>
    <cellStyle name="SubTotalNumber 2 2 5 2 2" xfId="8596"/>
    <cellStyle name="SubTotalNumber 2 2 5 3" xfId="8597"/>
    <cellStyle name="SubTotalNumber 2 2 5 3 2" xfId="8598"/>
    <cellStyle name="SubTotalNumber 2 2 5 4" xfId="8599"/>
    <cellStyle name="SubTotalNumber 2 2 5 4 2" xfId="8600"/>
    <cellStyle name="SubTotalNumber 2 2 5 5" xfId="8601"/>
    <cellStyle name="SubTotalNumber 2 2 5 5 2" xfId="8602"/>
    <cellStyle name="SubTotalNumber 2 2 5 6" xfId="8603"/>
    <cellStyle name="SubTotalNumber 2 2 5 6 2" xfId="8604"/>
    <cellStyle name="SubTotalNumber 2 2 5 7" xfId="8605"/>
    <cellStyle name="SubTotalNumber 2 2 6" xfId="8606"/>
    <cellStyle name="SubTotalNumber 2 2 6 2" xfId="8607"/>
    <cellStyle name="SubTotalNumber 2 2 7" xfId="8608"/>
    <cellStyle name="SubTotalNumber 2 2 7 2" xfId="8609"/>
    <cellStyle name="SubTotalNumber 2 2 8" xfId="8610"/>
    <cellStyle name="SubTotalNumber 2 2 8 2" xfId="8611"/>
    <cellStyle name="SubTotalNumber 2 2 9" xfId="8612"/>
    <cellStyle name="SubTotalNumber 2 2 9 2" xfId="8613"/>
    <cellStyle name="SubTotalNumber 2 3" xfId="8614"/>
    <cellStyle name="SubTotalNumber 2 3 10" xfId="8615"/>
    <cellStyle name="SubTotalNumber 2 3 2" xfId="8616"/>
    <cellStyle name="SubTotalNumber 2 3 2 2" xfId="8617"/>
    <cellStyle name="SubTotalNumber 2 3 2 2 2" xfId="8618"/>
    <cellStyle name="SubTotalNumber 2 3 2 3" xfId="8619"/>
    <cellStyle name="SubTotalNumber 2 3 2 3 2" xfId="8620"/>
    <cellStyle name="SubTotalNumber 2 3 2 4" xfId="8621"/>
    <cellStyle name="SubTotalNumber 2 3 2 4 2" xfId="8622"/>
    <cellStyle name="SubTotalNumber 2 3 2 5" xfId="8623"/>
    <cellStyle name="SubTotalNumber 2 3 2 5 2" xfId="8624"/>
    <cellStyle name="SubTotalNumber 2 3 2 6" xfId="8625"/>
    <cellStyle name="SubTotalNumber 2 3 2 6 2" xfId="8626"/>
    <cellStyle name="SubTotalNumber 2 3 2 7" xfId="8627"/>
    <cellStyle name="SubTotalNumber 2 3 3" xfId="8628"/>
    <cellStyle name="SubTotalNumber 2 3 3 2" xfId="8629"/>
    <cellStyle name="SubTotalNumber 2 3 3 2 2" xfId="8630"/>
    <cellStyle name="SubTotalNumber 2 3 3 3" xfId="8631"/>
    <cellStyle name="SubTotalNumber 2 3 3 3 2" xfId="8632"/>
    <cellStyle name="SubTotalNumber 2 3 3 4" xfId="8633"/>
    <cellStyle name="SubTotalNumber 2 3 3 4 2" xfId="8634"/>
    <cellStyle name="SubTotalNumber 2 3 3 5" xfId="8635"/>
    <cellStyle name="SubTotalNumber 2 3 3 5 2" xfId="8636"/>
    <cellStyle name="SubTotalNumber 2 3 3 6" xfId="8637"/>
    <cellStyle name="SubTotalNumber 2 3 3 6 2" xfId="8638"/>
    <cellStyle name="SubTotalNumber 2 3 3 7" xfId="8639"/>
    <cellStyle name="SubTotalNumber 2 3 4" xfId="8640"/>
    <cellStyle name="SubTotalNumber 2 3 4 2" xfId="8641"/>
    <cellStyle name="SubTotalNumber 2 3 4 2 2" xfId="8642"/>
    <cellStyle name="SubTotalNumber 2 3 4 3" xfId="8643"/>
    <cellStyle name="SubTotalNumber 2 3 4 3 2" xfId="8644"/>
    <cellStyle name="SubTotalNumber 2 3 4 4" xfId="8645"/>
    <cellStyle name="SubTotalNumber 2 3 4 4 2" xfId="8646"/>
    <cellStyle name="SubTotalNumber 2 3 4 5" xfId="8647"/>
    <cellStyle name="SubTotalNumber 2 3 4 5 2" xfId="8648"/>
    <cellStyle name="SubTotalNumber 2 3 4 6" xfId="8649"/>
    <cellStyle name="SubTotalNumber 2 3 4 6 2" xfId="8650"/>
    <cellStyle name="SubTotalNumber 2 3 4 7" xfId="8651"/>
    <cellStyle name="SubTotalNumber 2 3 5" xfId="8652"/>
    <cellStyle name="SubTotalNumber 2 3 5 2" xfId="8653"/>
    <cellStyle name="SubTotalNumber 2 3 6" xfId="8654"/>
    <cellStyle name="SubTotalNumber 2 3 6 2" xfId="8655"/>
    <cellStyle name="SubTotalNumber 2 3 7" xfId="8656"/>
    <cellStyle name="SubTotalNumber 2 3 7 2" xfId="8657"/>
    <cellStyle name="SubTotalNumber 2 3 8" xfId="8658"/>
    <cellStyle name="SubTotalNumber 2 3 8 2" xfId="8659"/>
    <cellStyle name="SubTotalNumber 2 3 9" xfId="8660"/>
    <cellStyle name="SubTotalNumber 2 3 9 2" xfId="8661"/>
    <cellStyle name="SubTotalNumber 2 4" xfId="8662"/>
    <cellStyle name="SubTotalNumber 2 4 2" xfId="8663"/>
    <cellStyle name="SubTotalNumber 2 4 2 2" xfId="8664"/>
    <cellStyle name="SubTotalNumber 2 4 3" xfId="8665"/>
    <cellStyle name="SubTotalNumber 2 4 3 2" xfId="8666"/>
    <cellStyle name="SubTotalNumber 2 4 4" xfId="8667"/>
    <cellStyle name="SubTotalNumber 2 4 4 2" xfId="8668"/>
    <cellStyle name="SubTotalNumber 2 4 5" xfId="8669"/>
    <cellStyle name="SubTotalNumber 2 4 5 2" xfId="8670"/>
    <cellStyle name="SubTotalNumber 2 4 6" xfId="8671"/>
    <cellStyle name="SubTotalNumber 2 4 6 2" xfId="8672"/>
    <cellStyle name="SubTotalNumber 2 4 7" xfId="8673"/>
    <cellStyle name="SubTotalNumber 2 5" xfId="8674"/>
    <cellStyle name="SubTotalNumber 2 5 2" xfId="8675"/>
    <cellStyle name="SubTotalNumber 2 5 2 2" xfId="8676"/>
    <cellStyle name="SubTotalNumber 2 5 3" xfId="8677"/>
    <cellStyle name="SubTotalNumber 2 5 3 2" xfId="8678"/>
    <cellStyle name="SubTotalNumber 2 5 4" xfId="8679"/>
    <cellStyle name="SubTotalNumber 2 5 4 2" xfId="8680"/>
    <cellStyle name="SubTotalNumber 2 5 5" xfId="8681"/>
    <cellStyle name="SubTotalNumber 2 5 5 2" xfId="8682"/>
    <cellStyle name="SubTotalNumber 2 5 6" xfId="8683"/>
    <cellStyle name="SubTotalNumber 2 5 6 2" xfId="8684"/>
    <cellStyle name="SubTotalNumber 2 5 7" xfId="8685"/>
    <cellStyle name="SubTotalNumber 2 6" xfId="8686"/>
    <cellStyle name="SubTotalNumber 2 6 2" xfId="8687"/>
    <cellStyle name="SubTotalNumber 2 6 2 2" xfId="8688"/>
    <cellStyle name="SubTotalNumber 2 6 3" xfId="8689"/>
    <cellStyle name="SubTotalNumber 2 6 3 2" xfId="8690"/>
    <cellStyle name="SubTotalNumber 2 6 4" xfId="8691"/>
    <cellStyle name="SubTotalNumber 2 6 4 2" xfId="8692"/>
    <cellStyle name="SubTotalNumber 2 6 5" xfId="8693"/>
    <cellStyle name="SubTotalNumber 2 6 5 2" xfId="8694"/>
    <cellStyle name="SubTotalNumber 2 6 6" xfId="8695"/>
    <cellStyle name="SubTotalNumber 2 6 6 2" xfId="8696"/>
    <cellStyle name="SubTotalNumber 2 6 7" xfId="8697"/>
    <cellStyle name="SubTotalNumber 2 7" xfId="8698"/>
    <cellStyle name="SubTotalNumber 2 7 2" xfId="8699"/>
    <cellStyle name="SubTotalNumber 2 8" xfId="8700"/>
    <cellStyle name="SubTotalNumber 2 8 2" xfId="8701"/>
    <cellStyle name="SubTotalNumber 2 9" xfId="8702"/>
    <cellStyle name="SubTotalNumber 2 9 2" xfId="8703"/>
    <cellStyle name="SubTotalNumber 20" xfId="8704"/>
    <cellStyle name="SubTotalNumber 21" xfId="8705"/>
    <cellStyle name="SubTotalNumber 3" xfId="8706"/>
    <cellStyle name="SubTotalNumber 3 10" xfId="8707"/>
    <cellStyle name="SubTotalNumber 3 10 2" xfId="8708"/>
    <cellStyle name="SubTotalNumber 3 11" xfId="8709"/>
    <cellStyle name="SubTotalNumber 3 12" xfId="8710"/>
    <cellStyle name="SubTotalNumber 3 13" xfId="8711"/>
    <cellStyle name="SubTotalNumber 3 14" xfId="8712"/>
    <cellStyle name="SubTotalNumber 3 15" xfId="8713"/>
    <cellStyle name="SubTotalNumber 3 2" xfId="8714"/>
    <cellStyle name="SubTotalNumber 3 2 10" xfId="8715"/>
    <cellStyle name="SubTotalNumber 3 2 11" xfId="8716"/>
    <cellStyle name="SubTotalNumber 3 2 12" xfId="8717"/>
    <cellStyle name="SubTotalNumber 3 2 13" xfId="8718"/>
    <cellStyle name="SubTotalNumber 3 2 14" xfId="8719"/>
    <cellStyle name="SubTotalNumber 3 2 2" xfId="8720"/>
    <cellStyle name="SubTotalNumber 3 2 2 10" xfId="8721"/>
    <cellStyle name="SubTotalNumber 3 2 2 2" xfId="8722"/>
    <cellStyle name="SubTotalNumber 3 2 2 2 2" xfId="8723"/>
    <cellStyle name="SubTotalNumber 3 2 2 2 2 2" xfId="8724"/>
    <cellStyle name="SubTotalNumber 3 2 2 2 3" xfId="8725"/>
    <cellStyle name="SubTotalNumber 3 2 2 2 3 2" xfId="8726"/>
    <cellStyle name="SubTotalNumber 3 2 2 2 4" xfId="8727"/>
    <cellStyle name="SubTotalNumber 3 2 2 2 4 2" xfId="8728"/>
    <cellStyle name="SubTotalNumber 3 2 2 2 5" xfId="8729"/>
    <cellStyle name="SubTotalNumber 3 2 2 2 5 2" xfId="8730"/>
    <cellStyle name="SubTotalNumber 3 2 2 2 6" xfId="8731"/>
    <cellStyle name="SubTotalNumber 3 2 2 2 6 2" xfId="8732"/>
    <cellStyle name="SubTotalNumber 3 2 2 2 7" xfId="8733"/>
    <cellStyle name="SubTotalNumber 3 2 2 3" xfId="8734"/>
    <cellStyle name="SubTotalNumber 3 2 2 3 2" xfId="8735"/>
    <cellStyle name="SubTotalNumber 3 2 2 3 2 2" xfId="8736"/>
    <cellStyle name="SubTotalNumber 3 2 2 3 3" xfId="8737"/>
    <cellStyle name="SubTotalNumber 3 2 2 3 3 2" xfId="8738"/>
    <cellStyle name="SubTotalNumber 3 2 2 3 4" xfId="8739"/>
    <cellStyle name="SubTotalNumber 3 2 2 3 4 2" xfId="8740"/>
    <cellStyle name="SubTotalNumber 3 2 2 3 5" xfId="8741"/>
    <cellStyle name="SubTotalNumber 3 2 2 3 5 2" xfId="8742"/>
    <cellStyle name="SubTotalNumber 3 2 2 3 6" xfId="8743"/>
    <cellStyle name="SubTotalNumber 3 2 2 3 6 2" xfId="8744"/>
    <cellStyle name="SubTotalNumber 3 2 2 3 7" xfId="8745"/>
    <cellStyle name="SubTotalNumber 3 2 2 4" xfId="8746"/>
    <cellStyle name="SubTotalNumber 3 2 2 4 2" xfId="8747"/>
    <cellStyle name="SubTotalNumber 3 2 2 4 2 2" xfId="8748"/>
    <cellStyle name="SubTotalNumber 3 2 2 4 3" xfId="8749"/>
    <cellStyle name="SubTotalNumber 3 2 2 4 3 2" xfId="8750"/>
    <cellStyle name="SubTotalNumber 3 2 2 4 4" xfId="8751"/>
    <cellStyle name="SubTotalNumber 3 2 2 4 4 2" xfId="8752"/>
    <cellStyle name="SubTotalNumber 3 2 2 4 5" xfId="8753"/>
    <cellStyle name="SubTotalNumber 3 2 2 4 5 2" xfId="8754"/>
    <cellStyle name="SubTotalNumber 3 2 2 4 6" xfId="8755"/>
    <cellStyle name="SubTotalNumber 3 2 2 4 6 2" xfId="8756"/>
    <cellStyle name="SubTotalNumber 3 2 2 4 7" xfId="8757"/>
    <cellStyle name="SubTotalNumber 3 2 2 5" xfId="8758"/>
    <cellStyle name="SubTotalNumber 3 2 2 5 2" xfId="8759"/>
    <cellStyle name="SubTotalNumber 3 2 2 6" xfId="8760"/>
    <cellStyle name="SubTotalNumber 3 2 2 6 2" xfId="8761"/>
    <cellStyle name="SubTotalNumber 3 2 2 7" xfId="8762"/>
    <cellStyle name="SubTotalNumber 3 2 2 7 2" xfId="8763"/>
    <cellStyle name="SubTotalNumber 3 2 2 8" xfId="8764"/>
    <cellStyle name="SubTotalNumber 3 2 2 8 2" xfId="8765"/>
    <cellStyle name="SubTotalNumber 3 2 2 9" xfId="8766"/>
    <cellStyle name="SubTotalNumber 3 2 2 9 2" xfId="8767"/>
    <cellStyle name="SubTotalNumber 3 2 3" xfId="8768"/>
    <cellStyle name="SubTotalNumber 3 2 3 2" xfId="8769"/>
    <cellStyle name="SubTotalNumber 3 2 3 2 2" xfId="8770"/>
    <cellStyle name="SubTotalNumber 3 2 3 3" xfId="8771"/>
    <cellStyle name="SubTotalNumber 3 2 3 3 2" xfId="8772"/>
    <cellStyle name="SubTotalNumber 3 2 3 4" xfId="8773"/>
    <cellStyle name="SubTotalNumber 3 2 3 4 2" xfId="8774"/>
    <cellStyle name="SubTotalNumber 3 2 3 5" xfId="8775"/>
    <cellStyle name="SubTotalNumber 3 2 3 5 2" xfId="8776"/>
    <cellStyle name="SubTotalNumber 3 2 3 6" xfId="8777"/>
    <cellStyle name="SubTotalNumber 3 2 3 6 2" xfId="8778"/>
    <cellStyle name="SubTotalNumber 3 2 3 7" xfId="8779"/>
    <cellStyle name="SubTotalNumber 3 2 4" xfId="8780"/>
    <cellStyle name="SubTotalNumber 3 2 4 2" xfId="8781"/>
    <cellStyle name="SubTotalNumber 3 2 4 2 2" xfId="8782"/>
    <cellStyle name="SubTotalNumber 3 2 4 3" xfId="8783"/>
    <cellStyle name="SubTotalNumber 3 2 4 3 2" xfId="8784"/>
    <cellStyle name="SubTotalNumber 3 2 4 4" xfId="8785"/>
    <cellStyle name="SubTotalNumber 3 2 4 4 2" xfId="8786"/>
    <cellStyle name="SubTotalNumber 3 2 4 5" xfId="8787"/>
    <cellStyle name="SubTotalNumber 3 2 4 5 2" xfId="8788"/>
    <cellStyle name="SubTotalNumber 3 2 4 6" xfId="8789"/>
    <cellStyle name="SubTotalNumber 3 2 4 6 2" xfId="8790"/>
    <cellStyle name="SubTotalNumber 3 2 4 7" xfId="8791"/>
    <cellStyle name="SubTotalNumber 3 2 5" xfId="8792"/>
    <cellStyle name="SubTotalNumber 3 2 5 2" xfId="8793"/>
    <cellStyle name="SubTotalNumber 3 2 5 2 2" xfId="8794"/>
    <cellStyle name="SubTotalNumber 3 2 5 3" xfId="8795"/>
    <cellStyle name="SubTotalNumber 3 2 5 3 2" xfId="8796"/>
    <cellStyle name="SubTotalNumber 3 2 5 4" xfId="8797"/>
    <cellStyle name="SubTotalNumber 3 2 5 4 2" xfId="8798"/>
    <cellStyle name="SubTotalNumber 3 2 5 5" xfId="8799"/>
    <cellStyle name="SubTotalNumber 3 2 5 5 2" xfId="8800"/>
    <cellStyle name="SubTotalNumber 3 2 5 6" xfId="8801"/>
    <cellStyle name="SubTotalNumber 3 2 5 6 2" xfId="8802"/>
    <cellStyle name="SubTotalNumber 3 2 5 7" xfId="8803"/>
    <cellStyle name="SubTotalNumber 3 2 6" xfId="8804"/>
    <cellStyle name="SubTotalNumber 3 2 6 2" xfId="8805"/>
    <cellStyle name="SubTotalNumber 3 2 7" xfId="8806"/>
    <cellStyle name="SubTotalNumber 3 2 7 2" xfId="8807"/>
    <cellStyle name="SubTotalNumber 3 2 8" xfId="8808"/>
    <cellStyle name="SubTotalNumber 3 2 8 2" xfId="8809"/>
    <cellStyle name="SubTotalNumber 3 2 9" xfId="8810"/>
    <cellStyle name="SubTotalNumber 3 2 9 2" xfId="8811"/>
    <cellStyle name="SubTotalNumber 3 3" xfId="8812"/>
    <cellStyle name="SubTotalNumber 3 3 10" xfId="8813"/>
    <cellStyle name="SubTotalNumber 3 3 2" xfId="8814"/>
    <cellStyle name="SubTotalNumber 3 3 2 2" xfId="8815"/>
    <cellStyle name="SubTotalNumber 3 3 2 2 2" xfId="8816"/>
    <cellStyle name="SubTotalNumber 3 3 2 3" xfId="8817"/>
    <cellStyle name="SubTotalNumber 3 3 2 3 2" xfId="8818"/>
    <cellStyle name="SubTotalNumber 3 3 2 4" xfId="8819"/>
    <cellStyle name="SubTotalNumber 3 3 2 4 2" xfId="8820"/>
    <cellStyle name="SubTotalNumber 3 3 2 5" xfId="8821"/>
    <cellStyle name="SubTotalNumber 3 3 2 5 2" xfId="8822"/>
    <cellStyle name="SubTotalNumber 3 3 2 6" xfId="8823"/>
    <cellStyle name="SubTotalNumber 3 3 2 6 2" xfId="8824"/>
    <cellStyle name="SubTotalNumber 3 3 2 7" xfId="8825"/>
    <cellStyle name="SubTotalNumber 3 3 3" xfId="8826"/>
    <cellStyle name="SubTotalNumber 3 3 3 2" xfId="8827"/>
    <cellStyle name="SubTotalNumber 3 3 3 2 2" xfId="8828"/>
    <cellStyle name="SubTotalNumber 3 3 3 3" xfId="8829"/>
    <cellStyle name="SubTotalNumber 3 3 3 3 2" xfId="8830"/>
    <cellStyle name="SubTotalNumber 3 3 3 4" xfId="8831"/>
    <cellStyle name="SubTotalNumber 3 3 3 4 2" xfId="8832"/>
    <cellStyle name="SubTotalNumber 3 3 3 5" xfId="8833"/>
    <cellStyle name="SubTotalNumber 3 3 3 5 2" xfId="8834"/>
    <cellStyle name="SubTotalNumber 3 3 3 6" xfId="8835"/>
    <cellStyle name="SubTotalNumber 3 3 3 6 2" xfId="8836"/>
    <cellStyle name="SubTotalNumber 3 3 3 7" xfId="8837"/>
    <cellStyle name="SubTotalNumber 3 3 4" xfId="8838"/>
    <cellStyle name="SubTotalNumber 3 3 4 2" xfId="8839"/>
    <cellStyle name="SubTotalNumber 3 3 4 2 2" xfId="8840"/>
    <cellStyle name="SubTotalNumber 3 3 4 3" xfId="8841"/>
    <cellStyle name="SubTotalNumber 3 3 4 3 2" xfId="8842"/>
    <cellStyle name="SubTotalNumber 3 3 4 4" xfId="8843"/>
    <cellStyle name="SubTotalNumber 3 3 4 4 2" xfId="8844"/>
    <cellStyle name="SubTotalNumber 3 3 4 5" xfId="8845"/>
    <cellStyle name="SubTotalNumber 3 3 4 5 2" xfId="8846"/>
    <cellStyle name="SubTotalNumber 3 3 4 6" xfId="8847"/>
    <cellStyle name="SubTotalNumber 3 3 4 6 2" xfId="8848"/>
    <cellStyle name="SubTotalNumber 3 3 4 7" xfId="8849"/>
    <cellStyle name="SubTotalNumber 3 3 5" xfId="8850"/>
    <cellStyle name="SubTotalNumber 3 3 5 2" xfId="8851"/>
    <cellStyle name="SubTotalNumber 3 3 6" xfId="8852"/>
    <cellStyle name="SubTotalNumber 3 3 6 2" xfId="8853"/>
    <cellStyle name="SubTotalNumber 3 3 7" xfId="8854"/>
    <cellStyle name="SubTotalNumber 3 3 7 2" xfId="8855"/>
    <cellStyle name="SubTotalNumber 3 3 8" xfId="8856"/>
    <cellStyle name="SubTotalNumber 3 3 8 2" xfId="8857"/>
    <cellStyle name="SubTotalNumber 3 3 9" xfId="8858"/>
    <cellStyle name="SubTotalNumber 3 3 9 2" xfId="8859"/>
    <cellStyle name="SubTotalNumber 3 4" xfId="8860"/>
    <cellStyle name="SubTotalNumber 3 4 2" xfId="8861"/>
    <cellStyle name="SubTotalNumber 3 4 2 2" xfId="8862"/>
    <cellStyle name="SubTotalNumber 3 4 3" xfId="8863"/>
    <cellStyle name="SubTotalNumber 3 4 3 2" xfId="8864"/>
    <cellStyle name="SubTotalNumber 3 4 4" xfId="8865"/>
    <cellStyle name="SubTotalNumber 3 4 4 2" xfId="8866"/>
    <cellStyle name="SubTotalNumber 3 4 5" xfId="8867"/>
    <cellStyle name="SubTotalNumber 3 4 5 2" xfId="8868"/>
    <cellStyle name="SubTotalNumber 3 4 6" xfId="8869"/>
    <cellStyle name="SubTotalNumber 3 4 6 2" xfId="8870"/>
    <cellStyle name="SubTotalNumber 3 4 7" xfId="8871"/>
    <cellStyle name="SubTotalNumber 3 5" xfId="8872"/>
    <cellStyle name="SubTotalNumber 3 5 2" xfId="8873"/>
    <cellStyle name="SubTotalNumber 3 5 2 2" xfId="8874"/>
    <cellStyle name="SubTotalNumber 3 5 3" xfId="8875"/>
    <cellStyle name="SubTotalNumber 3 5 3 2" xfId="8876"/>
    <cellStyle name="SubTotalNumber 3 5 4" xfId="8877"/>
    <cellStyle name="SubTotalNumber 3 5 4 2" xfId="8878"/>
    <cellStyle name="SubTotalNumber 3 5 5" xfId="8879"/>
    <cellStyle name="SubTotalNumber 3 5 5 2" xfId="8880"/>
    <cellStyle name="SubTotalNumber 3 5 6" xfId="8881"/>
    <cellStyle name="SubTotalNumber 3 5 6 2" xfId="8882"/>
    <cellStyle name="SubTotalNumber 3 5 7" xfId="8883"/>
    <cellStyle name="SubTotalNumber 3 6" xfId="8884"/>
    <cellStyle name="SubTotalNumber 3 6 2" xfId="8885"/>
    <cellStyle name="SubTotalNumber 3 6 2 2" xfId="8886"/>
    <cellStyle name="SubTotalNumber 3 6 3" xfId="8887"/>
    <cellStyle name="SubTotalNumber 3 6 3 2" xfId="8888"/>
    <cellStyle name="SubTotalNumber 3 6 4" xfId="8889"/>
    <cellStyle name="SubTotalNumber 3 6 4 2" xfId="8890"/>
    <cellStyle name="SubTotalNumber 3 6 5" xfId="8891"/>
    <cellStyle name="SubTotalNumber 3 6 5 2" xfId="8892"/>
    <cellStyle name="SubTotalNumber 3 6 6" xfId="8893"/>
    <cellStyle name="SubTotalNumber 3 6 6 2" xfId="8894"/>
    <cellStyle name="SubTotalNumber 3 6 7" xfId="8895"/>
    <cellStyle name="SubTotalNumber 3 7" xfId="8896"/>
    <cellStyle name="SubTotalNumber 3 7 2" xfId="8897"/>
    <cellStyle name="SubTotalNumber 3 8" xfId="8898"/>
    <cellStyle name="SubTotalNumber 3 8 2" xfId="8899"/>
    <cellStyle name="SubTotalNumber 3 9" xfId="8900"/>
    <cellStyle name="SubTotalNumber 3 9 2" xfId="8901"/>
    <cellStyle name="SubTotalNumber 4" xfId="8902"/>
    <cellStyle name="SubTotalNumber 4 10" xfId="8903"/>
    <cellStyle name="SubTotalNumber 4 10 2" xfId="8904"/>
    <cellStyle name="SubTotalNumber 4 11" xfId="8905"/>
    <cellStyle name="SubTotalNumber 4 12" xfId="8906"/>
    <cellStyle name="SubTotalNumber 4 13" xfId="8907"/>
    <cellStyle name="SubTotalNumber 4 14" xfId="8908"/>
    <cellStyle name="SubTotalNumber 4 15" xfId="8909"/>
    <cellStyle name="SubTotalNumber 4 2" xfId="8910"/>
    <cellStyle name="SubTotalNumber 4 2 10" xfId="8911"/>
    <cellStyle name="SubTotalNumber 4 2 11" xfId="8912"/>
    <cellStyle name="SubTotalNumber 4 2 12" xfId="8913"/>
    <cellStyle name="SubTotalNumber 4 2 13" xfId="8914"/>
    <cellStyle name="SubTotalNumber 4 2 14" xfId="8915"/>
    <cellStyle name="SubTotalNumber 4 2 2" xfId="8916"/>
    <cellStyle name="SubTotalNumber 4 2 2 10" xfId="8917"/>
    <cellStyle name="SubTotalNumber 4 2 2 2" xfId="8918"/>
    <cellStyle name="SubTotalNumber 4 2 2 2 2" xfId="8919"/>
    <cellStyle name="SubTotalNumber 4 2 2 2 2 2" xfId="8920"/>
    <cellStyle name="SubTotalNumber 4 2 2 2 3" xfId="8921"/>
    <cellStyle name="SubTotalNumber 4 2 2 2 3 2" xfId="8922"/>
    <cellStyle name="SubTotalNumber 4 2 2 2 4" xfId="8923"/>
    <cellStyle name="SubTotalNumber 4 2 2 2 4 2" xfId="8924"/>
    <cellStyle name="SubTotalNumber 4 2 2 2 5" xfId="8925"/>
    <cellStyle name="SubTotalNumber 4 2 2 2 5 2" xfId="8926"/>
    <cellStyle name="SubTotalNumber 4 2 2 2 6" xfId="8927"/>
    <cellStyle name="SubTotalNumber 4 2 2 2 6 2" xfId="8928"/>
    <cellStyle name="SubTotalNumber 4 2 2 2 7" xfId="8929"/>
    <cellStyle name="SubTotalNumber 4 2 2 3" xfId="8930"/>
    <cellStyle name="SubTotalNumber 4 2 2 3 2" xfId="8931"/>
    <cellStyle name="SubTotalNumber 4 2 2 3 2 2" xfId="8932"/>
    <cellStyle name="SubTotalNumber 4 2 2 3 3" xfId="8933"/>
    <cellStyle name="SubTotalNumber 4 2 2 3 3 2" xfId="8934"/>
    <cellStyle name="SubTotalNumber 4 2 2 3 4" xfId="8935"/>
    <cellStyle name="SubTotalNumber 4 2 2 3 4 2" xfId="8936"/>
    <cellStyle name="SubTotalNumber 4 2 2 3 5" xfId="8937"/>
    <cellStyle name="SubTotalNumber 4 2 2 3 5 2" xfId="8938"/>
    <cellStyle name="SubTotalNumber 4 2 2 3 6" xfId="8939"/>
    <cellStyle name="SubTotalNumber 4 2 2 3 6 2" xfId="8940"/>
    <cellStyle name="SubTotalNumber 4 2 2 3 7" xfId="8941"/>
    <cellStyle name="SubTotalNumber 4 2 2 4" xfId="8942"/>
    <cellStyle name="SubTotalNumber 4 2 2 4 2" xfId="8943"/>
    <cellStyle name="SubTotalNumber 4 2 2 4 2 2" xfId="8944"/>
    <cellStyle name="SubTotalNumber 4 2 2 4 3" xfId="8945"/>
    <cellStyle name="SubTotalNumber 4 2 2 4 3 2" xfId="8946"/>
    <cellStyle name="SubTotalNumber 4 2 2 4 4" xfId="8947"/>
    <cellStyle name="SubTotalNumber 4 2 2 4 4 2" xfId="8948"/>
    <cellStyle name="SubTotalNumber 4 2 2 4 5" xfId="8949"/>
    <cellStyle name="SubTotalNumber 4 2 2 4 5 2" xfId="8950"/>
    <cellStyle name="SubTotalNumber 4 2 2 4 6" xfId="8951"/>
    <cellStyle name="SubTotalNumber 4 2 2 4 6 2" xfId="8952"/>
    <cellStyle name="SubTotalNumber 4 2 2 4 7" xfId="8953"/>
    <cellStyle name="SubTotalNumber 4 2 2 5" xfId="8954"/>
    <cellStyle name="SubTotalNumber 4 2 2 5 2" xfId="8955"/>
    <cellStyle name="SubTotalNumber 4 2 2 6" xfId="8956"/>
    <cellStyle name="SubTotalNumber 4 2 2 6 2" xfId="8957"/>
    <cellStyle name="SubTotalNumber 4 2 2 7" xfId="8958"/>
    <cellStyle name="SubTotalNumber 4 2 2 7 2" xfId="8959"/>
    <cellStyle name="SubTotalNumber 4 2 2 8" xfId="8960"/>
    <cellStyle name="SubTotalNumber 4 2 2 8 2" xfId="8961"/>
    <cellStyle name="SubTotalNumber 4 2 2 9" xfId="8962"/>
    <cellStyle name="SubTotalNumber 4 2 2 9 2" xfId="8963"/>
    <cellStyle name="SubTotalNumber 4 2 3" xfId="8964"/>
    <cellStyle name="SubTotalNumber 4 2 3 2" xfId="8965"/>
    <cellStyle name="SubTotalNumber 4 2 3 2 2" xfId="8966"/>
    <cellStyle name="SubTotalNumber 4 2 3 3" xfId="8967"/>
    <cellStyle name="SubTotalNumber 4 2 3 3 2" xfId="8968"/>
    <cellStyle name="SubTotalNumber 4 2 3 4" xfId="8969"/>
    <cellStyle name="SubTotalNumber 4 2 3 4 2" xfId="8970"/>
    <cellStyle name="SubTotalNumber 4 2 3 5" xfId="8971"/>
    <cellStyle name="SubTotalNumber 4 2 3 5 2" xfId="8972"/>
    <cellStyle name="SubTotalNumber 4 2 3 6" xfId="8973"/>
    <cellStyle name="SubTotalNumber 4 2 3 6 2" xfId="8974"/>
    <cellStyle name="SubTotalNumber 4 2 3 7" xfId="8975"/>
    <cellStyle name="SubTotalNumber 4 2 4" xfId="8976"/>
    <cellStyle name="SubTotalNumber 4 2 4 2" xfId="8977"/>
    <cellStyle name="SubTotalNumber 4 2 4 2 2" xfId="8978"/>
    <cellStyle name="SubTotalNumber 4 2 4 3" xfId="8979"/>
    <cellStyle name="SubTotalNumber 4 2 4 3 2" xfId="8980"/>
    <cellStyle name="SubTotalNumber 4 2 4 4" xfId="8981"/>
    <cellStyle name="SubTotalNumber 4 2 4 4 2" xfId="8982"/>
    <cellStyle name="SubTotalNumber 4 2 4 5" xfId="8983"/>
    <cellStyle name="SubTotalNumber 4 2 4 5 2" xfId="8984"/>
    <cellStyle name="SubTotalNumber 4 2 4 6" xfId="8985"/>
    <cellStyle name="SubTotalNumber 4 2 4 6 2" xfId="8986"/>
    <cellStyle name="SubTotalNumber 4 2 4 7" xfId="8987"/>
    <cellStyle name="SubTotalNumber 4 2 5" xfId="8988"/>
    <cellStyle name="SubTotalNumber 4 2 5 2" xfId="8989"/>
    <cellStyle name="SubTotalNumber 4 2 5 2 2" xfId="8990"/>
    <cellStyle name="SubTotalNumber 4 2 5 3" xfId="8991"/>
    <cellStyle name="SubTotalNumber 4 2 5 3 2" xfId="8992"/>
    <cellStyle name="SubTotalNumber 4 2 5 4" xfId="8993"/>
    <cellStyle name="SubTotalNumber 4 2 5 4 2" xfId="8994"/>
    <cellStyle name="SubTotalNumber 4 2 5 5" xfId="8995"/>
    <cellStyle name="SubTotalNumber 4 2 5 5 2" xfId="8996"/>
    <cellStyle name="SubTotalNumber 4 2 5 6" xfId="8997"/>
    <cellStyle name="SubTotalNumber 4 2 5 6 2" xfId="8998"/>
    <cellStyle name="SubTotalNumber 4 2 5 7" xfId="8999"/>
    <cellStyle name="SubTotalNumber 4 2 6" xfId="9000"/>
    <cellStyle name="SubTotalNumber 4 2 6 2" xfId="9001"/>
    <cellStyle name="SubTotalNumber 4 2 7" xfId="9002"/>
    <cellStyle name="SubTotalNumber 4 2 7 2" xfId="9003"/>
    <cellStyle name="SubTotalNumber 4 2 8" xfId="9004"/>
    <cellStyle name="SubTotalNumber 4 2 8 2" xfId="9005"/>
    <cellStyle name="SubTotalNumber 4 2 9" xfId="9006"/>
    <cellStyle name="SubTotalNumber 4 2 9 2" xfId="9007"/>
    <cellStyle name="SubTotalNumber 4 3" xfId="9008"/>
    <cellStyle name="SubTotalNumber 4 3 10" xfId="9009"/>
    <cellStyle name="SubTotalNumber 4 3 2" xfId="9010"/>
    <cellStyle name="SubTotalNumber 4 3 2 2" xfId="9011"/>
    <cellStyle name="SubTotalNumber 4 3 2 2 2" xfId="9012"/>
    <cellStyle name="SubTotalNumber 4 3 2 3" xfId="9013"/>
    <cellStyle name="SubTotalNumber 4 3 2 3 2" xfId="9014"/>
    <cellStyle name="SubTotalNumber 4 3 2 4" xfId="9015"/>
    <cellStyle name="SubTotalNumber 4 3 2 4 2" xfId="9016"/>
    <cellStyle name="SubTotalNumber 4 3 2 5" xfId="9017"/>
    <cellStyle name="SubTotalNumber 4 3 2 5 2" xfId="9018"/>
    <cellStyle name="SubTotalNumber 4 3 2 6" xfId="9019"/>
    <cellStyle name="SubTotalNumber 4 3 2 6 2" xfId="9020"/>
    <cellStyle name="SubTotalNumber 4 3 2 7" xfId="9021"/>
    <cellStyle name="SubTotalNumber 4 3 3" xfId="9022"/>
    <cellStyle name="SubTotalNumber 4 3 3 2" xfId="9023"/>
    <cellStyle name="SubTotalNumber 4 3 3 2 2" xfId="9024"/>
    <cellStyle name="SubTotalNumber 4 3 3 3" xfId="9025"/>
    <cellStyle name="SubTotalNumber 4 3 3 3 2" xfId="9026"/>
    <cellStyle name="SubTotalNumber 4 3 3 4" xfId="9027"/>
    <cellStyle name="SubTotalNumber 4 3 3 4 2" xfId="9028"/>
    <cellStyle name="SubTotalNumber 4 3 3 5" xfId="9029"/>
    <cellStyle name="SubTotalNumber 4 3 3 5 2" xfId="9030"/>
    <cellStyle name="SubTotalNumber 4 3 3 6" xfId="9031"/>
    <cellStyle name="SubTotalNumber 4 3 3 6 2" xfId="9032"/>
    <cellStyle name="SubTotalNumber 4 3 3 7" xfId="9033"/>
    <cellStyle name="SubTotalNumber 4 3 4" xfId="9034"/>
    <cellStyle name="SubTotalNumber 4 3 4 2" xfId="9035"/>
    <cellStyle name="SubTotalNumber 4 3 4 2 2" xfId="9036"/>
    <cellStyle name="SubTotalNumber 4 3 4 3" xfId="9037"/>
    <cellStyle name="SubTotalNumber 4 3 4 3 2" xfId="9038"/>
    <cellStyle name="SubTotalNumber 4 3 4 4" xfId="9039"/>
    <cellStyle name="SubTotalNumber 4 3 4 4 2" xfId="9040"/>
    <cellStyle name="SubTotalNumber 4 3 4 5" xfId="9041"/>
    <cellStyle name="SubTotalNumber 4 3 4 5 2" xfId="9042"/>
    <cellStyle name="SubTotalNumber 4 3 4 6" xfId="9043"/>
    <cellStyle name="SubTotalNumber 4 3 4 6 2" xfId="9044"/>
    <cellStyle name="SubTotalNumber 4 3 4 7" xfId="9045"/>
    <cellStyle name="SubTotalNumber 4 3 5" xfId="9046"/>
    <cellStyle name="SubTotalNumber 4 3 5 2" xfId="9047"/>
    <cellStyle name="SubTotalNumber 4 3 6" xfId="9048"/>
    <cellStyle name="SubTotalNumber 4 3 6 2" xfId="9049"/>
    <cellStyle name="SubTotalNumber 4 3 7" xfId="9050"/>
    <cellStyle name="SubTotalNumber 4 3 7 2" xfId="9051"/>
    <cellStyle name="SubTotalNumber 4 3 8" xfId="9052"/>
    <cellStyle name="SubTotalNumber 4 3 8 2" xfId="9053"/>
    <cellStyle name="SubTotalNumber 4 3 9" xfId="9054"/>
    <cellStyle name="SubTotalNumber 4 3 9 2" xfId="9055"/>
    <cellStyle name="SubTotalNumber 4 4" xfId="9056"/>
    <cellStyle name="SubTotalNumber 4 4 2" xfId="9057"/>
    <cellStyle name="SubTotalNumber 4 4 2 2" xfId="9058"/>
    <cellStyle name="SubTotalNumber 4 4 3" xfId="9059"/>
    <cellStyle name="SubTotalNumber 4 4 3 2" xfId="9060"/>
    <cellStyle name="SubTotalNumber 4 4 4" xfId="9061"/>
    <cellStyle name="SubTotalNumber 4 4 4 2" xfId="9062"/>
    <cellStyle name="SubTotalNumber 4 4 5" xfId="9063"/>
    <cellStyle name="SubTotalNumber 4 4 5 2" xfId="9064"/>
    <cellStyle name="SubTotalNumber 4 4 6" xfId="9065"/>
    <cellStyle name="SubTotalNumber 4 4 6 2" xfId="9066"/>
    <cellStyle name="SubTotalNumber 4 4 7" xfId="9067"/>
    <cellStyle name="SubTotalNumber 4 5" xfId="9068"/>
    <cellStyle name="SubTotalNumber 4 5 2" xfId="9069"/>
    <cellStyle name="SubTotalNumber 4 5 2 2" xfId="9070"/>
    <cellStyle name="SubTotalNumber 4 5 3" xfId="9071"/>
    <cellStyle name="SubTotalNumber 4 5 3 2" xfId="9072"/>
    <cellStyle name="SubTotalNumber 4 5 4" xfId="9073"/>
    <cellStyle name="SubTotalNumber 4 5 4 2" xfId="9074"/>
    <cellStyle name="SubTotalNumber 4 5 5" xfId="9075"/>
    <cellStyle name="SubTotalNumber 4 5 5 2" xfId="9076"/>
    <cellStyle name="SubTotalNumber 4 5 6" xfId="9077"/>
    <cellStyle name="SubTotalNumber 4 5 6 2" xfId="9078"/>
    <cellStyle name="SubTotalNumber 4 5 7" xfId="9079"/>
    <cellStyle name="SubTotalNumber 4 6" xfId="9080"/>
    <cellStyle name="SubTotalNumber 4 6 2" xfId="9081"/>
    <cellStyle name="SubTotalNumber 4 6 2 2" xfId="9082"/>
    <cellStyle name="SubTotalNumber 4 6 3" xfId="9083"/>
    <cellStyle name="SubTotalNumber 4 6 3 2" xfId="9084"/>
    <cellStyle name="SubTotalNumber 4 6 4" xfId="9085"/>
    <cellStyle name="SubTotalNumber 4 6 4 2" xfId="9086"/>
    <cellStyle name="SubTotalNumber 4 6 5" xfId="9087"/>
    <cellStyle name="SubTotalNumber 4 6 5 2" xfId="9088"/>
    <cellStyle name="SubTotalNumber 4 6 6" xfId="9089"/>
    <cellStyle name="SubTotalNumber 4 6 6 2" xfId="9090"/>
    <cellStyle name="SubTotalNumber 4 6 7" xfId="9091"/>
    <cellStyle name="SubTotalNumber 4 7" xfId="9092"/>
    <cellStyle name="SubTotalNumber 4 7 2" xfId="9093"/>
    <cellStyle name="SubTotalNumber 4 8" xfId="9094"/>
    <cellStyle name="SubTotalNumber 4 8 2" xfId="9095"/>
    <cellStyle name="SubTotalNumber 4 9" xfId="9096"/>
    <cellStyle name="SubTotalNumber 4 9 2" xfId="9097"/>
    <cellStyle name="SubTotalNumber 5" xfId="9098"/>
    <cellStyle name="SubTotalNumber 5 10" xfId="9099"/>
    <cellStyle name="SubTotalNumber 5 10 2" xfId="9100"/>
    <cellStyle name="SubTotalNumber 5 11" xfId="9101"/>
    <cellStyle name="SubTotalNumber 5 12" xfId="9102"/>
    <cellStyle name="SubTotalNumber 5 13" xfId="9103"/>
    <cellStyle name="SubTotalNumber 5 14" xfId="9104"/>
    <cellStyle name="SubTotalNumber 5 15" xfId="9105"/>
    <cellStyle name="SubTotalNumber 5 2" xfId="9106"/>
    <cellStyle name="SubTotalNumber 5 2 10" xfId="9107"/>
    <cellStyle name="SubTotalNumber 5 2 11" xfId="9108"/>
    <cellStyle name="SubTotalNumber 5 2 12" xfId="9109"/>
    <cellStyle name="SubTotalNumber 5 2 13" xfId="9110"/>
    <cellStyle name="SubTotalNumber 5 2 14" xfId="9111"/>
    <cellStyle name="SubTotalNumber 5 2 2" xfId="9112"/>
    <cellStyle name="SubTotalNumber 5 2 2 10" xfId="9113"/>
    <cellStyle name="SubTotalNumber 5 2 2 2" xfId="9114"/>
    <cellStyle name="SubTotalNumber 5 2 2 2 2" xfId="9115"/>
    <cellStyle name="SubTotalNumber 5 2 2 2 2 2" xfId="9116"/>
    <cellStyle name="SubTotalNumber 5 2 2 2 3" xfId="9117"/>
    <cellStyle name="SubTotalNumber 5 2 2 2 3 2" xfId="9118"/>
    <cellStyle name="SubTotalNumber 5 2 2 2 4" xfId="9119"/>
    <cellStyle name="SubTotalNumber 5 2 2 2 4 2" xfId="9120"/>
    <cellStyle name="SubTotalNumber 5 2 2 2 5" xfId="9121"/>
    <cellStyle name="SubTotalNumber 5 2 2 2 5 2" xfId="9122"/>
    <cellStyle name="SubTotalNumber 5 2 2 2 6" xfId="9123"/>
    <cellStyle name="SubTotalNumber 5 2 2 2 6 2" xfId="9124"/>
    <cellStyle name="SubTotalNumber 5 2 2 2 7" xfId="9125"/>
    <cellStyle name="SubTotalNumber 5 2 2 3" xfId="9126"/>
    <cellStyle name="SubTotalNumber 5 2 2 3 2" xfId="9127"/>
    <cellStyle name="SubTotalNumber 5 2 2 3 2 2" xfId="9128"/>
    <cellStyle name="SubTotalNumber 5 2 2 3 3" xfId="9129"/>
    <cellStyle name="SubTotalNumber 5 2 2 3 3 2" xfId="9130"/>
    <cellStyle name="SubTotalNumber 5 2 2 3 4" xfId="9131"/>
    <cellStyle name="SubTotalNumber 5 2 2 3 4 2" xfId="9132"/>
    <cellStyle name="SubTotalNumber 5 2 2 3 5" xfId="9133"/>
    <cellStyle name="SubTotalNumber 5 2 2 3 5 2" xfId="9134"/>
    <cellStyle name="SubTotalNumber 5 2 2 3 6" xfId="9135"/>
    <cellStyle name="SubTotalNumber 5 2 2 3 6 2" xfId="9136"/>
    <cellStyle name="SubTotalNumber 5 2 2 3 7" xfId="9137"/>
    <cellStyle name="SubTotalNumber 5 2 2 4" xfId="9138"/>
    <cellStyle name="SubTotalNumber 5 2 2 4 2" xfId="9139"/>
    <cellStyle name="SubTotalNumber 5 2 2 4 2 2" xfId="9140"/>
    <cellStyle name="SubTotalNumber 5 2 2 4 3" xfId="9141"/>
    <cellStyle name="SubTotalNumber 5 2 2 4 3 2" xfId="9142"/>
    <cellStyle name="SubTotalNumber 5 2 2 4 4" xfId="9143"/>
    <cellStyle name="SubTotalNumber 5 2 2 4 4 2" xfId="9144"/>
    <cellStyle name="SubTotalNumber 5 2 2 4 5" xfId="9145"/>
    <cellStyle name="SubTotalNumber 5 2 2 4 5 2" xfId="9146"/>
    <cellStyle name="SubTotalNumber 5 2 2 4 6" xfId="9147"/>
    <cellStyle name="SubTotalNumber 5 2 2 4 6 2" xfId="9148"/>
    <cellStyle name="SubTotalNumber 5 2 2 4 7" xfId="9149"/>
    <cellStyle name="SubTotalNumber 5 2 2 5" xfId="9150"/>
    <cellStyle name="SubTotalNumber 5 2 2 5 2" xfId="9151"/>
    <cellStyle name="SubTotalNumber 5 2 2 6" xfId="9152"/>
    <cellStyle name="SubTotalNumber 5 2 2 6 2" xfId="9153"/>
    <cellStyle name="SubTotalNumber 5 2 2 7" xfId="9154"/>
    <cellStyle name="SubTotalNumber 5 2 2 7 2" xfId="9155"/>
    <cellStyle name="SubTotalNumber 5 2 2 8" xfId="9156"/>
    <cellStyle name="SubTotalNumber 5 2 2 8 2" xfId="9157"/>
    <cellStyle name="SubTotalNumber 5 2 2 9" xfId="9158"/>
    <cellStyle name="SubTotalNumber 5 2 2 9 2" xfId="9159"/>
    <cellStyle name="SubTotalNumber 5 2 3" xfId="9160"/>
    <cellStyle name="SubTotalNumber 5 2 3 2" xfId="9161"/>
    <cellStyle name="SubTotalNumber 5 2 3 2 2" xfId="9162"/>
    <cellStyle name="SubTotalNumber 5 2 3 3" xfId="9163"/>
    <cellStyle name="SubTotalNumber 5 2 3 3 2" xfId="9164"/>
    <cellStyle name="SubTotalNumber 5 2 3 4" xfId="9165"/>
    <cellStyle name="SubTotalNumber 5 2 3 4 2" xfId="9166"/>
    <cellStyle name="SubTotalNumber 5 2 3 5" xfId="9167"/>
    <cellStyle name="SubTotalNumber 5 2 3 5 2" xfId="9168"/>
    <cellStyle name="SubTotalNumber 5 2 3 6" xfId="9169"/>
    <cellStyle name="SubTotalNumber 5 2 3 6 2" xfId="9170"/>
    <cellStyle name="SubTotalNumber 5 2 3 7" xfId="9171"/>
    <cellStyle name="SubTotalNumber 5 2 4" xfId="9172"/>
    <cellStyle name="SubTotalNumber 5 2 4 2" xfId="9173"/>
    <cellStyle name="SubTotalNumber 5 2 4 2 2" xfId="9174"/>
    <cellStyle name="SubTotalNumber 5 2 4 3" xfId="9175"/>
    <cellStyle name="SubTotalNumber 5 2 4 3 2" xfId="9176"/>
    <cellStyle name="SubTotalNumber 5 2 4 4" xfId="9177"/>
    <cellStyle name="SubTotalNumber 5 2 4 4 2" xfId="9178"/>
    <cellStyle name="SubTotalNumber 5 2 4 5" xfId="9179"/>
    <cellStyle name="SubTotalNumber 5 2 4 5 2" xfId="9180"/>
    <cellStyle name="SubTotalNumber 5 2 4 6" xfId="9181"/>
    <cellStyle name="SubTotalNumber 5 2 4 6 2" xfId="9182"/>
    <cellStyle name="SubTotalNumber 5 2 4 7" xfId="9183"/>
    <cellStyle name="SubTotalNumber 5 2 5" xfId="9184"/>
    <cellStyle name="SubTotalNumber 5 2 5 2" xfId="9185"/>
    <cellStyle name="SubTotalNumber 5 2 5 2 2" xfId="9186"/>
    <cellStyle name="SubTotalNumber 5 2 5 3" xfId="9187"/>
    <cellStyle name="SubTotalNumber 5 2 5 3 2" xfId="9188"/>
    <cellStyle name="SubTotalNumber 5 2 5 4" xfId="9189"/>
    <cellStyle name="SubTotalNumber 5 2 5 4 2" xfId="9190"/>
    <cellStyle name="SubTotalNumber 5 2 5 5" xfId="9191"/>
    <cellStyle name="SubTotalNumber 5 2 5 5 2" xfId="9192"/>
    <cellStyle name="SubTotalNumber 5 2 5 6" xfId="9193"/>
    <cellStyle name="SubTotalNumber 5 2 5 6 2" xfId="9194"/>
    <cellStyle name="SubTotalNumber 5 2 5 7" xfId="9195"/>
    <cellStyle name="SubTotalNumber 5 2 6" xfId="9196"/>
    <cellStyle name="SubTotalNumber 5 2 6 2" xfId="9197"/>
    <cellStyle name="SubTotalNumber 5 2 7" xfId="9198"/>
    <cellStyle name="SubTotalNumber 5 2 7 2" xfId="9199"/>
    <cellStyle name="SubTotalNumber 5 2 8" xfId="9200"/>
    <cellStyle name="SubTotalNumber 5 2 8 2" xfId="9201"/>
    <cellStyle name="SubTotalNumber 5 2 9" xfId="9202"/>
    <cellStyle name="SubTotalNumber 5 2 9 2" xfId="9203"/>
    <cellStyle name="SubTotalNumber 5 3" xfId="9204"/>
    <cellStyle name="SubTotalNumber 5 3 10" xfId="9205"/>
    <cellStyle name="SubTotalNumber 5 3 2" xfId="9206"/>
    <cellStyle name="SubTotalNumber 5 3 2 2" xfId="9207"/>
    <cellStyle name="SubTotalNumber 5 3 2 2 2" xfId="9208"/>
    <cellStyle name="SubTotalNumber 5 3 2 3" xfId="9209"/>
    <cellStyle name="SubTotalNumber 5 3 2 3 2" xfId="9210"/>
    <cellStyle name="SubTotalNumber 5 3 2 4" xfId="9211"/>
    <cellStyle name="SubTotalNumber 5 3 2 4 2" xfId="9212"/>
    <cellStyle name="SubTotalNumber 5 3 2 5" xfId="9213"/>
    <cellStyle name="SubTotalNumber 5 3 2 5 2" xfId="9214"/>
    <cellStyle name="SubTotalNumber 5 3 2 6" xfId="9215"/>
    <cellStyle name="SubTotalNumber 5 3 2 6 2" xfId="9216"/>
    <cellStyle name="SubTotalNumber 5 3 2 7" xfId="9217"/>
    <cellStyle name="SubTotalNumber 5 3 3" xfId="9218"/>
    <cellStyle name="SubTotalNumber 5 3 3 2" xfId="9219"/>
    <cellStyle name="SubTotalNumber 5 3 3 2 2" xfId="9220"/>
    <cellStyle name="SubTotalNumber 5 3 3 3" xfId="9221"/>
    <cellStyle name="SubTotalNumber 5 3 3 3 2" xfId="9222"/>
    <cellStyle name="SubTotalNumber 5 3 3 4" xfId="9223"/>
    <cellStyle name="SubTotalNumber 5 3 3 4 2" xfId="9224"/>
    <cellStyle name="SubTotalNumber 5 3 3 5" xfId="9225"/>
    <cellStyle name="SubTotalNumber 5 3 3 5 2" xfId="9226"/>
    <cellStyle name="SubTotalNumber 5 3 3 6" xfId="9227"/>
    <cellStyle name="SubTotalNumber 5 3 3 6 2" xfId="9228"/>
    <cellStyle name="SubTotalNumber 5 3 3 7" xfId="9229"/>
    <cellStyle name="SubTotalNumber 5 3 4" xfId="9230"/>
    <cellStyle name="SubTotalNumber 5 3 4 2" xfId="9231"/>
    <cellStyle name="SubTotalNumber 5 3 4 2 2" xfId="9232"/>
    <cellStyle name="SubTotalNumber 5 3 4 3" xfId="9233"/>
    <cellStyle name="SubTotalNumber 5 3 4 3 2" xfId="9234"/>
    <cellStyle name="SubTotalNumber 5 3 4 4" xfId="9235"/>
    <cellStyle name="SubTotalNumber 5 3 4 4 2" xfId="9236"/>
    <cellStyle name="SubTotalNumber 5 3 4 5" xfId="9237"/>
    <cellStyle name="SubTotalNumber 5 3 4 5 2" xfId="9238"/>
    <cellStyle name="SubTotalNumber 5 3 4 6" xfId="9239"/>
    <cellStyle name="SubTotalNumber 5 3 4 6 2" xfId="9240"/>
    <cellStyle name="SubTotalNumber 5 3 4 7" xfId="9241"/>
    <cellStyle name="SubTotalNumber 5 3 5" xfId="9242"/>
    <cellStyle name="SubTotalNumber 5 3 5 2" xfId="9243"/>
    <cellStyle name="SubTotalNumber 5 3 6" xfId="9244"/>
    <cellStyle name="SubTotalNumber 5 3 6 2" xfId="9245"/>
    <cellStyle name="SubTotalNumber 5 3 7" xfId="9246"/>
    <cellStyle name="SubTotalNumber 5 3 7 2" xfId="9247"/>
    <cellStyle name="SubTotalNumber 5 3 8" xfId="9248"/>
    <cellStyle name="SubTotalNumber 5 3 8 2" xfId="9249"/>
    <cellStyle name="SubTotalNumber 5 3 9" xfId="9250"/>
    <cellStyle name="SubTotalNumber 5 3 9 2" xfId="9251"/>
    <cellStyle name="SubTotalNumber 5 4" xfId="9252"/>
    <cellStyle name="SubTotalNumber 5 4 2" xfId="9253"/>
    <cellStyle name="SubTotalNumber 5 4 2 2" xfId="9254"/>
    <cellStyle name="SubTotalNumber 5 4 3" xfId="9255"/>
    <cellStyle name="SubTotalNumber 5 4 3 2" xfId="9256"/>
    <cellStyle name="SubTotalNumber 5 4 4" xfId="9257"/>
    <cellStyle name="SubTotalNumber 5 4 4 2" xfId="9258"/>
    <cellStyle name="SubTotalNumber 5 4 5" xfId="9259"/>
    <cellStyle name="SubTotalNumber 5 4 5 2" xfId="9260"/>
    <cellStyle name="SubTotalNumber 5 4 6" xfId="9261"/>
    <cellStyle name="SubTotalNumber 5 4 6 2" xfId="9262"/>
    <cellStyle name="SubTotalNumber 5 4 7" xfId="9263"/>
    <cellStyle name="SubTotalNumber 5 5" xfId="9264"/>
    <cellStyle name="SubTotalNumber 5 5 2" xfId="9265"/>
    <cellStyle name="SubTotalNumber 5 5 2 2" xfId="9266"/>
    <cellStyle name="SubTotalNumber 5 5 3" xfId="9267"/>
    <cellStyle name="SubTotalNumber 5 5 3 2" xfId="9268"/>
    <cellStyle name="SubTotalNumber 5 5 4" xfId="9269"/>
    <cellStyle name="SubTotalNumber 5 5 4 2" xfId="9270"/>
    <cellStyle name="SubTotalNumber 5 5 5" xfId="9271"/>
    <cellStyle name="SubTotalNumber 5 5 5 2" xfId="9272"/>
    <cellStyle name="SubTotalNumber 5 5 6" xfId="9273"/>
    <cellStyle name="SubTotalNumber 5 5 6 2" xfId="9274"/>
    <cellStyle name="SubTotalNumber 5 5 7" xfId="9275"/>
    <cellStyle name="SubTotalNumber 5 6" xfId="9276"/>
    <cellStyle name="SubTotalNumber 5 6 2" xfId="9277"/>
    <cellStyle name="SubTotalNumber 5 6 2 2" xfId="9278"/>
    <cellStyle name="SubTotalNumber 5 6 3" xfId="9279"/>
    <cellStyle name="SubTotalNumber 5 6 3 2" xfId="9280"/>
    <cellStyle name="SubTotalNumber 5 6 4" xfId="9281"/>
    <cellStyle name="SubTotalNumber 5 6 4 2" xfId="9282"/>
    <cellStyle name="SubTotalNumber 5 6 5" xfId="9283"/>
    <cellStyle name="SubTotalNumber 5 6 5 2" xfId="9284"/>
    <cellStyle name="SubTotalNumber 5 6 6" xfId="9285"/>
    <cellStyle name="SubTotalNumber 5 6 6 2" xfId="9286"/>
    <cellStyle name="SubTotalNumber 5 6 7" xfId="9287"/>
    <cellStyle name="SubTotalNumber 5 7" xfId="9288"/>
    <cellStyle name="SubTotalNumber 5 7 2" xfId="9289"/>
    <cellStyle name="SubTotalNumber 5 8" xfId="9290"/>
    <cellStyle name="SubTotalNumber 5 8 2" xfId="9291"/>
    <cellStyle name="SubTotalNumber 5 9" xfId="9292"/>
    <cellStyle name="SubTotalNumber 5 9 2" xfId="9293"/>
    <cellStyle name="SubTotalNumber 6" xfId="9294"/>
    <cellStyle name="SubTotalNumber 6 10" xfId="9295"/>
    <cellStyle name="SubTotalNumber 6 10 2" xfId="9296"/>
    <cellStyle name="SubTotalNumber 6 11" xfId="9297"/>
    <cellStyle name="SubTotalNumber 6 12" xfId="9298"/>
    <cellStyle name="SubTotalNumber 6 13" xfId="9299"/>
    <cellStyle name="SubTotalNumber 6 14" xfId="9300"/>
    <cellStyle name="SubTotalNumber 6 15" xfId="9301"/>
    <cellStyle name="SubTotalNumber 6 2" xfId="9302"/>
    <cellStyle name="SubTotalNumber 6 2 10" xfId="9303"/>
    <cellStyle name="SubTotalNumber 6 2 11" xfId="9304"/>
    <cellStyle name="SubTotalNumber 6 2 12" xfId="9305"/>
    <cellStyle name="SubTotalNumber 6 2 13" xfId="9306"/>
    <cellStyle name="SubTotalNumber 6 2 14" xfId="9307"/>
    <cellStyle name="SubTotalNumber 6 2 2" xfId="9308"/>
    <cellStyle name="SubTotalNumber 6 2 2 10" xfId="9309"/>
    <cellStyle name="SubTotalNumber 6 2 2 2" xfId="9310"/>
    <cellStyle name="SubTotalNumber 6 2 2 2 2" xfId="9311"/>
    <cellStyle name="SubTotalNumber 6 2 2 2 2 2" xfId="9312"/>
    <cellStyle name="SubTotalNumber 6 2 2 2 3" xfId="9313"/>
    <cellStyle name="SubTotalNumber 6 2 2 2 3 2" xfId="9314"/>
    <cellStyle name="SubTotalNumber 6 2 2 2 4" xfId="9315"/>
    <cellStyle name="SubTotalNumber 6 2 2 2 4 2" xfId="9316"/>
    <cellStyle name="SubTotalNumber 6 2 2 2 5" xfId="9317"/>
    <cellStyle name="SubTotalNumber 6 2 2 2 5 2" xfId="9318"/>
    <cellStyle name="SubTotalNumber 6 2 2 2 6" xfId="9319"/>
    <cellStyle name="SubTotalNumber 6 2 2 2 6 2" xfId="9320"/>
    <cellStyle name="SubTotalNumber 6 2 2 2 7" xfId="9321"/>
    <cellStyle name="SubTotalNumber 6 2 2 3" xfId="9322"/>
    <cellStyle name="SubTotalNumber 6 2 2 3 2" xfId="9323"/>
    <cellStyle name="SubTotalNumber 6 2 2 3 2 2" xfId="9324"/>
    <cellStyle name="SubTotalNumber 6 2 2 3 3" xfId="9325"/>
    <cellStyle name="SubTotalNumber 6 2 2 3 3 2" xfId="9326"/>
    <cellStyle name="SubTotalNumber 6 2 2 3 4" xfId="9327"/>
    <cellStyle name="SubTotalNumber 6 2 2 3 4 2" xfId="9328"/>
    <cellStyle name="SubTotalNumber 6 2 2 3 5" xfId="9329"/>
    <cellStyle name="SubTotalNumber 6 2 2 3 5 2" xfId="9330"/>
    <cellStyle name="SubTotalNumber 6 2 2 3 6" xfId="9331"/>
    <cellStyle name="SubTotalNumber 6 2 2 3 6 2" xfId="9332"/>
    <cellStyle name="SubTotalNumber 6 2 2 3 7" xfId="9333"/>
    <cellStyle name="SubTotalNumber 6 2 2 4" xfId="9334"/>
    <cellStyle name="SubTotalNumber 6 2 2 4 2" xfId="9335"/>
    <cellStyle name="SubTotalNumber 6 2 2 4 2 2" xfId="9336"/>
    <cellStyle name="SubTotalNumber 6 2 2 4 3" xfId="9337"/>
    <cellStyle name="SubTotalNumber 6 2 2 4 3 2" xfId="9338"/>
    <cellStyle name="SubTotalNumber 6 2 2 4 4" xfId="9339"/>
    <cellStyle name="SubTotalNumber 6 2 2 4 4 2" xfId="9340"/>
    <cellStyle name="SubTotalNumber 6 2 2 4 5" xfId="9341"/>
    <cellStyle name="SubTotalNumber 6 2 2 4 5 2" xfId="9342"/>
    <cellStyle name="SubTotalNumber 6 2 2 4 6" xfId="9343"/>
    <cellStyle name="SubTotalNumber 6 2 2 4 6 2" xfId="9344"/>
    <cellStyle name="SubTotalNumber 6 2 2 4 7" xfId="9345"/>
    <cellStyle name="SubTotalNumber 6 2 2 5" xfId="9346"/>
    <cellStyle name="SubTotalNumber 6 2 2 5 2" xfId="9347"/>
    <cellStyle name="SubTotalNumber 6 2 2 6" xfId="9348"/>
    <cellStyle name="SubTotalNumber 6 2 2 6 2" xfId="9349"/>
    <cellStyle name="SubTotalNumber 6 2 2 7" xfId="9350"/>
    <cellStyle name="SubTotalNumber 6 2 2 7 2" xfId="9351"/>
    <cellStyle name="SubTotalNumber 6 2 2 8" xfId="9352"/>
    <cellStyle name="SubTotalNumber 6 2 2 8 2" xfId="9353"/>
    <cellStyle name="SubTotalNumber 6 2 2 9" xfId="9354"/>
    <cellStyle name="SubTotalNumber 6 2 2 9 2" xfId="9355"/>
    <cellStyle name="SubTotalNumber 6 2 3" xfId="9356"/>
    <cellStyle name="SubTotalNumber 6 2 3 2" xfId="9357"/>
    <cellStyle name="SubTotalNumber 6 2 3 2 2" xfId="9358"/>
    <cellStyle name="SubTotalNumber 6 2 3 3" xfId="9359"/>
    <cellStyle name="SubTotalNumber 6 2 3 3 2" xfId="9360"/>
    <cellStyle name="SubTotalNumber 6 2 3 4" xfId="9361"/>
    <cellStyle name="SubTotalNumber 6 2 3 4 2" xfId="9362"/>
    <cellStyle name="SubTotalNumber 6 2 3 5" xfId="9363"/>
    <cellStyle name="SubTotalNumber 6 2 3 5 2" xfId="9364"/>
    <cellStyle name="SubTotalNumber 6 2 3 6" xfId="9365"/>
    <cellStyle name="SubTotalNumber 6 2 3 6 2" xfId="9366"/>
    <cellStyle name="SubTotalNumber 6 2 3 7" xfId="9367"/>
    <cellStyle name="SubTotalNumber 6 2 4" xfId="9368"/>
    <cellStyle name="SubTotalNumber 6 2 4 2" xfId="9369"/>
    <cellStyle name="SubTotalNumber 6 2 4 2 2" xfId="9370"/>
    <cellStyle name="SubTotalNumber 6 2 4 3" xfId="9371"/>
    <cellStyle name="SubTotalNumber 6 2 4 3 2" xfId="9372"/>
    <cellStyle name="SubTotalNumber 6 2 4 4" xfId="9373"/>
    <cellStyle name="SubTotalNumber 6 2 4 4 2" xfId="9374"/>
    <cellStyle name="SubTotalNumber 6 2 4 5" xfId="9375"/>
    <cellStyle name="SubTotalNumber 6 2 4 5 2" xfId="9376"/>
    <cellStyle name="SubTotalNumber 6 2 4 6" xfId="9377"/>
    <cellStyle name="SubTotalNumber 6 2 4 6 2" xfId="9378"/>
    <cellStyle name="SubTotalNumber 6 2 4 7" xfId="9379"/>
    <cellStyle name="SubTotalNumber 6 2 5" xfId="9380"/>
    <cellStyle name="SubTotalNumber 6 2 5 2" xfId="9381"/>
    <cellStyle name="SubTotalNumber 6 2 5 2 2" xfId="9382"/>
    <cellStyle name="SubTotalNumber 6 2 5 3" xfId="9383"/>
    <cellStyle name="SubTotalNumber 6 2 5 3 2" xfId="9384"/>
    <cellStyle name="SubTotalNumber 6 2 5 4" xfId="9385"/>
    <cellStyle name="SubTotalNumber 6 2 5 4 2" xfId="9386"/>
    <cellStyle name="SubTotalNumber 6 2 5 5" xfId="9387"/>
    <cellStyle name="SubTotalNumber 6 2 5 5 2" xfId="9388"/>
    <cellStyle name="SubTotalNumber 6 2 5 6" xfId="9389"/>
    <cellStyle name="SubTotalNumber 6 2 5 6 2" xfId="9390"/>
    <cellStyle name="SubTotalNumber 6 2 5 7" xfId="9391"/>
    <cellStyle name="SubTotalNumber 6 2 6" xfId="9392"/>
    <cellStyle name="SubTotalNumber 6 2 6 2" xfId="9393"/>
    <cellStyle name="SubTotalNumber 6 2 7" xfId="9394"/>
    <cellStyle name="SubTotalNumber 6 2 7 2" xfId="9395"/>
    <cellStyle name="SubTotalNumber 6 2 8" xfId="9396"/>
    <cellStyle name="SubTotalNumber 6 2 8 2" xfId="9397"/>
    <cellStyle name="SubTotalNumber 6 2 9" xfId="9398"/>
    <cellStyle name="SubTotalNumber 6 2 9 2" xfId="9399"/>
    <cellStyle name="SubTotalNumber 6 3" xfId="9400"/>
    <cellStyle name="SubTotalNumber 6 3 10" xfId="9401"/>
    <cellStyle name="SubTotalNumber 6 3 2" xfId="9402"/>
    <cellStyle name="SubTotalNumber 6 3 2 2" xfId="9403"/>
    <cellStyle name="SubTotalNumber 6 3 2 2 2" xfId="9404"/>
    <cellStyle name="SubTotalNumber 6 3 2 3" xfId="9405"/>
    <cellStyle name="SubTotalNumber 6 3 2 3 2" xfId="9406"/>
    <cellStyle name="SubTotalNumber 6 3 2 4" xfId="9407"/>
    <cellStyle name="SubTotalNumber 6 3 2 4 2" xfId="9408"/>
    <cellStyle name="SubTotalNumber 6 3 2 5" xfId="9409"/>
    <cellStyle name="SubTotalNumber 6 3 2 5 2" xfId="9410"/>
    <cellStyle name="SubTotalNumber 6 3 2 6" xfId="9411"/>
    <cellStyle name="SubTotalNumber 6 3 2 6 2" xfId="9412"/>
    <cellStyle name="SubTotalNumber 6 3 2 7" xfId="9413"/>
    <cellStyle name="SubTotalNumber 6 3 3" xfId="9414"/>
    <cellStyle name="SubTotalNumber 6 3 3 2" xfId="9415"/>
    <cellStyle name="SubTotalNumber 6 3 3 2 2" xfId="9416"/>
    <cellStyle name="SubTotalNumber 6 3 3 3" xfId="9417"/>
    <cellStyle name="SubTotalNumber 6 3 3 3 2" xfId="9418"/>
    <cellStyle name="SubTotalNumber 6 3 3 4" xfId="9419"/>
    <cellStyle name="SubTotalNumber 6 3 3 4 2" xfId="9420"/>
    <cellStyle name="SubTotalNumber 6 3 3 5" xfId="9421"/>
    <cellStyle name="SubTotalNumber 6 3 3 5 2" xfId="9422"/>
    <cellStyle name="SubTotalNumber 6 3 3 6" xfId="9423"/>
    <cellStyle name="SubTotalNumber 6 3 3 6 2" xfId="9424"/>
    <cellStyle name="SubTotalNumber 6 3 3 7" xfId="9425"/>
    <cellStyle name="SubTotalNumber 6 3 4" xfId="9426"/>
    <cellStyle name="SubTotalNumber 6 3 4 2" xfId="9427"/>
    <cellStyle name="SubTotalNumber 6 3 4 2 2" xfId="9428"/>
    <cellStyle name="SubTotalNumber 6 3 4 3" xfId="9429"/>
    <cellStyle name="SubTotalNumber 6 3 4 3 2" xfId="9430"/>
    <cellStyle name="SubTotalNumber 6 3 4 4" xfId="9431"/>
    <cellStyle name="SubTotalNumber 6 3 4 4 2" xfId="9432"/>
    <cellStyle name="SubTotalNumber 6 3 4 5" xfId="9433"/>
    <cellStyle name="SubTotalNumber 6 3 4 5 2" xfId="9434"/>
    <cellStyle name="SubTotalNumber 6 3 4 6" xfId="9435"/>
    <cellStyle name="SubTotalNumber 6 3 4 6 2" xfId="9436"/>
    <cellStyle name="SubTotalNumber 6 3 4 7" xfId="9437"/>
    <cellStyle name="SubTotalNumber 6 3 5" xfId="9438"/>
    <cellStyle name="SubTotalNumber 6 3 5 2" xfId="9439"/>
    <cellStyle name="SubTotalNumber 6 3 6" xfId="9440"/>
    <cellStyle name="SubTotalNumber 6 3 6 2" xfId="9441"/>
    <cellStyle name="SubTotalNumber 6 3 7" xfId="9442"/>
    <cellStyle name="SubTotalNumber 6 3 7 2" xfId="9443"/>
    <cellStyle name="SubTotalNumber 6 3 8" xfId="9444"/>
    <cellStyle name="SubTotalNumber 6 3 8 2" xfId="9445"/>
    <cellStyle name="SubTotalNumber 6 3 9" xfId="9446"/>
    <cellStyle name="SubTotalNumber 6 3 9 2" xfId="9447"/>
    <cellStyle name="SubTotalNumber 6 4" xfId="9448"/>
    <cellStyle name="SubTotalNumber 6 4 2" xfId="9449"/>
    <cellStyle name="SubTotalNumber 6 4 2 2" xfId="9450"/>
    <cellStyle name="SubTotalNumber 6 4 3" xfId="9451"/>
    <cellStyle name="SubTotalNumber 6 4 3 2" xfId="9452"/>
    <cellStyle name="SubTotalNumber 6 4 4" xfId="9453"/>
    <cellStyle name="SubTotalNumber 6 4 4 2" xfId="9454"/>
    <cellStyle name="SubTotalNumber 6 4 5" xfId="9455"/>
    <cellStyle name="SubTotalNumber 6 4 5 2" xfId="9456"/>
    <cellStyle name="SubTotalNumber 6 4 6" xfId="9457"/>
    <cellStyle name="SubTotalNumber 6 4 6 2" xfId="9458"/>
    <cellStyle name="SubTotalNumber 6 4 7" xfId="9459"/>
    <cellStyle name="SubTotalNumber 6 5" xfId="9460"/>
    <cellStyle name="SubTotalNumber 6 5 2" xfId="9461"/>
    <cellStyle name="SubTotalNumber 6 5 2 2" xfId="9462"/>
    <cellStyle name="SubTotalNumber 6 5 3" xfId="9463"/>
    <cellStyle name="SubTotalNumber 6 5 3 2" xfId="9464"/>
    <cellStyle name="SubTotalNumber 6 5 4" xfId="9465"/>
    <cellStyle name="SubTotalNumber 6 5 4 2" xfId="9466"/>
    <cellStyle name="SubTotalNumber 6 5 5" xfId="9467"/>
    <cellStyle name="SubTotalNumber 6 5 5 2" xfId="9468"/>
    <cellStyle name="SubTotalNumber 6 5 6" xfId="9469"/>
    <cellStyle name="SubTotalNumber 6 5 6 2" xfId="9470"/>
    <cellStyle name="SubTotalNumber 6 5 7" xfId="9471"/>
    <cellStyle name="SubTotalNumber 6 6" xfId="9472"/>
    <cellStyle name="SubTotalNumber 6 6 2" xfId="9473"/>
    <cellStyle name="SubTotalNumber 6 6 2 2" xfId="9474"/>
    <cellStyle name="SubTotalNumber 6 6 3" xfId="9475"/>
    <cellStyle name="SubTotalNumber 6 6 3 2" xfId="9476"/>
    <cellStyle name="SubTotalNumber 6 6 4" xfId="9477"/>
    <cellStyle name="SubTotalNumber 6 6 4 2" xfId="9478"/>
    <cellStyle name="SubTotalNumber 6 6 5" xfId="9479"/>
    <cellStyle name="SubTotalNumber 6 6 5 2" xfId="9480"/>
    <cellStyle name="SubTotalNumber 6 6 6" xfId="9481"/>
    <cellStyle name="SubTotalNumber 6 6 6 2" xfId="9482"/>
    <cellStyle name="SubTotalNumber 6 6 7" xfId="9483"/>
    <cellStyle name="SubTotalNumber 6 7" xfId="9484"/>
    <cellStyle name="SubTotalNumber 6 7 2" xfId="9485"/>
    <cellStyle name="SubTotalNumber 6 8" xfId="9486"/>
    <cellStyle name="SubTotalNumber 6 8 2" xfId="9487"/>
    <cellStyle name="SubTotalNumber 6 9" xfId="9488"/>
    <cellStyle name="SubTotalNumber 6 9 2" xfId="9489"/>
    <cellStyle name="SubTotalNumber 7" xfId="9490"/>
    <cellStyle name="SubTotalNumber 7 10" xfId="9491"/>
    <cellStyle name="SubTotalNumber 7 11" xfId="9492"/>
    <cellStyle name="SubTotalNumber 7 12" xfId="9493"/>
    <cellStyle name="SubTotalNumber 7 13" xfId="9494"/>
    <cellStyle name="SubTotalNumber 7 14" xfId="9495"/>
    <cellStyle name="SubTotalNumber 7 2" xfId="9496"/>
    <cellStyle name="SubTotalNumber 7 2 10" xfId="9497"/>
    <cellStyle name="SubTotalNumber 7 2 2" xfId="9498"/>
    <cellStyle name="SubTotalNumber 7 2 2 2" xfId="9499"/>
    <cellStyle name="SubTotalNumber 7 2 2 2 2" xfId="9500"/>
    <cellStyle name="SubTotalNumber 7 2 2 3" xfId="9501"/>
    <cellStyle name="SubTotalNumber 7 2 2 3 2" xfId="9502"/>
    <cellStyle name="SubTotalNumber 7 2 2 4" xfId="9503"/>
    <cellStyle name="SubTotalNumber 7 2 2 4 2" xfId="9504"/>
    <cellStyle name="SubTotalNumber 7 2 2 5" xfId="9505"/>
    <cellStyle name="SubTotalNumber 7 2 2 5 2" xfId="9506"/>
    <cellStyle name="SubTotalNumber 7 2 2 6" xfId="9507"/>
    <cellStyle name="SubTotalNumber 7 2 2 6 2" xfId="9508"/>
    <cellStyle name="SubTotalNumber 7 2 2 7" xfId="9509"/>
    <cellStyle name="SubTotalNumber 7 2 3" xfId="9510"/>
    <cellStyle name="SubTotalNumber 7 2 3 2" xfId="9511"/>
    <cellStyle name="SubTotalNumber 7 2 3 2 2" xfId="9512"/>
    <cellStyle name="SubTotalNumber 7 2 3 3" xfId="9513"/>
    <cellStyle name="SubTotalNumber 7 2 3 3 2" xfId="9514"/>
    <cellStyle name="SubTotalNumber 7 2 3 4" xfId="9515"/>
    <cellStyle name="SubTotalNumber 7 2 3 4 2" xfId="9516"/>
    <cellStyle name="SubTotalNumber 7 2 3 5" xfId="9517"/>
    <cellStyle name="SubTotalNumber 7 2 3 5 2" xfId="9518"/>
    <cellStyle name="SubTotalNumber 7 2 3 6" xfId="9519"/>
    <cellStyle name="SubTotalNumber 7 2 3 6 2" xfId="9520"/>
    <cellStyle name="SubTotalNumber 7 2 3 7" xfId="9521"/>
    <cellStyle name="SubTotalNumber 7 2 4" xfId="9522"/>
    <cellStyle name="SubTotalNumber 7 2 4 2" xfId="9523"/>
    <cellStyle name="SubTotalNumber 7 2 4 2 2" xfId="9524"/>
    <cellStyle name="SubTotalNumber 7 2 4 3" xfId="9525"/>
    <cellStyle name="SubTotalNumber 7 2 4 3 2" xfId="9526"/>
    <cellStyle name="SubTotalNumber 7 2 4 4" xfId="9527"/>
    <cellStyle name="SubTotalNumber 7 2 4 4 2" xfId="9528"/>
    <cellStyle name="SubTotalNumber 7 2 4 5" xfId="9529"/>
    <cellStyle name="SubTotalNumber 7 2 4 5 2" xfId="9530"/>
    <cellStyle name="SubTotalNumber 7 2 4 6" xfId="9531"/>
    <cellStyle name="SubTotalNumber 7 2 4 6 2" xfId="9532"/>
    <cellStyle name="SubTotalNumber 7 2 4 7" xfId="9533"/>
    <cellStyle name="SubTotalNumber 7 2 5" xfId="9534"/>
    <cellStyle name="SubTotalNumber 7 2 5 2" xfId="9535"/>
    <cellStyle name="SubTotalNumber 7 2 6" xfId="9536"/>
    <cellStyle name="SubTotalNumber 7 2 6 2" xfId="9537"/>
    <cellStyle name="SubTotalNumber 7 2 7" xfId="9538"/>
    <cellStyle name="SubTotalNumber 7 2 7 2" xfId="9539"/>
    <cellStyle name="SubTotalNumber 7 2 8" xfId="9540"/>
    <cellStyle name="SubTotalNumber 7 2 8 2" xfId="9541"/>
    <cellStyle name="SubTotalNumber 7 2 9" xfId="9542"/>
    <cellStyle name="SubTotalNumber 7 2 9 2" xfId="9543"/>
    <cellStyle name="SubTotalNumber 7 3" xfId="9544"/>
    <cellStyle name="SubTotalNumber 7 3 2" xfId="9545"/>
    <cellStyle name="SubTotalNumber 7 3 2 2" xfId="9546"/>
    <cellStyle name="SubTotalNumber 7 3 3" xfId="9547"/>
    <cellStyle name="SubTotalNumber 7 3 3 2" xfId="9548"/>
    <cellStyle name="SubTotalNumber 7 3 4" xfId="9549"/>
    <cellStyle name="SubTotalNumber 7 3 4 2" xfId="9550"/>
    <cellStyle name="SubTotalNumber 7 3 5" xfId="9551"/>
    <cellStyle name="SubTotalNumber 7 3 5 2" xfId="9552"/>
    <cellStyle name="SubTotalNumber 7 3 6" xfId="9553"/>
    <cellStyle name="SubTotalNumber 7 3 6 2" xfId="9554"/>
    <cellStyle name="SubTotalNumber 7 3 7" xfId="9555"/>
    <cellStyle name="SubTotalNumber 7 4" xfId="9556"/>
    <cellStyle name="SubTotalNumber 7 4 2" xfId="9557"/>
    <cellStyle name="SubTotalNumber 7 4 2 2" xfId="9558"/>
    <cellStyle name="SubTotalNumber 7 4 3" xfId="9559"/>
    <cellStyle name="SubTotalNumber 7 4 3 2" xfId="9560"/>
    <cellStyle name="SubTotalNumber 7 4 4" xfId="9561"/>
    <cellStyle name="SubTotalNumber 7 4 4 2" xfId="9562"/>
    <cellStyle name="SubTotalNumber 7 4 5" xfId="9563"/>
    <cellStyle name="SubTotalNumber 7 4 5 2" xfId="9564"/>
    <cellStyle name="SubTotalNumber 7 4 6" xfId="9565"/>
    <cellStyle name="SubTotalNumber 7 4 6 2" xfId="9566"/>
    <cellStyle name="SubTotalNumber 7 4 7" xfId="9567"/>
    <cellStyle name="SubTotalNumber 7 5" xfId="9568"/>
    <cellStyle name="SubTotalNumber 7 5 2" xfId="9569"/>
    <cellStyle name="SubTotalNumber 7 5 2 2" xfId="9570"/>
    <cellStyle name="SubTotalNumber 7 5 3" xfId="9571"/>
    <cellStyle name="SubTotalNumber 7 5 3 2" xfId="9572"/>
    <cellStyle name="SubTotalNumber 7 5 4" xfId="9573"/>
    <cellStyle name="SubTotalNumber 7 5 4 2" xfId="9574"/>
    <cellStyle name="SubTotalNumber 7 5 5" xfId="9575"/>
    <cellStyle name="SubTotalNumber 7 5 5 2" xfId="9576"/>
    <cellStyle name="SubTotalNumber 7 5 6" xfId="9577"/>
    <cellStyle name="SubTotalNumber 7 5 6 2" xfId="9578"/>
    <cellStyle name="SubTotalNumber 7 5 7" xfId="9579"/>
    <cellStyle name="SubTotalNumber 7 6" xfId="9580"/>
    <cellStyle name="SubTotalNumber 7 6 2" xfId="9581"/>
    <cellStyle name="SubTotalNumber 7 7" xfId="9582"/>
    <cellStyle name="SubTotalNumber 7 7 2" xfId="9583"/>
    <cellStyle name="SubTotalNumber 7 8" xfId="9584"/>
    <cellStyle name="SubTotalNumber 7 8 2" xfId="9585"/>
    <cellStyle name="SubTotalNumber 7 9" xfId="9586"/>
    <cellStyle name="SubTotalNumber 7 9 2" xfId="9587"/>
    <cellStyle name="SubTotalNumber 8" xfId="9588"/>
    <cellStyle name="SubTotalNumber 8 10" xfId="9589"/>
    <cellStyle name="SubTotalNumber 8 2" xfId="9590"/>
    <cellStyle name="SubTotalNumber 8 2 2" xfId="9591"/>
    <cellStyle name="SubTotalNumber 8 2 2 2" xfId="9592"/>
    <cellStyle name="SubTotalNumber 8 2 3" xfId="9593"/>
    <cellStyle name="SubTotalNumber 8 2 3 2" xfId="9594"/>
    <cellStyle name="SubTotalNumber 8 2 4" xfId="9595"/>
    <cellStyle name="SubTotalNumber 8 2 4 2" xfId="9596"/>
    <cellStyle name="SubTotalNumber 8 2 5" xfId="9597"/>
    <cellStyle name="SubTotalNumber 8 2 5 2" xfId="9598"/>
    <cellStyle name="SubTotalNumber 8 2 6" xfId="9599"/>
    <cellStyle name="SubTotalNumber 8 2 6 2" xfId="9600"/>
    <cellStyle name="SubTotalNumber 8 2 7" xfId="9601"/>
    <cellStyle name="SubTotalNumber 8 3" xfId="9602"/>
    <cellStyle name="SubTotalNumber 8 3 2" xfId="9603"/>
    <cellStyle name="SubTotalNumber 8 3 2 2" xfId="9604"/>
    <cellStyle name="SubTotalNumber 8 3 3" xfId="9605"/>
    <cellStyle name="SubTotalNumber 8 3 3 2" xfId="9606"/>
    <cellStyle name="SubTotalNumber 8 3 4" xfId="9607"/>
    <cellStyle name="SubTotalNumber 8 3 4 2" xfId="9608"/>
    <cellStyle name="SubTotalNumber 8 3 5" xfId="9609"/>
    <cellStyle name="SubTotalNumber 8 3 5 2" xfId="9610"/>
    <cellStyle name="SubTotalNumber 8 3 6" xfId="9611"/>
    <cellStyle name="SubTotalNumber 8 3 6 2" xfId="9612"/>
    <cellStyle name="SubTotalNumber 8 3 7" xfId="9613"/>
    <cellStyle name="SubTotalNumber 8 4" xfId="9614"/>
    <cellStyle name="SubTotalNumber 8 4 2" xfId="9615"/>
    <cellStyle name="SubTotalNumber 8 4 2 2" xfId="9616"/>
    <cellStyle name="SubTotalNumber 8 4 3" xfId="9617"/>
    <cellStyle name="SubTotalNumber 8 4 3 2" xfId="9618"/>
    <cellStyle name="SubTotalNumber 8 4 4" xfId="9619"/>
    <cellStyle name="SubTotalNumber 8 4 4 2" xfId="9620"/>
    <cellStyle name="SubTotalNumber 8 4 5" xfId="9621"/>
    <cellStyle name="SubTotalNumber 8 4 5 2" xfId="9622"/>
    <cellStyle name="SubTotalNumber 8 4 6" xfId="9623"/>
    <cellStyle name="SubTotalNumber 8 4 6 2" xfId="9624"/>
    <cellStyle name="SubTotalNumber 8 4 7" xfId="9625"/>
    <cellStyle name="SubTotalNumber 8 5" xfId="9626"/>
    <cellStyle name="SubTotalNumber 8 5 2" xfId="9627"/>
    <cellStyle name="SubTotalNumber 8 6" xfId="9628"/>
    <cellStyle name="SubTotalNumber 8 6 2" xfId="9629"/>
    <cellStyle name="SubTotalNumber 8 7" xfId="9630"/>
    <cellStyle name="SubTotalNumber 8 7 2" xfId="9631"/>
    <cellStyle name="SubTotalNumber 8 8" xfId="9632"/>
    <cellStyle name="SubTotalNumber 8 8 2" xfId="9633"/>
    <cellStyle name="SubTotalNumber 8 9" xfId="9634"/>
    <cellStyle name="SubTotalNumber 8 9 2" xfId="9635"/>
    <cellStyle name="SubTotalNumber 9" xfId="9636"/>
    <cellStyle name="SubTotalNumber 9 2" xfId="9637"/>
    <cellStyle name="SubTotalNumber 9 2 2" xfId="9638"/>
    <cellStyle name="SubTotalNumber 9 3" xfId="9639"/>
    <cellStyle name="SubTotalNumber 9 3 2" xfId="9640"/>
    <cellStyle name="SubTotalNumber 9 4" xfId="9641"/>
    <cellStyle name="SubTotalNumber 9 4 2" xfId="9642"/>
    <cellStyle name="SubTotalNumber 9 5" xfId="9643"/>
    <cellStyle name="SubTotalNumber 9 5 2" xfId="9644"/>
    <cellStyle name="SubTotalNumber 9 6" xfId="9645"/>
    <cellStyle name="SubTotalNumber 9 6 2" xfId="9646"/>
    <cellStyle name="SubTotalNumber 9 7" xfId="9647"/>
    <cellStyle name="SubTotalRate" xfId="9648"/>
    <cellStyle name="SubTotalRate 10" xfId="9649"/>
    <cellStyle name="SubTotalRate 10 2" xfId="9650"/>
    <cellStyle name="SubTotalRate 11" xfId="9651"/>
    <cellStyle name="SubTotalRate 12" xfId="9652"/>
    <cellStyle name="SubTotalRate 13" xfId="9653"/>
    <cellStyle name="SubTotalRate 14" xfId="9654"/>
    <cellStyle name="SubTotalRate 15" xfId="9655"/>
    <cellStyle name="SubTotalRate 16" xfId="9656"/>
    <cellStyle name="SubTotalRate 2" xfId="9657"/>
    <cellStyle name="SubTotalRate 2 10" xfId="9658"/>
    <cellStyle name="SubTotalRate 2 11" xfId="9659"/>
    <cellStyle name="SubTotalRate 2 12" xfId="9660"/>
    <cellStyle name="SubTotalRate 2 13" xfId="9661"/>
    <cellStyle name="SubTotalRate 2 14" xfId="9662"/>
    <cellStyle name="SubTotalRate 2 2" xfId="9663"/>
    <cellStyle name="SubTotalRate 2 2 10" xfId="9664"/>
    <cellStyle name="SubTotalRate 2 2 2" xfId="9665"/>
    <cellStyle name="SubTotalRate 2 2 2 2" xfId="9666"/>
    <cellStyle name="SubTotalRate 2 2 2 2 2" xfId="9667"/>
    <cellStyle name="SubTotalRate 2 2 2 3" xfId="9668"/>
    <cellStyle name="SubTotalRate 2 2 2 3 2" xfId="9669"/>
    <cellStyle name="SubTotalRate 2 2 2 4" xfId="9670"/>
    <cellStyle name="SubTotalRate 2 2 2 4 2" xfId="9671"/>
    <cellStyle name="SubTotalRate 2 2 2 5" xfId="9672"/>
    <cellStyle name="SubTotalRate 2 2 2 5 2" xfId="9673"/>
    <cellStyle name="SubTotalRate 2 2 2 6" xfId="9674"/>
    <cellStyle name="SubTotalRate 2 2 2 6 2" xfId="9675"/>
    <cellStyle name="SubTotalRate 2 2 2 7" xfId="9676"/>
    <cellStyle name="SubTotalRate 2 2 3" xfId="9677"/>
    <cellStyle name="SubTotalRate 2 2 3 2" xfId="9678"/>
    <cellStyle name="SubTotalRate 2 2 3 2 2" xfId="9679"/>
    <cellStyle name="SubTotalRate 2 2 3 3" xfId="9680"/>
    <cellStyle name="SubTotalRate 2 2 3 3 2" xfId="9681"/>
    <cellStyle name="SubTotalRate 2 2 3 4" xfId="9682"/>
    <cellStyle name="SubTotalRate 2 2 3 4 2" xfId="9683"/>
    <cellStyle name="SubTotalRate 2 2 3 5" xfId="9684"/>
    <cellStyle name="SubTotalRate 2 2 3 5 2" xfId="9685"/>
    <cellStyle name="SubTotalRate 2 2 3 6" xfId="9686"/>
    <cellStyle name="SubTotalRate 2 2 3 6 2" xfId="9687"/>
    <cellStyle name="SubTotalRate 2 2 3 7" xfId="9688"/>
    <cellStyle name="SubTotalRate 2 2 4" xfId="9689"/>
    <cellStyle name="SubTotalRate 2 2 4 2" xfId="9690"/>
    <cellStyle name="SubTotalRate 2 2 4 2 2" xfId="9691"/>
    <cellStyle name="SubTotalRate 2 2 4 3" xfId="9692"/>
    <cellStyle name="SubTotalRate 2 2 4 3 2" xfId="9693"/>
    <cellStyle name="SubTotalRate 2 2 4 4" xfId="9694"/>
    <cellStyle name="SubTotalRate 2 2 4 4 2" xfId="9695"/>
    <cellStyle name="SubTotalRate 2 2 4 5" xfId="9696"/>
    <cellStyle name="SubTotalRate 2 2 4 5 2" xfId="9697"/>
    <cellStyle name="SubTotalRate 2 2 4 6" xfId="9698"/>
    <cellStyle name="SubTotalRate 2 2 4 6 2" xfId="9699"/>
    <cellStyle name="SubTotalRate 2 2 4 7" xfId="9700"/>
    <cellStyle name="SubTotalRate 2 2 5" xfId="9701"/>
    <cellStyle name="SubTotalRate 2 2 5 2" xfId="9702"/>
    <cellStyle name="SubTotalRate 2 2 6" xfId="9703"/>
    <cellStyle name="SubTotalRate 2 2 6 2" xfId="9704"/>
    <cellStyle name="SubTotalRate 2 2 7" xfId="9705"/>
    <cellStyle name="SubTotalRate 2 2 7 2" xfId="9706"/>
    <cellStyle name="SubTotalRate 2 2 8" xfId="9707"/>
    <cellStyle name="SubTotalRate 2 2 8 2" xfId="9708"/>
    <cellStyle name="SubTotalRate 2 2 9" xfId="9709"/>
    <cellStyle name="SubTotalRate 2 2 9 2" xfId="9710"/>
    <cellStyle name="SubTotalRate 2 3" xfId="9711"/>
    <cellStyle name="SubTotalRate 2 3 2" xfId="9712"/>
    <cellStyle name="SubTotalRate 2 3 2 2" xfId="9713"/>
    <cellStyle name="SubTotalRate 2 3 3" xfId="9714"/>
    <cellStyle name="SubTotalRate 2 3 3 2" xfId="9715"/>
    <cellStyle name="SubTotalRate 2 3 4" xfId="9716"/>
    <cellStyle name="SubTotalRate 2 3 4 2" xfId="9717"/>
    <cellStyle name="SubTotalRate 2 3 5" xfId="9718"/>
    <cellStyle name="SubTotalRate 2 3 5 2" xfId="9719"/>
    <cellStyle name="SubTotalRate 2 3 6" xfId="9720"/>
    <cellStyle name="SubTotalRate 2 3 6 2" xfId="9721"/>
    <cellStyle name="SubTotalRate 2 3 7" xfId="9722"/>
    <cellStyle name="SubTotalRate 2 4" xfId="9723"/>
    <cellStyle name="SubTotalRate 2 4 2" xfId="9724"/>
    <cellStyle name="SubTotalRate 2 4 2 2" xfId="9725"/>
    <cellStyle name="SubTotalRate 2 4 3" xfId="9726"/>
    <cellStyle name="SubTotalRate 2 4 3 2" xfId="9727"/>
    <cellStyle name="SubTotalRate 2 4 4" xfId="9728"/>
    <cellStyle name="SubTotalRate 2 4 4 2" xfId="9729"/>
    <cellStyle name="SubTotalRate 2 4 5" xfId="9730"/>
    <cellStyle name="SubTotalRate 2 4 5 2" xfId="9731"/>
    <cellStyle name="SubTotalRate 2 4 6" xfId="9732"/>
    <cellStyle name="SubTotalRate 2 4 6 2" xfId="9733"/>
    <cellStyle name="SubTotalRate 2 4 7" xfId="9734"/>
    <cellStyle name="SubTotalRate 2 5" xfId="9735"/>
    <cellStyle name="SubTotalRate 2 5 2" xfId="9736"/>
    <cellStyle name="SubTotalRate 2 5 2 2" xfId="9737"/>
    <cellStyle name="SubTotalRate 2 5 3" xfId="9738"/>
    <cellStyle name="SubTotalRate 2 5 3 2" xfId="9739"/>
    <cellStyle name="SubTotalRate 2 5 4" xfId="9740"/>
    <cellStyle name="SubTotalRate 2 5 4 2" xfId="9741"/>
    <cellStyle name="SubTotalRate 2 5 5" xfId="9742"/>
    <cellStyle name="SubTotalRate 2 5 5 2" xfId="9743"/>
    <cellStyle name="SubTotalRate 2 5 6" xfId="9744"/>
    <cellStyle name="SubTotalRate 2 5 6 2" xfId="9745"/>
    <cellStyle name="SubTotalRate 2 5 7" xfId="9746"/>
    <cellStyle name="SubTotalRate 2 6" xfId="9747"/>
    <cellStyle name="SubTotalRate 2 6 2" xfId="9748"/>
    <cellStyle name="SubTotalRate 2 7" xfId="9749"/>
    <cellStyle name="SubTotalRate 2 7 2" xfId="9750"/>
    <cellStyle name="SubTotalRate 2 8" xfId="9751"/>
    <cellStyle name="SubTotalRate 2 8 2" xfId="9752"/>
    <cellStyle name="SubTotalRate 2 9" xfId="9753"/>
    <cellStyle name="SubTotalRate 2 9 2" xfId="9754"/>
    <cellStyle name="SubTotalRate 3" xfId="9755"/>
    <cellStyle name="SubTotalRate 3 10" xfId="9756"/>
    <cellStyle name="SubTotalRate 3 2" xfId="9757"/>
    <cellStyle name="SubTotalRate 3 2 2" xfId="9758"/>
    <cellStyle name="SubTotalRate 3 2 2 2" xfId="9759"/>
    <cellStyle name="SubTotalRate 3 2 3" xfId="9760"/>
    <cellStyle name="SubTotalRate 3 2 3 2" xfId="9761"/>
    <cellStyle name="SubTotalRate 3 2 4" xfId="9762"/>
    <cellStyle name="SubTotalRate 3 2 4 2" xfId="9763"/>
    <cellStyle name="SubTotalRate 3 2 5" xfId="9764"/>
    <cellStyle name="SubTotalRate 3 2 5 2" xfId="9765"/>
    <cellStyle name="SubTotalRate 3 2 6" xfId="9766"/>
    <cellStyle name="SubTotalRate 3 2 6 2" xfId="9767"/>
    <cellStyle name="SubTotalRate 3 2 7" xfId="9768"/>
    <cellStyle name="SubTotalRate 3 3" xfId="9769"/>
    <cellStyle name="SubTotalRate 3 3 2" xfId="9770"/>
    <cellStyle name="SubTotalRate 3 3 2 2" xfId="9771"/>
    <cellStyle name="SubTotalRate 3 3 3" xfId="9772"/>
    <cellStyle name="SubTotalRate 3 3 3 2" xfId="9773"/>
    <cellStyle name="SubTotalRate 3 3 4" xfId="9774"/>
    <cellStyle name="SubTotalRate 3 3 4 2" xfId="9775"/>
    <cellStyle name="SubTotalRate 3 3 5" xfId="9776"/>
    <cellStyle name="SubTotalRate 3 3 5 2" xfId="9777"/>
    <cellStyle name="SubTotalRate 3 3 6" xfId="9778"/>
    <cellStyle name="SubTotalRate 3 3 6 2" xfId="9779"/>
    <cellStyle name="SubTotalRate 3 3 7" xfId="9780"/>
    <cellStyle name="SubTotalRate 3 4" xfId="9781"/>
    <cellStyle name="SubTotalRate 3 4 2" xfId="9782"/>
    <cellStyle name="SubTotalRate 3 4 2 2" xfId="9783"/>
    <cellStyle name="SubTotalRate 3 4 3" xfId="9784"/>
    <cellStyle name="SubTotalRate 3 4 3 2" xfId="9785"/>
    <cellStyle name="SubTotalRate 3 4 4" xfId="9786"/>
    <cellStyle name="SubTotalRate 3 4 4 2" xfId="9787"/>
    <cellStyle name="SubTotalRate 3 4 5" xfId="9788"/>
    <cellStyle name="SubTotalRate 3 4 5 2" xfId="9789"/>
    <cellStyle name="SubTotalRate 3 4 6" xfId="9790"/>
    <cellStyle name="SubTotalRate 3 4 6 2" xfId="9791"/>
    <cellStyle name="SubTotalRate 3 4 7" xfId="9792"/>
    <cellStyle name="SubTotalRate 3 5" xfId="9793"/>
    <cellStyle name="SubTotalRate 3 5 2" xfId="9794"/>
    <cellStyle name="SubTotalRate 3 6" xfId="9795"/>
    <cellStyle name="SubTotalRate 3 6 2" xfId="9796"/>
    <cellStyle name="SubTotalRate 3 7" xfId="9797"/>
    <cellStyle name="SubTotalRate 3 7 2" xfId="9798"/>
    <cellStyle name="SubTotalRate 3 8" xfId="9799"/>
    <cellStyle name="SubTotalRate 3 8 2" xfId="9800"/>
    <cellStyle name="SubTotalRate 3 9" xfId="9801"/>
    <cellStyle name="SubTotalRate 3 9 2" xfId="9802"/>
    <cellStyle name="SubTotalRate 4" xfId="9803"/>
    <cellStyle name="SubTotalRate 4 2" xfId="9804"/>
    <cellStyle name="SubTotalRate 4 2 2" xfId="9805"/>
    <cellStyle name="SubTotalRate 4 3" xfId="9806"/>
    <cellStyle name="SubTotalRate 4 3 2" xfId="9807"/>
    <cellStyle name="SubTotalRate 4 4" xfId="9808"/>
    <cellStyle name="SubTotalRate 4 4 2" xfId="9809"/>
    <cellStyle name="SubTotalRate 4 5" xfId="9810"/>
    <cellStyle name="SubTotalRate 4 5 2" xfId="9811"/>
    <cellStyle name="SubTotalRate 4 6" xfId="9812"/>
    <cellStyle name="SubTotalRate 4 6 2" xfId="9813"/>
    <cellStyle name="SubTotalRate 4 7" xfId="9814"/>
    <cellStyle name="SubTotalRate 5" xfId="9815"/>
    <cellStyle name="SubTotalRate 5 2" xfId="9816"/>
    <cellStyle name="SubTotalRate 5 2 2" xfId="9817"/>
    <cellStyle name="SubTotalRate 5 3" xfId="9818"/>
    <cellStyle name="SubTotalRate 5 3 2" xfId="9819"/>
    <cellStyle name="SubTotalRate 5 4" xfId="9820"/>
    <cellStyle name="SubTotalRate 5 4 2" xfId="9821"/>
    <cellStyle name="SubTotalRate 5 5" xfId="9822"/>
    <cellStyle name="SubTotalRate 5 5 2" xfId="9823"/>
    <cellStyle name="SubTotalRate 5 6" xfId="9824"/>
    <cellStyle name="SubTotalRate 5 6 2" xfId="9825"/>
    <cellStyle name="SubTotalRate 5 7" xfId="9826"/>
    <cellStyle name="SubTotalRate 6" xfId="9827"/>
    <cellStyle name="SubTotalRate 6 2" xfId="9828"/>
    <cellStyle name="SubTotalRate 6 2 2" xfId="9829"/>
    <cellStyle name="SubTotalRate 6 3" xfId="9830"/>
    <cellStyle name="SubTotalRate 6 3 2" xfId="9831"/>
    <cellStyle name="SubTotalRate 6 4" xfId="9832"/>
    <cellStyle name="SubTotalRate 6 4 2" xfId="9833"/>
    <cellStyle name="SubTotalRate 6 5" xfId="9834"/>
    <cellStyle name="SubTotalRate 6 5 2" xfId="9835"/>
    <cellStyle name="SubTotalRate 6 6" xfId="9836"/>
    <cellStyle name="SubTotalRate 6 6 2" xfId="9837"/>
    <cellStyle name="SubTotalRate 6 7" xfId="9838"/>
    <cellStyle name="SubTotalRate 7" xfId="9839"/>
    <cellStyle name="SubTotalRate 7 2" xfId="9840"/>
    <cellStyle name="SubTotalRate 8" xfId="9841"/>
    <cellStyle name="SubTotalRate 8 2" xfId="9842"/>
    <cellStyle name="SubTotalRate 9" xfId="9843"/>
    <cellStyle name="SubTotalRate 9 2" xfId="9844"/>
    <cellStyle name="TextNumber" xfId="9845"/>
    <cellStyle name="TextNumber 2" xfId="9846"/>
    <cellStyle name="TextNumber 3" xfId="9847"/>
    <cellStyle name="TextNumber 4" xfId="9848"/>
    <cellStyle name="TextNumber 5" xfId="9849"/>
    <cellStyle name="TextRate" xfId="9850"/>
    <cellStyle name="TextRate 2" xfId="9851"/>
    <cellStyle name="TextRate 3" xfId="9852"/>
    <cellStyle name="TextRate 4" xfId="9853"/>
    <cellStyle name="TextRate 5" xfId="9854"/>
    <cellStyle name="Title 2" xfId="36"/>
    <cellStyle name="Total 2" xfId="37"/>
    <cellStyle name="Total 3" xfId="9855"/>
    <cellStyle name="TotalNumber" xfId="9856"/>
    <cellStyle name="TotalNumber 2" xfId="9857"/>
    <cellStyle name="TotalNumber 3" xfId="9858"/>
    <cellStyle name="TotalNumber 4" xfId="9859"/>
    <cellStyle name="TotalNumber 5" xfId="9860"/>
    <cellStyle name="TotalNumber 6" xfId="9861"/>
    <cellStyle name="TotalRate" xfId="9862"/>
    <cellStyle name="TotalRate 2" xfId="9863"/>
    <cellStyle name="TotalText" xfId="9864"/>
    <cellStyle name="TotalText 2" xfId="9865"/>
    <cellStyle name="TotalText 3" xfId="9866"/>
    <cellStyle name="TotalText 4" xfId="9867"/>
    <cellStyle name="TotalText 5" xfId="9868"/>
    <cellStyle name="UnitHeader" xfId="9869"/>
    <cellStyle name="UnitHeader 2" xfId="9870"/>
    <cellStyle name="UnitHeader 3" xfId="9871"/>
    <cellStyle name="UnitHeader 4" xfId="9872"/>
    <cellStyle name="UnitHeader 5" xfId="9873"/>
    <cellStyle name="Warning Text 2" xfId="38"/>
    <cellStyle name="Warning Text 3" xfId="9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61"/>
  <sheetViews>
    <sheetView showGridLines="0" tabSelected="1" view="pageBreakPreview" zoomScale="60" zoomScaleNormal="100" workbookViewId="0">
      <pane xSplit="1" ySplit="5" topLeftCell="B223" activePane="bottomRight" state="frozen"/>
      <selection activeCell="F9" sqref="F9"/>
      <selection pane="topRight" activeCell="F9" sqref="F9"/>
      <selection pane="bottomLeft" activeCell="F9" sqref="F9"/>
      <selection pane="bottomRight" activeCell="A3" sqref="A3"/>
    </sheetView>
  </sheetViews>
  <sheetFormatPr defaultColWidth="9.109375" defaultRowHeight="14.4" x14ac:dyDescent="0.3"/>
  <cols>
    <col min="1" max="1" width="78.33203125" style="11" bestFit="1" customWidth="1"/>
    <col min="2" max="3" width="19.5546875" style="11" customWidth="1"/>
    <col min="4" max="4" width="18.109375" style="33" bestFit="1" customWidth="1"/>
    <col min="5" max="16384" width="9.109375" style="11"/>
  </cols>
  <sheetData>
    <row r="1" spans="1:4" s="68" customFormat="1" ht="17.399999999999999" customHeight="1" x14ac:dyDescent="0.3">
      <c r="A1" s="68" t="s">
        <v>455</v>
      </c>
      <c r="D1" s="69"/>
    </row>
    <row r="2" spans="1:4" s="68" customFormat="1" x14ac:dyDescent="0.3">
      <c r="A2" s="68" t="s">
        <v>454</v>
      </c>
      <c r="D2" s="69"/>
    </row>
    <row r="3" spans="1:4" s="68" customFormat="1" ht="15" thickBot="1" x14ac:dyDescent="0.35">
      <c r="D3" s="69"/>
    </row>
    <row r="4" spans="1:4" ht="15.75" customHeight="1" thickBot="1" x14ac:dyDescent="0.35">
      <c r="A4" s="70" t="s">
        <v>29</v>
      </c>
      <c r="B4" s="28" t="s">
        <v>30</v>
      </c>
      <c r="C4" s="33"/>
      <c r="D4" s="11"/>
    </row>
    <row r="5" spans="1:4" ht="15" thickBot="1" x14ac:dyDescent="0.35">
      <c r="A5" s="70"/>
      <c r="B5" s="9" t="s">
        <v>31</v>
      </c>
      <c r="C5" s="33"/>
      <c r="D5" s="11"/>
    </row>
    <row r="6" spans="1:4" x14ac:dyDescent="0.3">
      <c r="A6" s="16" t="s">
        <v>32</v>
      </c>
      <c r="B6" s="17"/>
      <c r="C6" s="33"/>
      <c r="D6" s="11"/>
    </row>
    <row r="7" spans="1:4" x14ac:dyDescent="0.3">
      <c r="A7" s="18" t="s">
        <v>8</v>
      </c>
      <c r="B7" s="17"/>
      <c r="C7" s="33"/>
      <c r="D7" s="11"/>
    </row>
    <row r="8" spans="1:4" ht="15" thickBot="1" x14ac:dyDescent="0.35">
      <c r="A8" s="3" t="s">
        <v>33</v>
      </c>
      <c r="B8" s="25">
        <v>3829834372.3307691</v>
      </c>
      <c r="C8" s="33"/>
      <c r="D8" s="11"/>
    </row>
    <row r="9" spans="1:4" x14ac:dyDescent="0.3">
      <c r="A9" s="19" t="s">
        <v>8</v>
      </c>
      <c r="B9" s="22">
        <v>3829834372.3307691</v>
      </c>
      <c r="C9" s="33"/>
      <c r="D9" s="11"/>
    </row>
    <row r="10" spans="1:4" x14ac:dyDescent="0.3">
      <c r="B10" s="23"/>
      <c r="C10" s="33"/>
      <c r="D10" s="11"/>
    </row>
    <row r="11" spans="1:4" x14ac:dyDescent="0.3">
      <c r="A11" s="18" t="s">
        <v>9</v>
      </c>
      <c r="B11" s="21"/>
      <c r="C11" s="33"/>
      <c r="D11" s="11"/>
    </row>
    <row r="12" spans="1:4" ht="15" thickBot="1" x14ac:dyDescent="0.35">
      <c r="A12" s="3" t="s">
        <v>34</v>
      </c>
      <c r="B12" s="25">
        <v>-3548685385.3746142</v>
      </c>
      <c r="C12" s="33"/>
      <c r="D12" s="11"/>
    </row>
    <row r="13" spans="1:4" x14ac:dyDescent="0.3">
      <c r="A13" s="19" t="s">
        <v>9</v>
      </c>
      <c r="B13" s="22">
        <v>-3548685385.3746142</v>
      </c>
      <c r="C13" s="33"/>
      <c r="D13" s="11"/>
    </row>
    <row r="14" spans="1:4" x14ac:dyDescent="0.3">
      <c r="B14" s="23"/>
      <c r="C14" s="33"/>
      <c r="D14" s="11"/>
    </row>
    <row r="15" spans="1:4" x14ac:dyDescent="0.3">
      <c r="A15" s="18" t="s">
        <v>11</v>
      </c>
      <c r="B15" s="21"/>
      <c r="C15" s="33"/>
      <c r="D15" s="11"/>
    </row>
    <row r="16" spans="1:4" ht="15" thickBot="1" x14ac:dyDescent="0.35">
      <c r="A16" s="3" t="s">
        <v>35</v>
      </c>
      <c r="B16" s="25">
        <v>-48497434.746923082</v>
      </c>
      <c r="C16" s="33"/>
      <c r="D16" s="11"/>
    </row>
    <row r="17" spans="1:4" x14ac:dyDescent="0.3">
      <c r="A17" s="19" t="s">
        <v>11</v>
      </c>
      <c r="B17" s="22">
        <v>-48497434.746923082</v>
      </c>
      <c r="C17" s="33"/>
      <c r="D17" s="11"/>
    </row>
    <row r="18" spans="1:4" x14ac:dyDescent="0.3">
      <c r="B18" s="23"/>
      <c r="C18" s="33"/>
      <c r="D18" s="11"/>
    </row>
    <row r="19" spans="1:4" x14ac:dyDescent="0.3">
      <c r="A19" s="18" t="s">
        <v>36</v>
      </c>
      <c r="B19" s="21"/>
      <c r="C19" s="33"/>
      <c r="D19" s="11"/>
    </row>
    <row r="20" spans="1:4" ht="15" thickBot="1" x14ac:dyDescent="0.35">
      <c r="A20" s="3" t="s">
        <v>37</v>
      </c>
      <c r="B20" s="25">
        <v>5495192.2407692317</v>
      </c>
      <c r="C20" s="33"/>
      <c r="D20" s="11"/>
    </row>
    <row r="21" spans="1:4" x14ac:dyDescent="0.3">
      <c r="A21" s="19" t="s">
        <v>36</v>
      </c>
      <c r="B21" s="22">
        <v>5495192.2407692317</v>
      </c>
      <c r="C21" s="33"/>
      <c r="D21" s="11"/>
    </row>
    <row r="22" spans="1:4" x14ac:dyDescent="0.3">
      <c r="B22" s="23"/>
      <c r="C22" s="33"/>
      <c r="D22" s="11"/>
    </row>
    <row r="23" spans="1:4" x14ac:dyDescent="0.3">
      <c r="A23" s="18" t="s">
        <v>38</v>
      </c>
      <c r="B23" s="21"/>
      <c r="C23" s="33"/>
      <c r="D23" s="11"/>
    </row>
    <row r="24" spans="1:4" x14ac:dyDescent="0.3">
      <c r="A24" s="3" t="s">
        <v>39</v>
      </c>
      <c r="B24" s="26">
        <v>1172085.5946153845</v>
      </c>
      <c r="C24" s="33"/>
      <c r="D24" s="11"/>
    </row>
    <row r="25" spans="1:4" x14ac:dyDescent="0.3">
      <c r="A25" s="3" t="s">
        <v>40</v>
      </c>
      <c r="B25" s="26">
        <v>65491733.909230776</v>
      </c>
      <c r="C25" s="33"/>
      <c r="D25" s="11"/>
    </row>
    <row r="26" spans="1:4" x14ac:dyDescent="0.3">
      <c r="A26" s="3" t="s">
        <v>41</v>
      </c>
      <c r="B26" s="26">
        <v>2169935</v>
      </c>
      <c r="C26" s="33"/>
      <c r="D26" s="11"/>
    </row>
    <row r="27" spans="1:4" x14ac:dyDescent="0.3">
      <c r="A27" s="3" t="s">
        <v>42</v>
      </c>
      <c r="B27" s="26">
        <v>219541.59153846142</v>
      </c>
      <c r="C27" s="33"/>
      <c r="D27" s="11"/>
    </row>
    <row r="28" spans="1:4" x14ac:dyDescent="0.3">
      <c r="A28" s="3" t="s">
        <v>43</v>
      </c>
      <c r="B28" s="26">
        <v>102149840.88769232</v>
      </c>
      <c r="C28" s="33"/>
      <c r="D28" s="11"/>
    </row>
    <row r="29" spans="1:4" x14ac:dyDescent="0.3">
      <c r="A29" s="3" t="s">
        <v>44</v>
      </c>
      <c r="B29" s="26">
        <v>1607025.1323076924</v>
      </c>
      <c r="C29" s="33"/>
      <c r="D29" s="11"/>
    </row>
    <row r="30" spans="1:4" x14ac:dyDescent="0.3">
      <c r="A30" s="3" t="s">
        <v>45</v>
      </c>
      <c r="B30" s="26">
        <v>2489938.9999999995</v>
      </c>
      <c r="C30" s="33"/>
      <c r="D30" s="11"/>
    </row>
    <row r="31" spans="1:4" ht="15" thickBot="1" x14ac:dyDescent="0.35">
      <c r="A31" s="3" t="s">
        <v>46</v>
      </c>
      <c r="B31" s="26">
        <v>361643.87076923077</v>
      </c>
      <c r="C31" s="33"/>
      <c r="D31" s="11"/>
    </row>
    <row r="32" spans="1:4" x14ac:dyDescent="0.3">
      <c r="A32" s="19" t="s">
        <v>38</v>
      </c>
      <c r="B32" s="27">
        <v>175661744.98615384</v>
      </c>
      <c r="C32" s="33"/>
      <c r="D32" s="11"/>
    </row>
    <row r="33" spans="1:4" x14ac:dyDescent="0.3">
      <c r="B33" s="23"/>
      <c r="C33" s="33"/>
      <c r="D33" s="11"/>
    </row>
    <row r="34" spans="1:4" x14ac:dyDescent="0.3">
      <c r="A34" s="43" t="s">
        <v>407</v>
      </c>
      <c r="B34" s="36"/>
      <c r="C34" s="33"/>
      <c r="D34" s="11"/>
    </row>
    <row r="35" spans="1:4" x14ac:dyDescent="0.3">
      <c r="A35" s="37" t="s">
        <v>403</v>
      </c>
      <c r="B35" s="49">
        <v>739.38</v>
      </c>
      <c r="C35" s="33"/>
      <c r="D35" s="11"/>
    </row>
    <row r="36" spans="1:4" x14ac:dyDescent="0.3">
      <c r="A36" s="37" t="s">
        <v>224</v>
      </c>
      <c r="B36" s="49">
        <v>309.7392307692308</v>
      </c>
      <c r="C36" s="33"/>
      <c r="D36" s="11"/>
    </row>
    <row r="37" spans="1:4" x14ac:dyDescent="0.3">
      <c r="A37" s="37" t="s">
        <v>229</v>
      </c>
      <c r="B37" s="49">
        <v>46107.757692307699</v>
      </c>
      <c r="C37" s="33"/>
      <c r="D37" s="11"/>
    </row>
    <row r="38" spans="1:4" x14ac:dyDescent="0.3">
      <c r="A38" s="37" t="s">
        <v>234</v>
      </c>
      <c r="B38" s="49">
        <v>-3416.9930769230768</v>
      </c>
      <c r="C38" s="33"/>
      <c r="D38" s="11"/>
    </row>
    <row r="39" spans="1:4" ht="15" thickBot="1" x14ac:dyDescent="0.35">
      <c r="A39" s="37" t="s">
        <v>404</v>
      </c>
      <c r="B39" s="49">
        <v>108.04076923076923</v>
      </c>
      <c r="C39" s="33"/>
      <c r="D39" s="11"/>
    </row>
    <row r="40" spans="1:4" x14ac:dyDescent="0.3">
      <c r="A40" s="38" t="s">
        <v>407</v>
      </c>
      <c r="B40" s="48">
        <v>43847.924615384625</v>
      </c>
      <c r="C40" s="33"/>
      <c r="D40" s="11"/>
    </row>
    <row r="41" spans="1:4" x14ac:dyDescent="0.3">
      <c r="B41" s="23"/>
      <c r="C41" s="33"/>
      <c r="D41" s="11"/>
    </row>
    <row r="42" spans="1:4" x14ac:dyDescent="0.3">
      <c r="A42" s="18" t="s">
        <v>47</v>
      </c>
      <c r="B42" s="21"/>
      <c r="C42" s="33"/>
      <c r="D42" s="11"/>
    </row>
    <row r="43" spans="1:4" x14ac:dyDescent="0.3">
      <c r="A43" s="3" t="s">
        <v>48</v>
      </c>
      <c r="B43" s="26">
        <v>198.21923076923076</v>
      </c>
      <c r="C43" s="33"/>
      <c r="D43" s="11"/>
    </row>
    <row r="44" spans="1:4" x14ac:dyDescent="0.3">
      <c r="A44" s="3" t="s">
        <v>49</v>
      </c>
      <c r="B44" s="26">
        <v>370941.55999999994</v>
      </c>
      <c r="C44" s="33"/>
      <c r="D44" s="11"/>
    </row>
    <row r="45" spans="1:4" x14ac:dyDescent="0.3">
      <c r="A45" s="3" t="s">
        <v>50</v>
      </c>
      <c r="B45" s="26">
        <v>33215398.372307695</v>
      </c>
      <c r="C45" s="33"/>
      <c r="D45" s="11"/>
    </row>
    <row r="46" spans="1:4" x14ac:dyDescent="0.3">
      <c r="A46" s="3" t="s">
        <v>51</v>
      </c>
      <c r="B46" s="26">
        <v>-10284.664615384616</v>
      </c>
      <c r="C46" s="33"/>
      <c r="D46" s="11"/>
    </row>
    <row r="47" spans="1:4" ht="15" thickBot="1" x14ac:dyDescent="0.35">
      <c r="A47" s="3" t="s">
        <v>52</v>
      </c>
      <c r="B47" s="26">
        <v>4.3530769230769231</v>
      </c>
      <c r="C47" s="33"/>
      <c r="D47" s="11"/>
    </row>
    <row r="48" spans="1:4" x14ac:dyDescent="0.3">
      <c r="A48" s="19" t="s">
        <v>47</v>
      </c>
      <c r="B48" s="27">
        <v>33576257.839999996</v>
      </c>
      <c r="C48" s="33"/>
      <c r="D48" s="11"/>
    </row>
    <row r="49" spans="1:4" x14ac:dyDescent="0.3">
      <c r="A49" s="2"/>
      <c r="B49" s="24"/>
      <c r="C49" s="34"/>
      <c r="D49" s="11"/>
    </row>
    <row r="50" spans="1:4" x14ac:dyDescent="0.3">
      <c r="A50" s="18" t="s">
        <v>53</v>
      </c>
      <c r="B50" s="21"/>
      <c r="C50" s="33"/>
      <c r="D50" s="11"/>
    </row>
    <row r="51" spans="1:4" x14ac:dyDescent="0.3">
      <c r="A51" s="3" t="s">
        <v>54</v>
      </c>
      <c r="B51" s="26">
        <v>8160754.1007692311</v>
      </c>
      <c r="C51" s="33"/>
      <c r="D51" s="11"/>
    </row>
    <row r="52" spans="1:4" x14ac:dyDescent="0.3">
      <c r="A52" s="3" t="s">
        <v>55</v>
      </c>
      <c r="B52" s="26">
        <v>1682644.98</v>
      </c>
      <c r="C52" s="33"/>
      <c r="D52" s="11"/>
    </row>
    <row r="53" spans="1:4" x14ac:dyDescent="0.3">
      <c r="A53" s="3" t="s">
        <v>56</v>
      </c>
      <c r="B53" s="26">
        <v>13669025.02923077</v>
      </c>
      <c r="C53" s="33"/>
      <c r="D53" s="11"/>
    </row>
    <row r="54" spans="1:4" ht="15" thickBot="1" x14ac:dyDescent="0.35">
      <c r="A54" s="3" t="s">
        <v>57</v>
      </c>
      <c r="B54" s="26">
        <v>31.028461538461549</v>
      </c>
      <c r="C54" s="33"/>
      <c r="D54" s="11"/>
    </row>
    <row r="55" spans="1:4" ht="15" thickBot="1" x14ac:dyDescent="0.35">
      <c r="A55" s="19" t="s">
        <v>53</v>
      </c>
      <c r="B55" s="27">
        <v>23512455.138461538</v>
      </c>
      <c r="C55" s="33"/>
      <c r="D55" s="11"/>
    </row>
    <row r="56" spans="1:4" x14ac:dyDescent="0.3">
      <c r="A56" s="19"/>
      <c r="B56" s="22"/>
      <c r="C56" s="33"/>
      <c r="D56" s="11"/>
    </row>
    <row r="57" spans="1:4" x14ac:dyDescent="0.3">
      <c r="A57" s="18" t="s">
        <v>10</v>
      </c>
      <c r="B57" s="21"/>
      <c r="C57" s="33"/>
      <c r="D57" s="11"/>
    </row>
    <row r="58" spans="1:4" x14ac:dyDescent="0.3">
      <c r="A58" s="3" t="s">
        <v>58</v>
      </c>
      <c r="B58" s="26">
        <v>-43386282.28307692</v>
      </c>
      <c r="C58" s="33"/>
      <c r="D58" s="11"/>
    </row>
    <row r="59" spans="1:4" x14ac:dyDescent="0.3">
      <c r="A59" s="3" t="s">
        <v>59</v>
      </c>
      <c r="B59" s="26">
        <v>-234173009.84230769</v>
      </c>
      <c r="C59" s="33"/>
      <c r="D59" s="11"/>
    </row>
    <row r="60" spans="1:4" x14ac:dyDescent="0.3">
      <c r="A60" s="3" t="s">
        <v>60</v>
      </c>
      <c r="B60" s="26">
        <v>-1250535844.4469233</v>
      </c>
      <c r="C60" s="33"/>
      <c r="D60" s="11"/>
    </row>
    <row r="61" spans="1:4" ht="15" thickBot="1" x14ac:dyDescent="0.35">
      <c r="A61" s="3" t="s">
        <v>61</v>
      </c>
      <c r="B61" s="26">
        <v>-127965866.88846156</v>
      </c>
      <c r="C61" s="33"/>
      <c r="D61" s="11"/>
    </row>
    <row r="62" spans="1:4" ht="15" thickBot="1" x14ac:dyDescent="0.35">
      <c r="A62" s="19" t="s">
        <v>10</v>
      </c>
      <c r="B62" s="27">
        <v>-1656061003.4607694</v>
      </c>
      <c r="C62" s="33"/>
      <c r="D62" s="11"/>
    </row>
    <row r="63" spans="1:4" x14ac:dyDescent="0.3">
      <c r="A63" s="19"/>
      <c r="B63" s="22"/>
      <c r="C63" s="33"/>
      <c r="D63" s="11"/>
    </row>
    <row r="64" spans="1:4" x14ac:dyDescent="0.3">
      <c r="A64" s="18" t="s">
        <v>62</v>
      </c>
      <c r="B64" s="21"/>
      <c r="C64" s="33"/>
      <c r="D64" s="11"/>
    </row>
    <row r="65" spans="1:4" x14ac:dyDescent="0.3">
      <c r="A65" s="3" t="s">
        <v>63</v>
      </c>
      <c r="B65" s="26">
        <v>-34626466.5776923</v>
      </c>
      <c r="C65" s="33"/>
      <c r="D65" s="11"/>
    </row>
    <row r="66" spans="1:4" ht="15" thickBot="1" x14ac:dyDescent="0.35">
      <c r="A66" s="3" t="s">
        <v>64</v>
      </c>
      <c r="B66" s="26">
        <v>-679030.60846153833</v>
      </c>
      <c r="C66" s="33"/>
      <c r="D66" s="11"/>
    </row>
    <row r="67" spans="1:4" ht="15" thickBot="1" x14ac:dyDescent="0.35">
      <c r="A67" s="19" t="s">
        <v>62</v>
      </c>
      <c r="B67" s="27">
        <v>-35305497.186153837</v>
      </c>
      <c r="C67" s="33"/>
      <c r="D67" s="11"/>
    </row>
    <row r="68" spans="1:4" x14ac:dyDescent="0.3">
      <c r="A68" s="19"/>
      <c r="B68" s="22"/>
      <c r="C68" s="33"/>
      <c r="D68" s="11"/>
    </row>
    <row r="69" spans="1:4" x14ac:dyDescent="0.3">
      <c r="A69" s="18" t="s">
        <v>11</v>
      </c>
      <c r="B69" s="21"/>
      <c r="C69" s="33"/>
      <c r="D69" s="11"/>
    </row>
    <row r="70" spans="1:4" ht="15" thickBot="1" x14ac:dyDescent="0.35">
      <c r="A70" s="3" t="s">
        <v>65</v>
      </c>
      <c r="B70" s="25">
        <v>-52638383.659230776</v>
      </c>
      <c r="C70" s="33"/>
      <c r="D70" s="11"/>
    </row>
    <row r="71" spans="1:4" ht="15" thickBot="1" x14ac:dyDescent="0.35">
      <c r="A71" s="19" t="s">
        <v>11</v>
      </c>
      <c r="B71" s="22">
        <v>-52638383.659230776</v>
      </c>
      <c r="C71" s="33"/>
      <c r="D71" s="11"/>
    </row>
    <row r="72" spans="1:4" x14ac:dyDescent="0.3">
      <c r="A72" s="19"/>
      <c r="B72" s="22"/>
      <c r="C72" s="33"/>
      <c r="D72" s="11"/>
    </row>
    <row r="73" spans="1:4" x14ac:dyDescent="0.3">
      <c r="A73" s="18" t="s">
        <v>36</v>
      </c>
      <c r="B73" s="21"/>
      <c r="C73" s="33"/>
      <c r="D73" s="11"/>
    </row>
    <row r="74" spans="1:4" ht="15" thickBot="1" x14ac:dyDescent="0.35">
      <c r="A74" s="3" t="s">
        <v>66</v>
      </c>
      <c r="B74" s="25">
        <v>-58846250.497692317</v>
      </c>
      <c r="C74" s="33"/>
      <c r="D74" s="11"/>
    </row>
    <row r="75" spans="1:4" ht="15" thickBot="1" x14ac:dyDescent="0.35">
      <c r="A75" s="19" t="s">
        <v>36</v>
      </c>
      <c r="B75" s="22">
        <v>-58846250.497692317</v>
      </c>
      <c r="C75" s="33"/>
      <c r="D75" s="11"/>
    </row>
    <row r="76" spans="1:4" x14ac:dyDescent="0.3">
      <c r="A76" s="19"/>
      <c r="B76" s="22"/>
      <c r="C76" s="33"/>
      <c r="D76" s="11"/>
    </row>
    <row r="77" spans="1:4" x14ac:dyDescent="0.3">
      <c r="A77" s="18" t="s">
        <v>38</v>
      </c>
      <c r="B77" s="21"/>
      <c r="C77" s="33"/>
      <c r="D77" s="11"/>
    </row>
    <row r="78" spans="1:4" x14ac:dyDescent="0.3">
      <c r="A78" s="3" t="s">
        <v>67</v>
      </c>
      <c r="B78" s="25">
        <v>-6384100.3469230765</v>
      </c>
      <c r="C78" s="33"/>
      <c r="D78" s="11"/>
    </row>
    <row r="79" spans="1:4" x14ac:dyDescent="0.3">
      <c r="A79" s="3" t="s">
        <v>68</v>
      </c>
      <c r="B79" s="25">
        <v>-895911890.5961535</v>
      </c>
      <c r="C79" s="33"/>
      <c r="D79" s="11"/>
    </row>
    <row r="80" spans="1:4" x14ac:dyDescent="0.3">
      <c r="A80" s="3" t="s">
        <v>69</v>
      </c>
      <c r="B80" s="25">
        <v>-49338870.561538465</v>
      </c>
      <c r="C80" s="33"/>
      <c r="D80" s="11"/>
    </row>
    <row r="81" spans="1:4" x14ac:dyDescent="0.3">
      <c r="A81" s="3" t="s">
        <v>70</v>
      </c>
      <c r="B81" s="25">
        <v>-648951391.66846156</v>
      </c>
      <c r="C81" s="33"/>
      <c r="D81" s="11"/>
    </row>
    <row r="82" spans="1:4" x14ac:dyDescent="0.3">
      <c r="A82" s="3" t="s">
        <v>71</v>
      </c>
      <c r="B82" s="25">
        <v>-155830169</v>
      </c>
      <c r="C82" s="33"/>
      <c r="D82" s="11"/>
    </row>
    <row r="83" spans="1:4" x14ac:dyDescent="0.3">
      <c r="A83" s="3" t="s">
        <v>72</v>
      </c>
      <c r="B83" s="25">
        <v>155830169</v>
      </c>
      <c r="C83" s="33"/>
      <c r="D83" s="11"/>
    </row>
    <row r="84" spans="1:4" x14ac:dyDescent="0.3">
      <c r="A84" s="3" t="s">
        <v>73</v>
      </c>
      <c r="B84" s="25">
        <v>-8402360.0192307699</v>
      </c>
      <c r="C84" s="33"/>
      <c r="D84" s="11"/>
    </row>
    <row r="85" spans="1:4" x14ac:dyDescent="0.3">
      <c r="A85" s="3" t="s">
        <v>74</v>
      </c>
      <c r="B85" s="25">
        <v>-8010023.6607692307</v>
      </c>
      <c r="C85" s="33"/>
      <c r="D85" s="11"/>
    </row>
    <row r="86" spans="1:4" ht="15" thickBot="1" x14ac:dyDescent="0.35">
      <c r="A86" s="3" t="s">
        <v>75</v>
      </c>
      <c r="B86" s="25">
        <v>-4982210.0223076921</v>
      </c>
      <c r="C86" s="33"/>
      <c r="D86" s="11"/>
    </row>
    <row r="87" spans="1:4" ht="15" thickBot="1" x14ac:dyDescent="0.35">
      <c r="A87" s="19" t="s">
        <v>38</v>
      </c>
      <c r="B87" s="22">
        <v>-1621980846.8753843</v>
      </c>
      <c r="C87" s="33"/>
      <c r="D87" s="11"/>
    </row>
    <row r="88" spans="1:4" x14ac:dyDescent="0.3">
      <c r="A88" s="19"/>
      <c r="B88" s="22"/>
      <c r="C88" s="33"/>
      <c r="D88" s="11"/>
    </row>
    <row r="89" spans="1:4" x14ac:dyDescent="0.3">
      <c r="A89" s="43" t="s">
        <v>407</v>
      </c>
      <c r="B89" s="42"/>
      <c r="C89" s="33"/>
      <c r="D89" s="11"/>
    </row>
    <row r="90" spans="1:4" x14ac:dyDescent="0.3">
      <c r="A90" s="44" t="s">
        <v>401</v>
      </c>
      <c r="B90" s="49">
        <v>-38586.925384615388</v>
      </c>
      <c r="C90" s="33"/>
      <c r="D90" s="11"/>
    </row>
    <row r="91" spans="1:4" x14ac:dyDescent="0.3">
      <c r="A91" s="44" t="s">
        <v>170</v>
      </c>
      <c r="B91" s="49">
        <v>-26653.016153846151</v>
      </c>
      <c r="C91" s="33"/>
      <c r="D91" s="11"/>
    </row>
    <row r="92" spans="1:4" x14ac:dyDescent="0.3">
      <c r="A92" s="44" t="s">
        <v>173</v>
      </c>
      <c r="B92" s="49">
        <v>-4223972.9669230767</v>
      </c>
      <c r="C92" s="33"/>
      <c r="D92" s="11"/>
    </row>
    <row r="93" spans="1:4" ht="15" thickBot="1" x14ac:dyDescent="0.35">
      <c r="A93" s="44" t="s">
        <v>402</v>
      </c>
      <c r="B93" s="49">
        <v>-11175.672307692306</v>
      </c>
      <c r="C93" s="33"/>
      <c r="D93" s="11"/>
    </row>
    <row r="94" spans="1:4" x14ac:dyDescent="0.3">
      <c r="A94" s="45" t="s">
        <v>407</v>
      </c>
      <c r="B94" s="48">
        <v>-4300388.5807692306</v>
      </c>
      <c r="C94" s="33"/>
      <c r="D94" s="11"/>
    </row>
    <row r="95" spans="1:4" x14ac:dyDescent="0.3">
      <c r="A95" s="19"/>
      <c r="B95" s="35"/>
      <c r="C95" s="33"/>
      <c r="D95" s="11"/>
    </row>
    <row r="96" spans="1:4" x14ac:dyDescent="0.3">
      <c r="A96" s="18" t="s">
        <v>47</v>
      </c>
      <c r="B96" s="21"/>
      <c r="C96" s="33"/>
      <c r="D96" s="11"/>
    </row>
    <row r="97" spans="1:4" x14ac:dyDescent="0.3">
      <c r="A97" s="3" t="s">
        <v>76</v>
      </c>
      <c r="B97" s="26">
        <v>-3964.3461538461538</v>
      </c>
      <c r="C97" s="33"/>
      <c r="D97" s="11"/>
    </row>
    <row r="98" spans="1:4" x14ac:dyDescent="0.3">
      <c r="A98" s="3" t="s">
        <v>77</v>
      </c>
      <c r="B98" s="26">
        <v>-370941.55999999994</v>
      </c>
      <c r="C98" s="33"/>
      <c r="D98" s="11"/>
    </row>
    <row r="99" spans="1:4" x14ac:dyDescent="0.3">
      <c r="A99" s="3" t="s">
        <v>78</v>
      </c>
      <c r="B99" s="26">
        <v>-33215398.352307703</v>
      </c>
      <c r="C99" s="33"/>
      <c r="D99" s="11"/>
    </row>
    <row r="100" spans="1:4" x14ac:dyDescent="0.3">
      <c r="A100" s="3" t="s">
        <v>79</v>
      </c>
      <c r="B100" s="26">
        <v>-1956.0453846153846</v>
      </c>
      <c r="C100" s="33"/>
      <c r="D100" s="11"/>
    </row>
    <row r="101" spans="1:4" ht="15" thickBot="1" x14ac:dyDescent="0.35">
      <c r="A101" s="3" t="s">
        <v>80</v>
      </c>
      <c r="B101" s="26">
        <v>423937.73923076928</v>
      </c>
      <c r="C101" s="33"/>
      <c r="D101" s="11"/>
    </row>
    <row r="102" spans="1:4" ht="15" thickBot="1" x14ac:dyDescent="0.35">
      <c r="A102" s="19" t="s">
        <v>47</v>
      </c>
      <c r="B102" s="27">
        <v>-33168322.564615395</v>
      </c>
      <c r="C102" s="33"/>
      <c r="D102" s="11"/>
    </row>
    <row r="103" spans="1:4" x14ac:dyDescent="0.3">
      <c r="A103" s="19"/>
      <c r="B103" s="22"/>
      <c r="C103" s="33"/>
      <c r="D103" s="11"/>
    </row>
    <row r="104" spans="1:4" x14ac:dyDescent="0.3">
      <c r="A104" s="18" t="s">
        <v>81</v>
      </c>
      <c r="B104" s="21"/>
      <c r="C104" s="33"/>
      <c r="D104" s="11"/>
    </row>
    <row r="105" spans="1:4" ht="15" thickBot="1" x14ac:dyDescent="0.35">
      <c r="A105" s="3" t="s">
        <v>82</v>
      </c>
      <c r="B105" s="25">
        <v>-9487771.5446153861</v>
      </c>
      <c r="C105" s="33"/>
      <c r="D105" s="11"/>
    </row>
    <row r="106" spans="1:4" x14ac:dyDescent="0.3">
      <c r="A106" s="19" t="s">
        <v>81</v>
      </c>
      <c r="B106" s="22">
        <v>-9487771.5446153861</v>
      </c>
      <c r="C106" s="33"/>
      <c r="D106" s="11"/>
    </row>
    <row r="107" spans="1:4" x14ac:dyDescent="0.3">
      <c r="A107" s="3"/>
      <c r="B107" s="21"/>
      <c r="C107" s="33"/>
      <c r="D107" s="11"/>
    </row>
    <row r="108" spans="1:4" x14ac:dyDescent="0.3">
      <c r="A108" s="18" t="s">
        <v>53</v>
      </c>
      <c r="B108" s="21"/>
      <c r="C108" s="33"/>
      <c r="D108" s="11"/>
    </row>
    <row r="109" spans="1:4" x14ac:dyDescent="0.3">
      <c r="A109" s="3" t="s">
        <v>83</v>
      </c>
      <c r="B109" s="26">
        <v>-11934908.05076923</v>
      </c>
      <c r="C109" s="33"/>
      <c r="D109" s="11"/>
    </row>
    <row r="110" spans="1:4" x14ac:dyDescent="0.3">
      <c r="A110" s="3" t="s">
        <v>84</v>
      </c>
      <c r="B110" s="26">
        <v>-3532870.9169230768</v>
      </c>
      <c r="C110" s="33"/>
      <c r="D110" s="11"/>
    </row>
    <row r="111" spans="1:4" x14ac:dyDescent="0.3">
      <c r="A111" s="3" t="s">
        <v>85</v>
      </c>
      <c r="B111" s="26">
        <v>-32008312.905384615</v>
      </c>
      <c r="C111" s="33"/>
      <c r="D111" s="11"/>
    </row>
    <row r="112" spans="1:4" ht="15" thickBot="1" x14ac:dyDescent="0.35">
      <c r="A112" s="3" t="s">
        <v>86</v>
      </c>
      <c r="B112" s="26">
        <v>-169.23076923076923</v>
      </c>
      <c r="C112" s="33"/>
      <c r="D112" s="11"/>
    </row>
    <row r="113" spans="1:4" x14ac:dyDescent="0.3">
      <c r="A113" s="19" t="s">
        <v>53</v>
      </c>
      <c r="B113" s="27">
        <v>-47476261.103846155</v>
      </c>
      <c r="C113" s="33"/>
      <c r="D113" s="11"/>
    </row>
    <row r="114" spans="1:4" x14ac:dyDescent="0.3">
      <c r="A114" s="3"/>
      <c r="B114" s="21"/>
      <c r="C114" s="33"/>
      <c r="D114" s="11"/>
    </row>
    <row r="115" spans="1:4" x14ac:dyDescent="0.3">
      <c r="A115" s="18" t="s">
        <v>87</v>
      </c>
      <c r="B115" s="21"/>
      <c r="C115" s="33"/>
      <c r="D115" s="11"/>
    </row>
    <row r="116" spans="1:4" ht="15" thickBot="1" x14ac:dyDescent="0.35">
      <c r="A116" s="3" t="s">
        <v>88</v>
      </c>
      <c r="B116" s="25">
        <v>25298.384615384617</v>
      </c>
      <c r="C116" s="33" t="s">
        <v>419</v>
      </c>
      <c r="D116" s="11"/>
    </row>
    <row r="117" spans="1:4" x14ac:dyDescent="0.3">
      <c r="A117" s="19" t="s">
        <v>87</v>
      </c>
      <c r="B117" s="22">
        <v>25298.384615384617</v>
      </c>
      <c r="C117" s="33"/>
      <c r="D117" s="11"/>
    </row>
    <row r="118" spans="1:4" x14ac:dyDescent="0.3">
      <c r="A118" s="3"/>
      <c r="B118" s="21"/>
      <c r="C118" s="33"/>
      <c r="D118" s="11"/>
    </row>
    <row r="119" spans="1:4" x14ac:dyDescent="0.3">
      <c r="A119" s="18" t="s">
        <v>12</v>
      </c>
      <c r="B119" s="21"/>
      <c r="C119" s="33"/>
      <c r="D119" s="11"/>
    </row>
    <row r="120" spans="1:4" ht="15" thickBot="1" x14ac:dyDescent="0.35">
      <c r="A120" s="3" t="s">
        <v>89</v>
      </c>
      <c r="B120" s="25">
        <v>-18626095.046923075</v>
      </c>
      <c r="C120" s="33"/>
      <c r="D120" s="11"/>
    </row>
    <row r="121" spans="1:4" x14ac:dyDescent="0.3">
      <c r="A121" s="19" t="s">
        <v>12</v>
      </c>
      <c r="B121" s="22">
        <v>-18626095.046923075</v>
      </c>
      <c r="C121" s="33"/>
      <c r="D121" s="11"/>
    </row>
    <row r="122" spans="1:4" x14ac:dyDescent="0.3">
      <c r="A122" s="3"/>
      <c r="B122" s="21"/>
      <c r="C122" s="33"/>
      <c r="D122" s="11"/>
    </row>
    <row r="123" spans="1:4" x14ac:dyDescent="0.3">
      <c r="A123" s="18" t="s">
        <v>23</v>
      </c>
      <c r="B123" s="21"/>
      <c r="C123" s="33"/>
      <c r="D123" s="11"/>
    </row>
    <row r="124" spans="1:4" ht="15" thickBot="1" x14ac:dyDescent="0.35">
      <c r="A124" s="3" t="s">
        <v>90</v>
      </c>
      <c r="B124" s="25">
        <v>-1290974.1007692304</v>
      </c>
      <c r="C124" s="33"/>
      <c r="D124" s="11"/>
    </row>
    <row r="125" spans="1:4" x14ac:dyDescent="0.3">
      <c r="A125" s="19" t="s">
        <v>23</v>
      </c>
      <c r="B125" s="22">
        <v>-1290974.1007692304</v>
      </c>
      <c r="C125" s="33"/>
      <c r="D125" s="11"/>
    </row>
    <row r="126" spans="1:4" x14ac:dyDescent="0.3">
      <c r="A126" s="3"/>
      <c r="B126" s="21"/>
      <c r="C126" s="33"/>
      <c r="D126" s="11"/>
    </row>
    <row r="127" spans="1:4" x14ac:dyDescent="0.3">
      <c r="A127" s="18" t="s">
        <v>13</v>
      </c>
      <c r="B127" s="21"/>
      <c r="C127" s="33"/>
      <c r="D127" s="11"/>
    </row>
    <row r="128" spans="1:4" ht="15" thickBot="1" x14ac:dyDescent="0.35">
      <c r="A128" s="3" t="s">
        <v>91</v>
      </c>
      <c r="B128" s="25">
        <v>-184.18692307692311</v>
      </c>
      <c r="C128" s="33"/>
      <c r="D128" s="11"/>
    </row>
    <row r="129" spans="1:4" x14ac:dyDescent="0.3">
      <c r="A129" s="19" t="s">
        <v>13</v>
      </c>
      <c r="B129" s="22">
        <v>-184.18692307692311</v>
      </c>
      <c r="C129" s="33"/>
      <c r="D129" s="11"/>
    </row>
    <row r="130" spans="1:4" x14ac:dyDescent="0.3">
      <c r="A130" s="3"/>
      <c r="B130" s="21"/>
      <c r="C130" s="33"/>
      <c r="D130" s="11"/>
    </row>
    <row r="131" spans="1:4" x14ac:dyDescent="0.3">
      <c r="A131" s="18" t="s">
        <v>14</v>
      </c>
      <c r="B131" s="21"/>
      <c r="C131" s="33"/>
      <c r="D131" s="11"/>
    </row>
    <row r="132" spans="1:4" ht="15" thickBot="1" x14ac:dyDescent="0.35">
      <c r="A132" s="3" t="s">
        <v>92</v>
      </c>
      <c r="B132" s="25">
        <v>-22642873.013076924</v>
      </c>
      <c r="C132" s="33"/>
      <c r="D132" s="11"/>
    </row>
    <row r="133" spans="1:4" x14ac:dyDescent="0.3">
      <c r="A133" s="19" t="s">
        <v>14</v>
      </c>
      <c r="B133" s="22">
        <v>-22642873.013076924</v>
      </c>
      <c r="C133" s="33"/>
      <c r="D133" s="11"/>
    </row>
    <row r="134" spans="1:4" x14ac:dyDescent="0.3">
      <c r="A134" s="3"/>
      <c r="B134" s="21"/>
      <c r="C134" s="33"/>
      <c r="D134" s="11"/>
    </row>
    <row r="135" spans="1:4" x14ac:dyDescent="0.3">
      <c r="A135" s="18" t="s">
        <v>15</v>
      </c>
      <c r="B135" s="21"/>
      <c r="C135" s="33"/>
      <c r="D135" s="11"/>
    </row>
    <row r="136" spans="1:4" x14ac:dyDescent="0.3">
      <c r="A136" s="3" t="s">
        <v>93</v>
      </c>
      <c r="B136" s="26">
        <v>-15209442.573076924</v>
      </c>
      <c r="C136" s="33"/>
      <c r="D136" s="11"/>
    </row>
    <row r="137" spans="1:4" x14ac:dyDescent="0.3">
      <c r="A137" s="3" t="s">
        <v>94</v>
      </c>
      <c r="B137" s="26">
        <v>-135878585.72846156</v>
      </c>
      <c r="C137" s="33"/>
      <c r="D137" s="11"/>
    </row>
    <row r="138" spans="1:4" x14ac:dyDescent="0.3">
      <c r="A138" s="3" t="s">
        <v>95</v>
      </c>
      <c r="B138" s="26">
        <v>-29597.555384615382</v>
      </c>
      <c r="C138" s="33"/>
      <c r="D138" s="11"/>
    </row>
    <row r="139" spans="1:4" x14ac:dyDescent="0.3">
      <c r="A139" s="3" t="s">
        <v>96</v>
      </c>
      <c r="B139" s="26">
        <v>518242.39615384623</v>
      </c>
      <c r="C139" s="33"/>
      <c r="D139" s="11"/>
    </row>
    <row r="140" spans="1:4" ht="15" thickBot="1" x14ac:dyDescent="0.35">
      <c r="A140" s="3" t="s">
        <v>97</v>
      </c>
      <c r="B140" s="26">
        <v>52467.281538461539</v>
      </c>
      <c r="C140" s="33"/>
      <c r="D140" s="11"/>
    </row>
    <row r="141" spans="1:4" x14ac:dyDescent="0.3">
      <c r="A141" s="19" t="s">
        <v>15</v>
      </c>
      <c r="B141" s="27">
        <v>-150546916.17923081</v>
      </c>
      <c r="C141" s="33"/>
      <c r="D141" s="11"/>
    </row>
    <row r="142" spans="1:4" x14ac:dyDescent="0.3">
      <c r="A142" s="3"/>
      <c r="B142" s="21"/>
      <c r="C142" s="33"/>
      <c r="D142" s="11"/>
    </row>
    <row r="143" spans="1:4" x14ac:dyDescent="0.3">
      <c r="A143" s="18" t="s">
        <v>16</v>
      </c>
      <c r="B143" s="21"/>
      <c r="C143" s="33"/>
      <c r="D143" s="11"/>
    </row>
    <row r="144" spans="1:4" ht="15" thickBot="1" x14ac:dyDescent="0.35">
      <c r="A144" s="3" t="s">
        <v>98</v>
      </c>
      <c r="B144" s="25">
        <v>-76903.761538461535</v>
      </c>
      <c r="C144" s="33"/>
      <c r="D144" s="11"/>
    </row>
    <row r="145" spans="1:4" x14ac:dyDescent="0.3">
      <c r="A145" s="19" t="s">
        <v>16</v>
      </c>
      <c r="B145" s="22">
        <v>-76903.761538461535</v>
      </c>
      <c r="C145" s="33"/>
      <c r="D145" s="11"/>
    </row>
    <row r="146" spans="1:4" x14ac:dyDescent="0.3">
      <c r="A146" s="3"/>
      <c r="B146" s="21"/>
      <c r="C146" s="33"/>
      <c r="D146" s="11"/>
    </row>
    <row r="147" spans="1:4" x14ac:dyDescent="0.3">
      <c r="A147" s="18" t="s">
        <v>99</v>
      </c>
      <c r="B147" s="21"/>
      <c r="C147" s="33"/>
      <c r="D147" s="11"/>
    </row>
    <row r="148" spans="1:4" ht="15" thickBot="1" x14ac:dyDescent="0.35">
      <c r="A148" s="3" t="s">
        <v>100</v>
      </c>
      <c r="B148" s="25">
        <v>-7695755.230769231</v>
      </c>
      <c r="C148" s="33"/>
      <c r="D148" s="11"/>
    </row>
    <row r="149" spans="1:4" x14ac:dyDescent="0.3">
      <c r="A149" s="19" t="s">
        <v>99</v>
      </c>
      <c r="B149" s="22">
        <v>-7695755.230769231</v>
      </c>
      <c r="C149" s="33"/>
      <c r="D149" s="11"/>
    </row>
    <row r="150" spans="1:4" x14ac:dyDescent="0.3">
      <c r="A150" s="3"/>
      <c r="B150" s="21"/>
      <c r="C150" s="33"/>
      <c r="D150" s="11"/>
    </row>
    <row r="151" spans="1:4" x14ac:dyDescent="0.3">
      <c r="A151" s="18" t="s">
        <v>17</v>
      </c>
      <c r="B151" s="21"/>
      <c r="C151" s="33"/>
      <c r="D151" s="11"/>
    </row>
    <row r="152" spans="1:4" ht="15" thickBot="1" x14ac:dyDescent="0.35">
      <c r="A152" s="3" t="s">
        <v>101</v>
      </c>
      <c r="B152" s="25">
        <v>-15633956.032307692</v>
      </c>
      <c r="C152" s="33"/>
      <c r="D152" s="11"/>
    </row>
    <row r="153" spans="1:4" x14ac:dyDescent="0.3">
      <c r="A153" s="19" t="s">
        <v>17</v>
      </c>
      <c r="B153" s="22">
        <v>-15633956.032307692</v>
      </c>
      <c r="C153" s="33"/>
      <c r="D153" s="11"/>
    </row>
    <row r="154" spans="1:4" x14ac:dyDescent="0.3">
      <c r="A154" s="3"/>
      <c r="B154" s="21"/>
      <c r="C154" s="33"/>
      <c r="D154" s="11"/>
    </row>
    <row r="155" spans="1:4" x14ac:dyDescent="0.3">
      <c r="A155" s="18" t="s">
        <v>1</v>
      </c>
      <c r="B155" s="21"/>
      <c r="C155" s="33"/>
      <c r="D155" s="11"/>
    </row>
    <row r="156" spans="1:4" ht="15" thickBot="1" x14ac:dyDescent="0.35">
      <c r="A156" s="3" t="s">
        <v>102</v>
      </c>
      <c r="B156" s="25">
        <v>-577245.53923076915</v>
      </c>
      <c r="C156" s="33"/>
      <c r="D156" s="11"/>
    </row>
    <row r="157" spans="1:4" x14ac:dyDescent="0.3">
      <c r="A157" s="19" t="s">
        <v>1</v>
      </c>
      <c r="B157" s="22">
        <v>-577245.53923076915</v>
      </c>
      <c r="C157" s="33"/>
      <c r="D157" s="11"/>
    </row>
    <row r="158" spans="1:4" x14ac:dyDescent="0.3">
      <c r="A158" s="3"/>
      <c r="B158" s="21"/>
      <c r="C158" s="33"/>
      <c r="D158" s="11"/>
    </row>
    <row r="159" spans="1:4" x14ac:dyDescent="0.3">
      <c r="A159" s="18" t="s">
        <v>4</v>
      </c>
      <c r="B159" s="21"/>
      <c r="C159" s="33"/>
      <c r="D159" s="11"/>
    </row>
    <row r="160" spans="1:4" x14ac:dyDescent="0.3">
      <c r="A160" s="3" t="s">
        <v>103</v>
      </c>
      <c r="B160" s="26">
        <v>-273143005.18230772</v>
      </c>
      <c r="C160" s="33"/>
      <c r="D160" s="11"/>
    </row>
    <row r="161" spans="1:4" x14ac:dyDescent="0.3">
      <c r="A161" s="3" t="s">
        <v>104</v>
      </c>
      <c r="B161" s="26">
        <v>-171534251.82923076</v>
      </c>
      <c r="C161" s="33"/>
      <c r="D161" s="11"/>
    </row>
    <row r="162" spans="1:4" x14ac:dyDescent="0.3">
      <c r="A162" s="3" t="s">
        <v>105</v>
      </c>
      <c r="B162" s="26">
        <v>1331777.4776923077</v>
      </c>
      <c r="C162" s="33"/>
      <c r="D162" s="11"/>
    </row>
    <row r="163" spans="1:4" ht="15" thickBot="1" x14ac:dyDescent="0.35">
      <c r="A163" s="3" t="s">
        <v>106</v>
      </c>
      <c r="B163" s="26">
        <v>2940789.426923078</v>
      </c>
      <c r="C163" s="33"/>
      <c r="D163" s="11"/>
    </row>
    <row r="164" spans="1:4" x14ac:dyDescent="0.3">
      <c r="A164" s="19" t="s">
        <v>4</v>
      </c>
      <c r="B164" s="27">
        <v>-440404690.1069231</v>
      </c>
      <c r="C164" s="33"/>
      <c r="D164" s="11"/>
    </row>
    <row r="165" spans="1:4" x14ac:dyDescent="0.3">
      <c r="A165" s="3"/>
      <c r="B165" s="21"/>
      <c r="C165" s="33"/>
      <c r="D165" s="11"/>
    </row>
    <row r="166" spans="1:4" x14ac:dyDescent="0.3">
      <c r="A166" s="18" t="s">
        <v>18</v>
      </c>
      <c r="B166" s="21"/>
      <c r="C166" s="33"/>
      <c r="D166" s="11"/>
    </row>
    <row r="167" spans="1:4" ht="15" thickBot="1" x14ac:dyDescent="0.35">
      <c r="A167" s="3" t="s">
        <v>107</v>
      </c>
      <c r="B167" s="25">
        <v>-2064629.15076923</v>
      </c>
      <c r="C167" s="33"/>
      <c r="D167" s="11"/>
    </row>
    <row r="168" spans="1:4" x14ac:dyDescent="0.3">
      <c r="A168" s="19" t="s">
        <v>18</v>
      </c>
      <c r="B168" s="22">
        <v>-2064629.15076923</v>
      </c>
      <c r="C168" s="33"/>
      <c r="D168" s="11"/>
    </row>
    <row r="169" spans="1:4" x14ac:dyDescent="0.3">
      <c r="A169" s="3"/>
      <c r="B169" s="21"/>
      <c r="C169" s="33"/>
      <c r="D169" s="11"/>
    </row>
    <row r="170" spans="1:4" x14ac:dyDescent="0.3">
      <c r="A170" s="18" t="s">
        <v>25</v>
      </c>
      <c r="B170" s="21"/>
      <c r="C170" s="33"/>
      <c r="D170" s="11"/>
    </row>
    <row r="171" spans="1:4" ht="15" thickBot="1" x14ac:dyDescent="0.35">
      <c r="A171" s="3" t="s">
        <v>108</v>
      </c>
      <c r="B171" s="25">
        <v>254595.97076923074</v>
      </c>
      <c r="C171" s="33"/>
      <c r="D171" s="11"/>
    </row>
    <row r="172" spans="1:4" x14ac:dyDescent="0.3">
      <c r="A172" s="19" t="s">
        <v>25</v>
      </c>
      <c r="B172" s="22">
        <v>254595.97076923074</v>
      </c>
      <c r="C172" s="33"/>
      <c r="D172" s="11"/>
    </row>
    <row r="173" spans="1:4" x14ac:dyDescent="0.3">
      <c r="A173" s="3"/>
      <c r="B173" s="21"/>
      <c r="C173" s="33"/>
      <c r="D173" s="11"/>
    </row>
    <row r="174" spans="1:4" x14ac:dyDescent="0.3">
      <c r="A174" s="18" t="s">
        <v>2</v>
      </c>
      <c r="B174" s="21"/>
      <c r="C174" s="33"/>
      <c r="D174" s="11"/>
    </row>
    <row r="175" spans="1:4" x14ac:dyDescent="0.3">
      <c r="A175" s="3" t="s">
        <v>109</v>
      </c>
      <c r="B175" s="25">
        <v>121282094.9876923</v>
      </c>
      <c r="C175" s="33"/>
      <c r="D175" s="11"/>
    </row>
    <row r="176" spans="1:4" x14ac:dyDescent="0.3">
      <c r="A176" s="3" t="s">
        <v>110</v>
      </c>
      <c r="B176" s="25">
        <v>46569114.92307692</v>
      </c>
      <c r="C176" s="33"/>
      <c r="D176" s="11"/>
    </row>
    <row r="177" spans="1:4" ht="15" thickBot="1" x14ac:dyDescent="0.35">
      <c r="A177" s="3" t="s">
        <v>111</v>
      </c>
      <c r="B177" s="25">
        <v>-46569114.92307692</v>
      </c>
      <c r="C177" s="33"/>
      <c r="D177" s="11"/>
    </row>
    <row r="178" spans="1:4" x14ac:dyDescent="0.3">
      <c r="A178" s="19" t="s">
        <v>2</v>
      </c>
      <c r="B178" s="22">
        <v>121282094.9876923</v>
      </c>
      <c r="C178" s="33"/>
      <c r="D178" s="11"/>
    </row>
    <row r="179" spans="1:4" x14ac:dyDescent="0.3">
      <c r="A179" s="3"/>
      <c r="B179" s="21"/>
      <c r="C179" s="33"/>
      <c r="D179" s="11"/>
    </row>
    <row r="180" spans="1:4" x14ac:dyDescent="0.3">
      <c r="A180" s="18" t="s">
        <v>19</v>
      </c>
      <c r="B180" s="21"/>
      <c r="C180" s="33"/>
      <c r="D180" s="11"/>
    </row>
    <row r="181" spans="1:4" x14ac:dyDescent="0.3">
      <c r="A181" s="3" t="s">
        <v>112</v>
      </c>
      <c r="B181" s="26">
        <v>3215.0769230769229</v>
      </c>
      <c r="C181" s="33"/>
      <c r="D181" s="11"/>
    </row>
    <row r="182" spans="1:4" ht="15" thickBot="1" x14ac:dyDescent="0.35">
      <c r="A182" s="3" t="s">
        <v>113</v>
      </c>
      <c r="B182" s="26">
        <v>1285.0599999999997</v>
      </c>
      <c r="C182" s="33"/>
      <c r="D182" s="11"/>
    </row>
    <row r="183" spans="1:4" x14ac:dyDescent="0.3">
      <c r="A183" s="19" t="s">
        <v>19</v>
      </c>
      <c r="B183" s="27">
        <v>4500.1369230769224</v>
      </c>
      <c r="C183" s="33"/>
      <c r="D183" s="11"/>
    </row>
    <row r="184" spans="1:4" x14ac:dyDescent="0.3">
      <c r="A184" s="3"/>
      <c r="B184" s="21"/>
      <c r="C184" s="33"/>
      <c r="D184" s="11"/>
    </row>
    <row r="185" spans="1:4" x14ac:dyDescent="0.3">
      <c r="A185" s="18" t="s">
        <v>11</v>
      </c>
      <c r="B185" s="21"/>
      <c r="C185" s="33"/>
      <c r="D185" s="11"/>
    </row>
    <row r="186" spans="1:4" x14ac:dyDescent="0.3">
      <c r="A186" s="3" t="s">
        <v>114</v>
      </c>
      <c r="B186" s="26">
        <v>1422780810.2123075</v>
      </c>
      <c r="C186" s="33"/>
      <c r="D186" s="11"/>
    </row>
    <row r="187" spans="1:4" ht="15" thickBot="1" x14ac:dyDescent="0.35">
      <c r="A187" s="3" t="s">
        <v>115</v>
      </c>
      <c r="B187" s="26">
        <v>2227257209.4300003</v>
      </c>
      <c r="C187" s="33"/>
      <c r="D187" s="11"/>
    </row>
    <row r="188" spans="1:4" x14ac:dyDescent="0.3">
      <c r="A188" s="19" t="s">
        <v>11</v>
      </c>
      <c r="B188" s="27">
        <v>3650038019.6423078</v>
      </c>
      <c r="C188" s="33"/>
      <c r="D188" s="11"/>
    </row>
    <row r="189" spans="1:4" x14ac:dyDescent="0.3">
      <c r="A189" s="3"/>
      <c r="B189" s="21"/>
      <c r="C189" s="33"/>
      <c r="D189" s="11"/>
    </row>
    <row r="190" spans="1:4" x14ac:dyDescent="0.3">
      <c r="A190" s="18" t="s">
        <v>20</v>
      </c>
      <c r="B190" s="21"/>
      <c r="C190" s="33"/>
      <c r="D190" s="11"/>
    </row>
    <row r="191" spans="1:4" ht="15" thickBot="1" x14ac:dyDescent="0.35">
      <c r="A191" s="3" t="s">
        <v>116</v>
      </c>
      <c r="B191" s="25">
        <v>139152.02384615384</v>
      </c>
      <c r="C191" s="33"/>
      <c r="D191" s="11"/>
    </row>
    <row r="192" spans="1:4" x14ac:dyDescent="0.3">
      <c r="A192" s="19" t="s">
        <v>20</v>
      </c>
      <c r="B192" s="22">
        <v>139152.02384615384</v>
      </c>
      <c r="C192" s="33"/>
      <c r="D192" s="11"/>
    </row>
    <row r="193" spans="1:4" x14ac:dyDescent="0.3">
      <c r="A193" s="3"/>
      <c r="B193" s="21"/>
      <c r="C193" s="33"/>
      <c r="D193" s="11"/>
    </row>
    <row r="194" spans="1:4" x14ac:dyDescent="0.3">
      <c r="A194" s="18" t="s">
        <v>26</v>
      </c>
      <c r="B194" s="21"/>
      <c r="C194" s="33"/>
      <c r="D194" s="11"/>
    </row>
    <row r="195" spans="1:4" ht="15" thickBot="1" x14ac:dyDescent="0.35">
      <c r="A195" s="3" t="s">
        <v>117</v>
      </c>
      <c r="B195" s="25">
        <v>38461.538461538461</v>
      </c>
      <c r="C195" s="33"/>
      <c r="D195" s="11"/>
    </row>
    <row r="196" spans="1:4" x14ac:dyDescent="0.3">
      <c r="A196" s="19" t="s">
        <v>26</v>
      </c>
      <c r="B196" s="22">
        <v>38461.538461538461</v>
      </c>
      <c r="C196" s="33"/>
      <c r="D196" s="11"/>
    </row>
    <row r="197" spans="1:4" x14ac:dyDescent="0.3">
      <c r="A197" s="3"/>
      <c r="B197" s="21"/>
      <c r="C197" s="33"/>
      <c r="D197" s="11"/>
    </row>
    <row r="198" spans="1:4" x14ac:dyDescent="0.3">
      <c r="A198" s="18" t="s">
        <v>14</v>
      </c>
      <c r="B198" s="21"/>
      <c r="C198" s="33"/>
      <c r="D198" s="11"/>
    </row>
    <row r="199" spans="1:4" ht="15" thickBot="1" x14ac:dyDescent="0.35">
      <c r="A199" s="3" t="s">
        <v>118</v>
      </c>
      <c r="B199" s="25">
        <v>11961793.340000002</v>
      </c>
      <c r="C199" s="33"/>
      <c r="D199" s="11"/>
    </row>
    <row r="200" spans="1:4" x14ac:dyDescent="0.3">
      <c r="A200" s="19" t="s">
        <v>14</v>
      </c>
      <c r="B200" s="22">
        <v>11961793.340000002</v>
      </c>
      <c r="C200" s="33"/>
      <c r="D200" s="11"/>
    </row>
    <row r="201" spans="1:4" x14ac:dyDescent="0.3">
      <c r="A201" s="3"/>
      <c r="B201" s="21"/>
      <c r="C201" s="33"/>
      <c r="D201" s="11"/>
    </row>
    <row r="202" spans="1:4" x14ac:dyDescent="0.3">
      <c r="A202" s="18" t="s">
        <v>16</v>
      </c>
      <c r="B202" s="21"/>
      <c r="C202" s="33"/>
      <c r="D202" s="11"/>
    </row>
    <row r="203" spans="1:4" ht="15" thickBot="1" x14ac:dyDescent="0.35">
      <c r="A203" s="3" t="s">
        <v>119</v>
      </c>
      <c r="B203" s="25">
        <v>225845441.83769229</v>
      </c>
      <c r="C203" s="33"/>
      <c r="D203" s="11"/>
    </row>
    <row r="204" spans="1:4" x14ac:dyDescent="0.3">
      <c r="A204" s="19" t="s">
        <v>16</v>
      </c>
      <c r="B204" s="22">
        <v>225845441.83769229</v>
      </c>
      <c r="C204" s="33"/>
      <c r="D204" s="11"/>
    </row>
    <row r="205" spans="1:4" x14ac:dyDescent="0.3">
      <c r="A205" s="3"/>
      <c r="B205" s="21"/>
      <c r="C205" s="33"/>
      <c r="D205" s="11"/>
    </row>
    <row r="206" spans="1:4" x14ac:dyDescent="0.3">
      <c r="A206" s="18" t="s">
        <v>21</v>
      </c>
      <c r="B206" s="21"/>
      <c r="C206" s="33"/>
      <c r="D206" s="11"/>
    </row>
    <row r="207" spans="1:4" ht="15" thickBot="1" x14ac:dyDescent="0.35">
      <c r="A207" s="3" t="s">
        <v>120</v>
      </c>
      <c r="B207" s="25">
        <v>7827836.4300000006</v>
      </c>
      <c r="C207" s="33"/>
      <c r="D207" s="11"/>
    </row>
    <row r="208" spans="1:4" x14ac:dyDescent="0.3">
      <c r="A208" s="19" t="s">
        <v>21</v>
      </c>
      <c r="B208" s="22">
        <v>7827836.4300000006</v>
      </c>
      <c r="C208" s="33"/>
      <c r="D208" s="11"/>
    </row>
    <row r="209" spans="1:4" x14ac:dyDescent="0.3">
      <c r="A209" s="3"/>
      <c r="B209" s="21"/>
      <c r="C209" s="33"/>
      <c r="D209" s="11"/>
    </row>
    <row r="210" spans="1:4" x14ac:dyDescent="0.3">
      <c r="A210" s="18" t="s">
        <v>22</v>
      </c>
      <c r="B210" s="21"/>
      <c r="C210" s="33"/>
      <c r="D210" s="11"/>
    </row>
    <row r="211" spans="1:4" ht="15" thickBot="1" x14ac:dyDescent="0.35">
      <c r="A211" s="3" t="s">
        <v>121</v>
      </c>
      <c r="B211" s="25">
        <v>32620526.076923076</v>
      </c>
      <c r="C211" s="33"/>
      <c r="D211" s="11"/>
    </row>
    <row r="212" spans="1:4" x14ac:dyDescent="0.3">
      <c r="A212" s="19" t="s">
        <v>22</v>
      </c>
      <c r="B212" s="22">
        <v>32620526.076923076</v>
      </c>
      <c r="C212" s="33"/>
      <c r="D212" s="11"/>
    </row>
    <row r="213" spans="1:4" x14ac:dyDescent="0.3">
      <c r="A213" s="3"/>
      <c r="B213" s="21"/>
      <c r="C213" s="33"/>
      <c r="D213" s="11"/>
    </row>
    <row r="214" spans="1:4" x14ac:dyDescent="0.3">
      <c r="A214" s="18" t="s">
        <v>24</v>
      </c>
      <c r="B214" s="21"/>
      <c r="C214" s="33"/>
      <c r="D214" s="11"/>
    </row>
    <row r="215" spans="1:4" ht="15" thickBot="1" x14ac:dyDescent="0.35">
      <c r="A215" s="3" t="s">
        <v>122</v>
      </c>
      <c r="B215" s="25">
        <v>-56240850.58615385</v>
      </c>
      <c r="C215" s="33"/>
      <c r="D215" s="11"/>
    </row>
    <row r="216" spans="1:4" x14ac:dyDescent="0.3">
      <c r="A216" s="19" t="s">
        <v>24</v>
      </c>
      <c r="B216" s="22">
        <v>-56240850.58615385</v>
      </c>
      <c r="C216" s="33"/>
      <c r="D216" s="11"/>
    </row>
    <row r="217" spans="1:4" x14ac:dyDescent="0.3">
      <c r="A217" s="3"/>
      <c r="B217" s="21"/>
      <c r="C217" s="33"/>
      <c r="D217" s="11"/>
    </row>
    <row r="218" spans="1:4" x14ac:dyDescent="0.3">
      <c r="A218" s="18" t="s">
        <v>27</v>
      </c>
      <c r="B218" s="21"/>
      <c r="C218" s="33"/>
      <c r="D218" s="11"/>
    </row>
    <row r="219" spans="1:4" x14ac:dyDescent="0.3">
      <c r="A219" s="3" t="s">
        <v>123</v>
      </c>
      <c r="B219" s="26">
        <v>-60452035.019999996</v>
      </c>
      <c r="C219" s="33"/>
      <c r="D219" s="11"/>
    </row>
    <row r="220" spans="1:4" ht="15" thickBot="1" x14ac:dyDescent="0.35">
      <c r="A220" s="3" t="s">
        <v>124</v>
      </c>
      <c r="B220" s="26">
        <v>-2558210.0384615385</v>
      </c>
      <c r="C220" s="33"/>
      <c r="D220" s="11"/>
    </row>
    <row r="221" spans="1:4" x14ac:dyDescent="0.3">
      <c r="A221" s="19" t="s">
        <v>27</v>
      </c>
      <c r="B221" s="27">
        <v>-63010245.058461532</v>
      </c>
      <c r="C221" s="33"/>
      <c r="D221" s="11"/>
    </row>
    <row r="222" spans="1:4" x14ac:dyDescent="0.3">
      <c r="A222" s="3"/>
      <c r="B222" s="21"/>
      <c r="C222" s="33"/>
      <c r="D222" s="11"/>
    </row>
    <row r="223" spans="1:4" x14ac:dyDescent="0.3">
      <c r="A223" s="18" t="s">
        <v>6</v>
      </c>
      <c r="B223" s="21"/>
      <c r="C223" s="33"/>
      <c r="D223" s="11"/>
    </row>
    <row r="224" spans="1:4" x14ac:dyDescent="0.3">
      <c r="A224" s="3" t="s">
        <v>125</v>
      </c>
      <c r="B224" s="25">
        <v>-131008928.46153846</v>
      </c>
      <c r="C224" s="33"/>
      <c r="D224" s="11"/>
    </row>
    <row r="225" spans="1:4" x14ac:dyDescent="0.3">
      <c r="A225" s="3" t="s">
        <v>126</v>
      </c>
      <c r="B225" s="25">
        <v>-16058036.307692308</v>
      </c>
      <c r="C225" s="33"/>
      <c r="D225" s="11"/>
    </row>
    <row r="226" spans="1:4" ht="15" thickBot="1" x14ac:dyDescent="0.35">
      <c r="A226" s="3" t="s">
        <v>127</v>
      </c>
      <c r="B226" s="25">
        <v>-82273820.769230768</v>
      </c>
      <c r="C226" s="33"/>
      <c r="D226" s="11"/>
    </row>
    <row r="227" spans="1:4" x14ac:dyDescent="0.3">
      <c r="A227" s="19" t="s">
        <v>6</v>
      </c>
      <c r="B227" s="22">
        <v>-229340785.53846157</v>
      </c>
      <c r="C227" s="33"/>
      <c r="D227" s="11"/>
    </row>
    <row r="228" spans="1:4" x14ac:dyDescent="0.3">
      <c r="A228" s="3"/>
      <c r="B228" s="21"/>
      <c r="C228" s="33"/>
      <c r="D228" s="11"/>
    </row>
    <row r="229" spans="1:4" x14ac:dyDescent="0.3">
      <c r="A229" s="18" t="s">
        <v>27</v>
      </c>
      <c r="B229" s="21"/>
      <c r="C229" s="33"/>
      <c r="D229" s="11"/>
    </row>
    <row r="230" spans="1:4" ht="15" thickBot="1" x14ac:dyDescent="0.35">
      <c r="A230" s="3" t="s">
        <v>128</v>
      </c>
      <c r="B230" s="25">
        <v>2267387.5861538462</v>
      </c>
      <c r="C230" s="33"/>
      <c r="D230" s="11"/>
    </row>
    <row r="231" spans="1:4" x14ac:dyDescent="0.3">
      <c r="A231" s="19" t="s">
        <v>27</v>
      </c>
      <c r="B231" s="22">
        <v>2267387.5861538462</v>
      </c>
      <c r="C231" s="33"/>
      <c r="D231" s="11"/>
    </row>
    <row r="232" spans="1:4" x14ac:dyDescent="0.3">
      <c r="A232" s="3"/>
      <c r="B232" s="21"/>
      <c r="C232" s="33"/>
      <c r="D232" s="11"/>
    </row>
    <row r="233" spans="1:4" x14ac:dyDescent="0.3">
      <c r="A233" s="18" t="s">
        <v>27</v>
      </c>
      <c r="B233" s="21"/>
      <c r="C233" s="33"/>
      <c r="D233" s="11"/>
    </row>
    <row r="234" spans="1:4" x14ac:dyDescent="0.3">
      <c r="A234" s="3" t="s">
        <v>129</v>
      </c>
      <c r="B234" s="26">
        <v>150398.21461538461</v>
      </c>
      <c r="C234" s="33"/>
      <c r="D234" s="11"/>
    </row>
    <row r="235" spans="1:4" x14ac:dyDescent="0.3">
      <c r="A235" s="3" t="s">
        <v>130</v>
      </c>
      <c r="B235" s="26">
        <v>4709187.7676923079</v>
      </c>
      <c r="C235" s="33"/>
      <c r="D235" s="11"/>
    </row>
    <row r="236" spans="1:4" x14ac:dyDescent="0.3">
      <c r="A236" s="3" t="s">
        <v>131</v>
      </c>
      <c r="B236" s="26">
        <v>119063.87461538463</v>
      </c>
      <c r="C236" s="33"/>
      <c r="D236" s="11"/>
    </row>
    <row r="237" spans="1:4" x14ac:dyDescent="0.3">
      <c r="A237" s="3" t="s">
        <v>132</v>
      </c>
      <c r="B237" s="26">
        <v>2115262.4892307697</v>
      </c>
      <c r="C237" s="33"/>
      <c r="D237" s="11"/>
    </row>
    <row r="238" spans="1:4" ht="15" thickBot="1" x14ac:dyDescent="0.35">
      <c r="A238" s="3" t="s">
        <v>133</v>
      </c>
      <c r="B238" s="26">
        <v>-16018890.307692308</v>
      </c>
      <c r="C238" s="33"/>
      <c r="D238" s="11"/>
    </row>
    <row r="239" spans="1:4" x14ac:dyDescent="0.3">
      <c r="A239" s="19" t="s">
        <v>27</v>
      </c>
      <c r="B239" s="27">
        <v>-8924977.9615384601</v>
      </c>
      <c r="C239" s="33"/>
      <c r="D239" s="11"/>
    </row>
    <row r="240" spans="1:4" x14ac:dyDescent="0.3">
      <c r="A240" s="3"/>
      <c r="B240" s="21"/>
      <c r="C240" s="33"/>
      <c r="D240" s="11"/>
    </row>
    <row r="241" spans="1:4" x14ac:dyDescent="0.3">
      <c r="A241" s="18" t="s">
        <v>28</v>
      </c>
      <c r="B241" s="21"/>
      <c r="C241" s="33"/>
      <c r="D241" s="11"/>
    </row>
    <row r="242" spans="1:4" ht="15" thickBot="1" x14ac:dyDescent="0.35">
      <c r="A242" s="3" t="s">
        <v>134</v>
      </c>
      <c r="B242" s="25">
        <v>-11309845.053076923</v>
      </c>
      <c r="C242" s="33"/>
      <c r="D242" s="11"/>
    </row>
    <row r="243" spans="1:4" x14ac:dyDescent="0.3">
      <c r="A243" s="19" t="s">
        <v>28</v>
      </c>
      <c r="B243" s="22">
        <v>-11309845.053076923</v>
      </c>
      <c r="C243" s="33"/>
      <c r="D243" s="11"/>
    </row>
    <row r="244" spans="1:4" x14ac:dyDescent="0.3">
      <c r="A244" s="3"/>
      <c r="B244" s="21"/>
      <c r="C244" s="33"/>
      <c r="D244" s="11"/>
    </row>
    <row r="245" spans="1:4" x14ac:dyDescent="0.3">
      <c r="A245" s="18" t="s">
        <v>27</v>
      </c>
      <c r="B245" s="21"/>
      <c r="C245" s="33"/>
      <c r="D245" s="11"/>
    </row>
    <row r="246" spans="1:4" x14ac:dyDescent="0.3">
      <c r="A246" s="3" t="s">
        <v>135</v>
      </c>
      <c r="B246" s="26">
        <v>1261706.2784615385</v>
      </c>
      <c r="C246" s="33"/>
      <c r="D246" s="11"/>
    </row>
    <row r="247" spans="1:4" ht="15" thickBot="1" x14ac:dyDescent="0.35">
      <c r="A247" s="3" t="s">
        <v>136</v>
      </c>
      <c r="B247" s="26">
        <v>-16880157.162307691</v>
      </c>
      <c r="C247" s="33"/>
      <c r="D247" s="11"/>
    </row>
    <row r="248" spans="1:4" x14ac:dyDescent="0.3">
      <c r="A248" s="19" t="s">
        <v>27</v>
      </c>
      <c r="B248" s="27">
        <v>-15618450.883846153</v>
      </c>
      <c r="C248" s="33"/>
      <c r="D248" s="11"/>
    </row>
    <row r="249" spans="1:4" x14ac:dyDescent="0.3">
      <c r="A249" s="3"/>
      <c r="B249" s="21"/>
      <c r="C249" s="33"/>
      <c r="D249" s="11"/>
    </row>
    <row r="250" spans="1:4" x14ac:dyDescent="0.3">
      <c r="A250" s="18" t="s">
        <v>6</v>
      </c>
      <c r="B250" s="21"/>
      <c r="C250" s="33"/>
      <c r="D250" s="11"/>
    </row>
    <row r="251" spans="1:4" ht="15" thickBot="1" x14ac:dyDescent="0.35">
      <c r="A251" s="3" t="s">
        <v>137</v>
      </c>
      <c r="B251" s="25">
        <v>2128771.5384615385</v>
      </c>
      <c r="C251" s="33"/>
      <c r="D251" s="11"/>
    </row>
    <row r="252" spans="1:4" x14ac:dyDescent="0.3">
      <c r="A252" s="19" t="s">
        <v>6</v>
      </c>
      <c r="B252" s="22">
        <v>2128771.5384615385</v>
      </c>
      <c r="C252" s="33"/>
      <c r="D252" s="11"/>
    </row>
    <row r="253" spans="1:4" x14ac:dyDescent="0.3">
      <c r="A253" s="3"/>
      <c r="B253" s="21"/>
      <c r="C253" s="33"/>
      <c r="D253" s="11"/>
    </row>
    <row r="254" spans="1:4" x14ac:dyDescent="0.3">
      <c r="A254" s="18" t="s">
        <v>138</v>
      </c>
      <c r="B254" s="21"/>
      <c r="C254" s="33"/>
      <c r="D254" s="11"/>
    </row>
    <row r="255" spans="1:4" ht="15" thickBot="1" x14ac:dyDescent="0.35">
      <c r="A255" s="3" t="s">
        <v>139</v>
      </c>
      <c r="B255" s="25">
        <v>-998163.07692307688</v>
      </c>
      <c r="C255" s="33"/>
      <c r="D255" s="11"/>
    </row>
    <row r="256" spans="1:4" x14ac:dyDescent="0.3">
      <c r="A256" s="19" t="s">
        <v>138</v>
      </c>
      <c r="B256" s="22">
        <v>-998163.07692307688</v>
      </c>
      <c r="C256" s="33"/>
      <c r="D256" s="11"/>
    </row>
    <row r="257" spans="1:4" x14ac:dyDescent="0.3">
      <c r="B257" s="20"/>
      <c r="C257" s="33"/>
      <c r="D257" s="11"/>
    </row>
    <row r="258" spans="1:4" x14ac:dyDescent="0.3">
      <c r="C258" s="33"/>
      <c r="D258" s="11"/>
    </row>
    <row r="259" spans="1:4" x14ac:dyDescent="0.3">
      <c r="A259" s="29" t="s">
        <v>405</v>
      </c>
      <c r="B259" s="32">
        <f>+B9+B13+B17+B21+B32+B40+B48+B55+B62+B67+B71+B75+B87+B94+B102+B106+B113+B117+B121+B125+B129+B133+B141+B145+B149+B153+B157+B164+B168+B172+B178+B183+B188+B192+B196+B200+B204+B208+B212+B216+B221+B227+B231+B239+B243+B248+B252+B256</f>
        <v>-38893336.146920867</v>
      </c>
      <c r="C259" s="33"/>
      <c r="D259" s="11"/>
    </row>
    <row r="260" spans="1:4" x14ac:dyDescent="0.3">
      <c r="B260" s="23"/>
      <c r="C260" s="33"/>
      <c r="D260" s="11"/>
    </row>
    <row r="261" spans="1:4" x14ac:dyDescent="0.3">
      <c r="B261" s="23"/>
      <c r="C261" s="33"/>
      <c r="D261" s="11"/>
    </row>
  </sheetData>
  <mergeCells count="1">
    <mergeCell ref="A4:A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97"/>
  <sheetViews>
    <sheetView showGridLines="0" view="pageBreakPreview" zoomScale="60" zoomScaleNormal="100" workbookViewId="0">
      <pane xSplit="1" ySplit="10" topLeftCell="B226" activePane="bottomRight" state="frozen"/>
      <selection activeCell="F9" sqref="F9"/>
      <selection pane="topRight" activeCell="F9" sqref="F9"/>
      <selection pane="bottomLeft" activeCell="F9" sqref="F9"/>
      <selection pane="bottomRight" activeCell="A2" sqref="A1:A2"/>
    </sheetView>
  </sheetViews>
  <sheetFormatPr defaultColWidth="9.109375" defaultRowHeight="14.4" x14ac:dyDescent="0.3"/>
  <cols>
    <col min="1" max="1" width="88.44140625" style="51" customWidth="1"/>
    <col min="2" max="8" width="17.5546875" style="51" customWidth="1"/>
    <col min="9" max="16384" width="9.109375" style="51"/>
  </cols>
  <sheetData>
    <row r="1" spans="1:8" ht="17.399999999999999" customHeight="1" x14ac:dyDescent="0.3">
      <c r="A1" s="68" t="s">
        <v>456</v>
      </c>
    </row>
    <row r="2" spans="1:8" x14ac:dyDescent="0.3">
      <c r="A2" s="68" t="s">
        <v>454</v>
      </c>
    </row>
    <row r="4" spans="1:8" ht="15" thickBot="1" x14ac:dyDescent="0.35">
      <c r="A4" s="14"/>
      <c r="B4" s="14"/>
      <c r="C4" s="14"/>
      <c r="D4" s="14"/>
      <c r="E4" s="14"/>
      <c r="F4" s="14"/>
      <c r="G4" s="14"/>
      <c r="H4" s="14"/>
    </row>
    <row r="6" spans="1:8" x14ac:dyDescent="0.3">
      <c r="A6" s="55" t="s">
        <v>420</v>
      </c>
    </row>
    <row r="7" spans="1:8" x14ac:dyDescent="0.3">
      <c r="A7" s="55" t="s">
        <v>421</v>
      </c>
    </row>
    <row r="8" spans="1:8" ht="15" thickBot="1" x14ac:dyDescent="0.35">
      <c r="A8" s="14"/>
      <c r="B8" s="14"/>
      <c r="C8" s="14"/>
      <c r="D8" s="14"/>
      <c r="E8" s="14"/>
      <c r="F8" s="14"/>
      <c r="G8" s="14"/>
      <c r="H8" s="14"/>
    </row>
    <row r="9" spans="1:8" ht="15" thickBot="1" x14ac:dyDescent="0.35">
      <c r="A9" s="71" t="s">
        <v>422</v>
      </c>
      <c r="B9" s="72" t="s">
        <v>406</v>
      </c>
      <c r="C9" s="73"/>
      <c r="D9" s="73"/>
      <c r="E9" s="73"/>
      <c r="F9" s="73"/>
      <c r="G9" s="73"/>
      <c r="H9" s="72"/>
    </row>
    <row r="10" spans="1:8" ht="27" thickBot="1" x14ac:dyDescent="0.35">
      <c r="A10" s="71"/>
      <c r="B10" s="52" t="s">
        <v>409</v>
      </c>
      <c r="C10" s="52" t="s">
        <v>0</v>
      </c>
      <c r="D10" s="52" t="s">
        <v>410</v>
      </c>
      <c r="E10" s="52" t="s">
        <v>7</v>
      </c>
      <c r="F10" s="52" t="s">
        <v>411</v>
      </c>
      <c r="G10" s="52" t="s">
        <v>3</v>
      </c>
      <c r="H10" s="52" t="s">
        <v>5</v>
      </c>
    </row>
    <row r="11" spans="1:8" x14ac:dyDescent="0.3">
      <c r="A11" s="41" t="s">
        <v>32</v>
      </c>
      <c r="B11" s="53"/>
      <c r="C11" s="53"/>
      <c r="D11" s="53"/>
      <c r="E11" s="53"/>
      <c r="F11" s="53"/>
      <c r="G11" s="53"/>
      <c r="H11" s="53"/>
    </row>
    <row r="12" spans="1:8" x14ac:dyDescent="0.3">
      <c r="A12" s="43" t="s">
        <v>413</v>
      </c>
      <c r="B12" s="53"/>
      <c r="C12" s="53"/>
      <c r="D12" s="53"/>
      <c r="E12" s="53"/>
      <c r="F12" s="53"/>
      <c r="G12" s="53"/>
      <c r="H12" s="53"/>
    </row>
    <row r="13" spans="1:8" x14ac:dyDescent="0.3">
      <c r="A13" s="44" t="s">
        <v>71</v>
      </c>
      <c r="B13" s="53">
        <v>-155830169</v>
      </c>
      <c r="C13" s="53">
        <v>0</v>
      </c>
      <c r="D13" s="53">
        <v>0</v>
      </c>
      <c r="E13" s="53">
        <v>0</v>
      </c>
      <c r="F13" s="53">
        <v>0</v>
      </c>
      <c r="G13" s="53">
        <v>-155830169</v>
      </c>
      <c r="H13" s="53">
        <v>0</v>
      </c>
    </row>
    <row r="14" spans="1:8" x14ac:dyDescent="0.3">
      <c r="A14" s="44" t="s">
        <v>66</v>
      </c>
      <c r="B14" s="53">
        <v>-58846250.497692317</v>
      </c>
      <c r="C14" s="53">
        <v>-58846250.497692317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</row>
    <row r="15" spans="1:8" x14ac:dyDescent="0.3">
      <c r="A15" s="44" t="s">
        <v>37</v>
      </c>
      <c r="B15" s="53">
        <v>5495192.2407692317</v>
      </c>
      <c r="C15" s="53">
        <v>5495192.2407692317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8" x14ac:dyDescent="0.3">
      <c r="A16" s="44" t="s">
        <v>102</v>
      </c>
      <c r="B16" s="53">
        <v>-577245.53923076915</v>
      </c>
      <c r="C16" s="53">
        <v>-577245.53923076915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 x14ac:dyDescent="0.3">
      <c r="A17" s="44" t="s">
        <v>110</v>
      </c>
      <c r="B17" s="53">
        <v>46569114.92307692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46569114.92307692</v>
      </c>
    </row>
    <row r="18" spans="1:8" x14ac:dyDescent="0.3">
      <c r="A18" s="44" t="s">
        <v>126</v>
      </c>
      <c r="B18" s="53">
        <v>-16058036.307692308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-16058036.307692308</v>
      </c>
    </row>
    <row r="19" spans="1:8" x14ac:dyDescent="0.3">
      <c r="A19" s="44" t="s">
        <v>103</v>
      </c>
      <c r="B19" s="53">
        <v>-273143005.18230772</v>
      </c>
      <c r="C19" s="53">
        <v>-273143005.18230772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</row>
    <row r="20" spans="1:8" x14ac:dyDescent="0.3">
      <c r="A20" s="44" t="s">
        <v>104</v>
      </c>
      <c r="B20" s="53">
        <v>-171534251.82923076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-171534251.82923076</v>
      </c>
    </row>
    <row r="21" spans="1:8" x14ac:dyDescent="0.3">
      <c r="A21" s="44" t="s">
        <v>127</v>
      </c>
      <c r="B21" s="53">
        <v>-82273820.769230768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-82273820.769230768</v>
      </c>
    </row>
    <row r="22" spans="1:8" x14ac:dyDescent="0.3">
      <c r="A22" s="44" t="s">
        <v>105</v>
      </c>
      <c r="B22" s="53">
        <v>1331777.4776923077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1331777.4776923077</v>
      </c>
    </row>
    <row r="23" spans="1:8" ht="15" thickBot="1" x14ac:dyDescent="0.35">
      <c r="A23" s="44" t="s">
        <v>106</v>
      </c>
      <c r="B23" s="53">
        <v>2940789.426923078</v>
      </c>
      <c r="C23" s="53">
        <v>2940789.426923078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</row>
    <row r="24" spans="1:8" x14ac:dyDescent="0.3">
      <c r="A24" s="30" t="s">
        <v>413</v>
      </c>
      <c r="B24" s="48">
        <v>-701925905.05692303</v>
      </c>
      <c r="C24" s="46">
        <v>-324130519.55153847</v>
      </c>
      <c r="D24" s="46">
        <v>0</v>
      </c>
      <c r="E24" s="46">
        <v>0</v>
      </c>
      <c r="F24" s="46">
        <v>0</v>
      </c>
      <c r="G24" s="46">
        <v>-155830169</v>
      </c>
      <c r="H24" s="46">
        <v>-221965216.50538462</v>
      </c>
    </row>
    <row r="26" spans="1:8" x14ac:dyDescent="0.3">
      <c r="A26" s="43" t="s">
        <v>415</v>
      </c>
      <c r="B26" s="53"/>
      <c r="C26" s="53"/>
      <c r="D26" s="53"/>
      <c r="E26" s="53"/>
      <c r="F26" s="53"/>
      <c r="G26" s="53"/>
      <c r="H26" s="53"/>
    </row>
    <row r="27" spans="1:8" x14ac:dyDescent="0.3">
      <c r="A27" s="44" t="s">
        <v>423</v>
      </c>
      <c r="B27" s="53">
        <v>-11984353.225384613</v>
      </c>
      <c r="C27" s="53">
        <v>0</v>
      </c>
      <c r="D27" s="53">
        <v>0</v>
      </c>
      <c r="E27" s="53">
        <v>-11984353.225384613</v>
      </c>
      <c r="F27" s="53">
        <v>0</v>
      </c>
      <c r="G27" s="53">
        <v>0</v>
      </c>
      <c r="H27" s="53">
        <v>0</v>
      </c>
    </row>
    <row r="28" spans="1:8" x14ac:dyDescent="0.3">
      <c r="A28" s="44" t="s">
        <v>429</v>
      </c>
      <c r="B28" s="53">
        <v>-53854999.996153846</v>
      </c>
      <c r="C28" s="53">
        <v>0</v>
      </c>
      <c r="D28" s="53">
        <v>0</v>
      </c>
      <c r="E28" s="53">
        <v>-53854999.996153846</v>
      </c>
      <c r="F28" s="53">
        <v>0</v>
      </c>
      <c r="G28" s="53">
        <v>0</v>
      </c>
      <c r="H28" s="53">
        <v>0</v>
      </c>
    </row>
    <row r="29" spans="1:8" x14ac:dyDescent="0.3">
      <c r="A29" s="44" t="s">
        <v>424</v>
      </c>
      <c r="B29" s="53">
        <v>-3775022.67076923</v>
      </c>
      <c r="C29" s="53">
        <v>-1099047.8825225916</v>
      </c>
      <c r="D29" s="53">
        <v>-39387.025577511144</v>
      </c>
      <c r="E29" s="53">
        <v>-1776256.9707406298</v>
      </c>
      <c r="F29" s="53">
        <v>-56101.20737815195</v>
      </c>
      <c r="G29" s="53">
        <v>-308.09720265792379</v>
      </c>
      <c r="H29" s="53">
        <v>-803921.48734768806</v>
      </c>
    </row>
    <row r="30" spans="1:8" x14ac:dyDescent="0.3">
      <c r="A30" s="44" t="s">
        <v>425</v>
      </c>
      <c r="B30" s="53">
        <v>-27034330.35615385</v>
      </c>
      <c r="C30" s="53">
        <v>-7870687.4433929529</v>
      </c>
      <c r="D30" s="53">
        <v>-282065.02425897872</v>
      </c>
      <c r="E30" s="53">
        <v>-12720431.61919299</v>
      </c>
      <c r="F30" s="53">
        <v>-401761.44778781111</v>
      </c>
      <c r="G30" s="53">
        <v>-2206.3977583382207</v>
      </c>
      <c r="H30" s="53">
        <v>-5757178.4237627788</v>
      </c>
    </row>
    <row r="31" spans="1:8" x14ac:dyDescent="0.3">
      <c r="A31" s="44" t="s">
        <v>426</v>
      </c>
      <c r="B31" s="53">
        <v>-75357084.982307702</v>
      </c>
      <c r="C31" s="53">
        <v>-21939217.828857161</v>
      </c>
      <c r="D31" s="53">
        <v>-786244.66460224753</v>
      </c>
      <c r="E31" s="53">
        <v>-35457680.434868209</v>
      </c>
      <c r="F31" s="53">
        <v>-1119893.5266643069</v>
      </c>
      <c r="G31" s="53">
        <v>-6150.2430868245592</v>
      </c>
      <c r="H31" s="53">
        <v>-16047898.284228953</v>
      </c>
    </row>
    <row r="32" spans="1:8" x14ac:dyDescent="0.3">
      <c r="A32" s="44" t="s">
        <v>427</v>
      </c>
      <c r="B32" s="53">
        <v>-3410807139.8984623</v>
      </c>
      <c r="C32" s="53">
        <v>-993011351.64692605</v>
      </c>
      <c r="D32" s="53">
        <v>-35586951.331278704</v>
      </c>
      <c r="E32" s="53">
        <v>-1604883066.0034232</v>
      </c>
      <c r="F32" s="53">
        <v>-50688542.922931321</v>
      </c>
      <c r="G32" s="53">
        <v>-278371.87488843821</v>
      </c>
      <c r="H32" s="53">
        <v>-726358856.11901462</v>
      </c>
    </row>
    <row r="33" spans="1:8" ht="15" thickBot="1" x14ac:dyDescent="0.35">
      <c r="A33" s="44" t="s">
        <v>428</v>
      </c>
      <c r="B33" s="53">
        <v>-39014450.254615389</v>
      </c>
      <c r="C33" s="53">
        <v>-11358540.777022855</v>
      </c>
      <c r="D33" s="53">
        <v>-407060.64150813402</v>
      </c>
      <c r="E33" s="53">
        <v>-18357423.323832128</v>
      </c>
      <c r="F33" s="53">
        <v>-579799.89932955056</v>
      </c>
      <c r="G33" s="53">
        <v>-3184.1512051725977</v>
      </c>
      <c r="H33" s="53">
        <v>-8308441.4617175488</v>
      </c>
    </row>
    <row r="34" spans="1:8" x14ac:dyDescent="0.3">
      <c r="A34" s="30" t="s">
        <v>415</v>
      </c>
      <c r="B34" s="48">
        <v>-3621827381.3838472</v>
      </c>
      <c r="C34" s="46">
        <v>-1035278845.5787216</v>
      </c>
      <c r="D34" s="46">
        <v>-37101708.687225573</v>
      </c>
      <c r="E34" s="46">
        <v>-1739034211.5735955</v>
      </c>
      <c r="F34" s="46">
        <v>-52846099.004091144</v>
      </c>
      <c r="G34" s="46">
        <v>-290220.76414143149</v>
      </c>
      <c r="H34" s="46">
        <v>-757276295.77607167</v>
      </c>
    </row>
    <row r="36" spans="1:8" x14ac:dyDescent="0.3">
      <c r="A36" s="43" t="s">
        <v>416</v>
      </c>
      <c r="B36" s="53"/>
      <c r="C36" s="53"/>
      <c r="D36" s="53"/>
      <c r="E36" s="53"/>
      <c r="F36" s="53"/>
      <c r="G36" s="53"/>
      <c r="H36" s="53"/>
    </row>
    <row r="37" spans="1:8" x14ac:dyDescent="0.3">
      <c r="A37" s="44" t="s">
        <v>82</v>
      </c>
      <c r="B37" s="53">
        <v>-9487771.5446153879</v>
      </c>
      <c r="C37" s="53">
        <v>-2762239.1003662082</v>
      </c>
      <c r="D37" s="53">
        <v>-98991.485109465939</v>
      </c>
      <c r="E37" s="53">
        <v>-4464269.9693995798</v>
      </c>
      <c r="F37" s="53">
        <v>-140999.26951499231</v>
      </c>
      <c r="G37" s="53">
        <v>-774.34127614333045</v>
      </c>
      <c r="H37" s="53">
        <v>-2020497.378948997</v>
      </c>
    </row>
    <row r="38" spans="1:8" x14ac:dyDescent="0.3">
      <c r="A38" s="44" t="s">
        <v>76</v>
      </c>
      <c r="B38" s="53">
        <v>-3964.3461538461534</v>
      </c>
      <c r="C38" s="53">
        <v>-1154.1669086409422</v>
      </c>
      <c r="D38" s="53">
        <v>-41.362348514804872</v>
      </c>
      <c r="E38" s="53">
        <v>-1865.3391262318326</v>
      </c>
      <c r="F38" s="53">
        <v>-58.914773523832402</v>
      </c>
      <c r="G38" s="53">
        <v>-0.32354877490545392</v>
      </c>
      <c r="H38" s="53">
        <v>-844.23944815983623</v>
      </c>
    </row>
    <row r="39" spans="1:8" ht="15" thickBot="1" x14ac:dyDescent="0.35">
      <c r="A39" s="14"/>
      <c r="B39" s="14"/>
      <c r="C39" s="14"/>
      <c r="D39" s="14"/>
      <c r="E39" s="14"/>
      <c r="F39" s="14"/>
      <c r="G39" s="14"/>
      <c r="H39" s="14"/>
    </row>
    <row r="40" spans="1:8" x14ac:dyDescent="0.3">
      <c r="A40" s="44" t="s">
        <v>83</v>
      </c>
      <c r="B40" s="53">
        <v>-11934908.050769228</v>
      </c>
      <c r="C40" s="53">
        <v>-3474690.5026207212</v>
      </c>
      <c r="D40" s="53">
        <v>-124523.89552540191</v>
      </c>
      <c r="E40" s="53">
        <v>-5615718.2271987591</v>
      </c>
      <c r="F40" s="53">
        <v>-177366.55114151779</v>
      </c>
      <c r="G40" s="53">
        <v>-974.06349712656288</v>
      </c>
      <c r="H40" s="53">
        <v>-2541634.8107857038</v>
      </c>
    </row>
    <row r="41" spans="1:8" x14ac:dyDescent="0.3">
      <c r="A41" s="44" t="s">
        <v>401</v>
      </c>
      <c r="B41" s="53">
        <v>-38586.925384615388</v>
      </c>
      <c r="C41" s="53">
        <v>-11234.072570053519</v>
      </c>
      <c r="D41" s="53">
        <v>-402.60002379579566</v>
      </c>
      <c r="E41" s="53">
        <v>-18156.26055032546</v>
      </c>
      <c r="F41" s="53">
        <v>-573.44638479918615</v>
      </c>
      <c r="G41" s="53">
        <v>-3.14925890703261</v>
      </c>
      <c r="H41" s="53">
        <v>-8217.3965967343956</v>
      </c>
    </row>
    <row r="42" spans="1:8" x14ac:dyDescent="0.3">
      <c r="A42" s="44" t="s">
        <v>67</v>
      </c>
      <c r="B42" s="53">
        <v>-6384100.3469230765</v>
      </c>
      <c r="C42" s="53">
        <v>-1858646.3128889827</v>
      </c>
      <c r="D42" s="53">
        <v>-66609.063198663993</v>
      </c>
      <c r="E42" s="53">
        <v>-3003903.2165120994</v>
      </c>
      <c r="F42" s="53">
        <v>-94875.122276466354</v>
      </c>
      <c r="G42" s="53">
        <v>-521.03619763790289</v>
      </c>
      <c r="H42" s="53">
        <v>-1359545.5958492262</v>
      </c>
    </row>
    <row r="43" spans="1:8" x14ac:dyDescent="0.3">
      <c r="A43" s="44" t="s">
        <v>65</v>
      </c>
      <c r="B43" s="53">
        <v>-52638383.659230776</v>
      </c>
      <c r="C43" s="53">
        <v>-15324968.654638819</v>
      </c>
      <c r="D43" s="53">
        <v>-549207.12916473695</v>
      </c>
      <c r="E43" s="53">
        <v>-24767876.661301248</v>
      </c>
      <c r="F43" s="53">
        <v>-782267.3226795448</v>
      </c>
      <c r="G43" s="53">
        <v>-4296.0639371574707</v>
      </c>
      <c r="H43" s="53">
        <v>-11209767.827509271</v>
      </c>
    </row>
    <row r="44" spans="1:8" x14ac:dyDescent="0.3">
      <c r="A44" s="44" t="s">
        <v>77</v>
      </c>
      <c r="B44" s="53">
        <v>-370941.55999999994</v>
      </c>
      <c r="C44" s="53">
        <v>-107994.72522758493</v>
      </c>
      <c r="D44" s="53">
        <v>-3870.2508529583924</v>
      </c>
      <c r="E44" s="53">
        <v>-174538.69530090608</v>
      </c>
      <c r="F44" s="53">
        <v>-5512.6210350664505</v>
      </c>
      <c r="G44" s="53">
        <v>-30.274270369422307</v>
      </c>
      <c r="H44" s="53">
        <v>-78994.993313114654</v>
      </c>
    </row>
    <row r="45" spans="1:8" x14ac:dyDescent="0.3">
      <c r="A45" s="44" t="s">
        <v>68</v>
      </c>
      <c r="B45" s="53">
        <v>-895911890.59615362</v>
      </c>
      <c r="C45" s="53">
        <v>-260832888.21305907</v>
      </c>
      <c r="D45" s="53">
        <v>-9347574.2075256538</v>
      </c>
      <c r="E45" s="53">
        <v>-421552366.60249335</v>
      </c>
      <c r="F45" s="53">
        <v>-13314287.926288197</v>
      </c>
      <c r="G45" s="53">
        <v>-73119.546925635019</v>
      </c>
      <c r="H45" s="53">
        <v>-190791654.09986162</v>
      </c>
    </row>
    <row r="46" spans="1:8" x14ac:dyDescent="0.3">
      <c r="A46" s="44" t="s">
        <v>170</v>
      </c>
      <c r="B46" s="53">
        <v>-26653.016153846151</v>
      </c>
      <c r="C46" s="53">
        <v>-7759.6728606549177</v>
      </c>
      <c r="D46" s="53">
        <v>-278.0865495452623</v>
      </c>
      <c r="E46" s="53">
        <v>-12541.012296724804</v>
      </c>
      <c r="F46" s="53">
        <v>-396.09467727924101</v>
      </c>
      <c r="G46" s="53">
        <v>-2.1752769282636293</v>
      </c>
      <c r="H46" s="53">
        <v>-5675.9744927136608</v>
      </c>
    </row>
    <row r="47" spans="1:8" x14ac:dyDescent="0.3">
      <c r="A47" s="44" t="s">
        <v>78</v>
      </c>
      <c r="B47" s="53">
        <v>-33215398.352307703</v>
      </c>
      <c r="C47" s="53">
        <v>-9670223.5747923423</v>
      </c>
      <c r="D47" s="53">
        <v>-346555.73186345497</v>
      </c>
      <c r="E47" s="53">
        <v>-15628802.262846075</v>
      </c>
      <c r="F47" s="53">
        <v>-493619.27427340031</v>
      </c>
      <c r="G47" s="53">
        <v>-2710.8635391133521</v>
      </c>
      <c r="H47" s="53">
        <v>-7073486.6449933173</v>
      </c>
    </row>
    <row r="48" spans="1:8" x14ac:dyDescent="0.3">
      <c r="A48" s="44" t="s">
        <v>69</v>
      </c>
      <c r="B48" s="53">
        <v>-49338870.561538473</v>
      </c>
      <c r="C48" s="53">
        <v>-14364359.090237089</v>
      </c>
      <c r="D48" s="53">
        <v>-514781.37384982686</v>
      </c>
      <c r="E48" s="53">
        <v>-23215360.649885684</v>
      </c>
      <c r="F48" s="53">
        <v>-733232.73807323677</v>
      </c>
      <c r="G48" s="53">
        <v>-4026.7752880047919</v>
      </c>
      <c r="H48" s="53">
        <v>-10507109.934204627</v>
      </c>
    </row>
    <row r="49" spans="1:8" x14ac:dyDescent="0.3">
      <c r="A49" s="44" t="s">
        <v>173</v>
      </c>
      <c r="B49" s="53">
        <v>-4223972.9669230767</v>
      </c>
      <c r="C49" s="53">
        <v>-1229753.8187190576</v>
      </c>
      <c r="D49" s="53">
        <v>-44071.187326939667</v>
      </c>
      <c r="E49" s="53">
        <v>-1987501.0247788122</v>
      </c>
      <c r="F49" s="53">
        <v>-62773.128546211425</v>
      </c>
      <c r="G49" s="53">
        <v>-344.73812973062428</v>
      </c>
      <c r="H49" s="53">
        <v>-899529.06942232512</v>
      </c>
    </row>
    <row r="50" spans="1:8" x14ac:dyDescent="0.3">
      <c r="A50" s="44" t="s">
        <v>123</v>
      </c>
      <c r="B50" s="53">
        <v>-60452035.019999996</v>
      </c>
      <c r="C50" s="53">
        <v>-17599809.822963063</v>
      </c>
      <c r="D50" s="53">
        <v>-630731.53652350418</v>
      </c>
      <c r="E50" s="53">
        <v>-28444424.83251401</v>
      </c>
      <c r="F50" s="53">
        <v>-898387.22806855536</v>
      </c>
      <c r="G50" s="53">
        <v>-4933.7724588672836</v>
      </c>
      <c r="H50" s="53">
        <v>-12873747.827471998</v>
      </c>
    </row>
    <row r="51" spans="1:8" x14ac:dyDescent="0.3">
      <c r="A51" s="44" t="s">
        <v>70</v>
      </c>
      <c r="B51" s="53">
        <v>-648951391.66846156</v>
      </c>
      <c r="C51" s="53">
        <v>-188933607.84187773</v>
      </c>
      <c r="D51" s="53">
        <v>-6770890.4797116816</v>
      </c>
      <c r="E51" s="53">
        <v>-305350333.93271059</v>
      </c>
      <c r="F51" s="53">
        <v>-9644168.9964511078</v>
      </c>
      <c r="G51" s="53">
        <v>-52963.949059749146</v>
      </c>
      <c r="H51" s="53">
        <v>-138199426.4686507</v>
      </c>
    </row>
    <row r="52" spans="1:8" x14ac:dyDescent="0.3">
      <c r="A52" s="44" t="s">
        <v>71</v>
      </c>
      <c r="B52" s="53">
        <v>-155830169</v>
      </c>
      <c r="C52" s="53">
        <v>0</v>
      </c>
      <c r="D52" s="53">
        <v>0</v>
      </c>
      <c r="E52" s="53">
        <v>0</v>
      </c>
      <c r="F52" s="53">
        <v>0</v>
      </c>
      <c r="G52" s="53">
        <v>-155830169</v>
      </c>
      <c r="H52" s="53">
        <v>0</v>
      </c>
    </row>
    <row r="53" spans="1:8" x14ac:dyDescent="0.3">
      <c r="A53" s="44" t="s">
        <v>72</v>
      </c>
      <c r="B53" s="53">
        <v>155830169</v>
      </c>
      <c r="C53" s="53">
        <v>45367891.058966607</v>
      </c>
      <c r="D53" s="53">
        <v>1625867.5476775924</v>
      </c>
      <c r="E53" s="53">
        <v>73322585.869805768</v>
      </c>
      <c r="F53" s="53">
        <v>2315816.7219854253</v>
      </c>
      <c r="G53" s="53">
        <v>12718.026710241827</v>
      </c>
      <c r="H53" s="53">
        <v>33185289.774854373</v>
      </c>
    </row>
    <row r="54" spans="1:8" x14ac:dyDescent="0.3">
      <c r="A54" s="44" t="s">
        <v>73</v>
      </c>
      <c r="B54" s="53">
        <v>-8402360.0192307699</v>
      </c>
      <c r="C54" s="53">
        <v>-2446235.9017956154</v>
      </c>
      <c r="D54" s="53">
        <v>-87666.750070526978</v>
      </c>
      <c r="E54" s="53">
        <v>-3953552.5628485386</v>
      </c>
      <c r="F54" s="53">
        <v>-124868.79762465249</v>
      </c>
      <c r="G54" s="53">
        <v>-685.75578040761138</v>
      </c>
      <c r="H54" s="53">
        <v>-1789350.2511110287</v>
      </c>
    </row>
    <row r="55" spans="1:8" x14ac:dyDescent="0.3">
      <c r="A55" s="44" t="s">
        <v>79</v>
      </c>
      <c r="B55" s="53">
        <v>-1956.0453846153846</v>
      </c>
      <c r="C55" s="53">
        <v>-569.47672254417694</v>
      </c>
      <c r="D55" s="53">
        <v>-20.40856871964689</v>
      </c>
      <c r="E55" s="53">
        <v>-920.37573082975211</v>
      </c>
      <c r="F55" s="53">
        <v>-29.069099005178646</v>
      </c>
      <c r="G55" s="53">
        <v>-0.15964198465307261</v>
      </c>
      <c r="H55" s="53">
        <v>-416.55562153197695</v>
      </c>
    </row>
    <row r="56" spans="1:8" x14ac:dyDescent="0.3">
      <c r="A56" s="44" t="s">
        <v>74</v>
      </c>
      <c r="B56" s="53">
        <v>-8010023.6607692316</v>
      </c>
      <c r="C56" s="53">
        <v>-2332012.3641881142</v>
      </c>
      <c r="D56" s="53">
        <v>-83573.274737155429</v>
      </c>
      <c r="E56" s="53">
        <v>-3768946.998228102</v>
      </c>
      <c r="F56" s="53">
        <v>-119038.22511485755</v>
      </c>
      <c r="G56" s="53">
        <v>-653.73538077425883</v>
      </c>
      <c r="H56" s="53">
        <v>-1705799.0631202275</v>
      </c>
    </row>
    <row r="57" spans="1:8" x14ac:dyDescent="0.3">
      <c r="A57" s="44" t="s">
        <v>84</v>
      </c>
      <c r="B57" s="53">
        <v>-3532870.9169230764</v>
      </c>
      <c r="C57" s="53">
        <v>-1028548.604630966</v>
      </c>
      <c r="D57" s="53">
        <v>-36860.514307465135</v>
      </c>
      <c r="E57" s="53">
        <v>-1662317.5912299224</v>
      </c>
      <c r="F57" s="53">
        <v>-52502.551967497668</v>
      </c>
      <c r="G57" s="53">
        <v>-288.33406890076742</v>
      </c>
      <c r="H57" s="53">
        <v>-752353.32071832486</v>
      </c>
    </row>
    <row r="58" spans="1:8" x14ac:dyDescent="0.3">
      <c r="A58" s="44" t="s">
        <v>85</v>
      </c>
      <c r="B58" s="53">
        <v>-32008312.905384615</v>
      </c>
      <c r="C58" s="53">
        <v>-9318796.6245021801</v>
      </c>
      <c r="D58" s="53">
        <v>-333961.50143926701</v>
      </c>
      <c r="E58" s="53">
        <v>-15060833.769311227</v>
      </c>
      <c r="F58" s="53">
        <v>-475680.58704236912</v>
      </c>
      <c r="G58" s="53">
        <v>-2612.3476672893794</v>
      </c>
      <c r="H58" s="53">
        <v>-6816428.0754222842</v>
      </c>
    </row>
    <row r="59" spans="1:8" x14ac:dyDescent="0.3">
      <c r="A59" s="44" t="s">
        <v>86</v>
      </c>
      <c r="B59" s="53">
        <v>-169.23076923076923</v>
      </c>
      <c r="C59" s="53">
        <v>-49.269298439165887</v>
      </c>
      <c r="D59" s="53">
        <v>-1.7656838693463994</v>
      </c>
      <c r="E59" s="53">
        <v>-79.627954512045477</v>
      </c>
      <c r="F59" s="53">
        <v>-2.5149651558105668</v>
      </c>
      <c r="G59" s="53">
        <v>-1.3811712180532216E-2</v>
      </c>
      <c r="H59" s="53">
        <v>-36.03905554222036</v>
      </c>
    </row>
    <row r="60" spans="1:8" x14ac:dyDescent="0.3">
      <c r="A60" s="44" t="s">
        <v>75</v>
      </c>
      <c r="B60" s="53">
        <v>-4982210.0223076921</v>
      </c>
      <c r="C60" s="53">
        <v>-1450504.5009926606</v>
      </c>
      <c r="D60" s="53">
        <v>-51982.319232318427</v>
      </c>
      <c r="E60" s="53">
        <v>-2344273.4133341191</v>
      </c>
      <c r="F60" s="53">
        <v>-74041.409029746559</v>
      </c>
      <c r="G60" s="53">
        <v>-406.62139139272676</v>
      </c>
      <c r="H60" s="53">
        <v>-1061001.7583274548</v>
      </c>
    </row>
    <row r="61" spans="1:8" x14ac:dyDescent="0.3">
      <c r="A61" s="44" t="s">
        <v>402</v>
      </c>
      <c r="B61" s="53">
        <v>-11175.672307692308</v>
      </c>
      <c r="C61" s="53">
        <v>-3253.6490656446281</v>
      </c>
      <c r="D61" s="53">
        <v>-116.60234372559829</v>
      </c>
      <c r="E61" s="53">
        <v>-5258.4759272999281</v>
      </c>
      <c r="F61" s="53">
        <v>-166.08342900265538</v>
      </c>
      <c r="G61" s="53">
        <v>-0.91209872790512525</v>
      </c>
      <c r="H61" s="53">
        <v>-2379.9494432915917</v>
      </c>
    </row>
    <row r="62" spans="1:8" x14ac:dyDescent="0.3">
      <c r="A62" s="44" t="s">
        <v>66</v>
      </c>
      <c r="B62" s="53">
        <v>-58846250.497692317</v>
      </c>
      <c r="C62" s="53">
        <v>-58846250.497692317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</row>
    <row r="63" spans="1:8" x14ac:dyDescent="0.3">
      <c r="A63" s="44" t="s">
        <v>124</v>
      </c>
      <c r="B63" s="53">
        <v>-2558210.0384615385</v>
      </c>
      <c r="C63" s="53">
        <v>-744788.99096155027</v>
      </c>
      <c r="D63" s="53">
        <v>-26691.305723204736</v>
      </c>
      <c r="E63" s="53">
        <v>-1203711.5561242525</v>
      </c>
      <c r="F63" s="53">
        <v>-38017.962910764792</v>
      </c>
      <c r="G63" s="53">
        <v>-208.78744987796696</v>
      </c>
      <c r="H63" s="53">
        <v>-544791.43529188819</v>
      </c>
    </row>
    <row r="64" spans="1:8" x14ac:dyDescent="0.3">
      <c r="A64" s="44" t="s">
        <v>58</v>
      </c>
      <c r="B64" s="53">
        <v>-43386282.28307692</v>
      </c>
      <c r="C64" s="53">
        <v>-12631341.804372981</v>
      </c>
      <c r="D64" s="53">
        <v>-452674.52914354502</v>
      </c>
      <c r="E64" s="53">
        <v>-20414496.298675898</v>
      </c>
      <c r="F64" s="53">
        <v>-644770.38471240783</v>
      </c>
      <c r="G64" s="53">
        <v>-3540.95680236517</v>
      </c>
      <c r="H64" s="53">
        <v>-9239458.3093697205</v>
      </c>
    </row>
    <row r="65" spans="1:8" x14ac:dyDescent="0.3">
      <c r="A65" s="44" t="s">
        <v>59</v>
      </c>
      <c r="B65" s="53">
        <v>-234173009.84230769</v>
      </c>
      <c r="C65" s="53">
        <v>-68176372.185517743</v>
      </c>
      <c r="D65" s="53">
        <v>-2443264.3543150718</v>
      </c>
      <c r="E65" s="53">
        <v>-110185150.49260759</v>
      </c>
      <c r="F65" s="53">
        <v>-3480082.037454979</v>
      </c>
      <c r="G65" s="53">
        <v>-19111.951255037089</v>
      </c>
      <c r="H65" s="53">
        <v>-49869028.821157254</v>
      </c>
    </row>
    <row r="66" spans="1:8" x14ac:dyDescent="0.3">
      <c r="A66" s="44" t="s">
        <v>63</v>
      </c>
      <c r="B66" s="53">
        <v>-34626466.5776923</v>
      </c>
      <c r="C66" s="53">
        <v>-10081037.411014374</v>
      </c>
      <c r="D66" s="53">
        <v>-361278.23425137077</v>
      </c>
      <c r="E66" s="53">
        <v>-16292750.532862497</v>
      </c>
      <c r="F66" s="53">
        <v>-514589.38175116316</v>
      </c>
      <c r="G66" s="53">
        <v>-2826.0273966357991</v>
      </c>
      <c r="H66" s="53">
        <v>-7373984.9904162586</v>
      </c>
    </row>
    <row r="67" spans="1:8" x14ac:dyDescent="0.3">
      <c r="A67" s="44" t="s">
        <v>60</v>
      </c>
      <c r="B67" s="53">
        <v>-1250535844.4469233</v>
      </c>
      <c r="C67" s="53">
        <v>-364076958.39822149</v>
      </c>
      <c r="D67" s="53">
        <v>-13047573.90524197</v>
      </c>
      <c r="E67" s="53">
        <v>-588413157.90223897</v>
      </c>
      <c r="F67" s="53">
        <v>-18584410.442450009</v>
      </c>
      <c r="G67" s="53">
        <v>-102062.06137009829</v>
      </c>
      <c r="H67" s="53">
        <v>-266311681.73740065</v>
      </c>
    </row>
    <row r="68" spans="1:8" x14ac:dyDescent="0.3">
      <c r="A68" s="44" t="s">
        <v>134</v>
      </c>
      <c r="B68" s="53">
        <v>-11309845.053076921</v>
      </c>
      <c r="C68" s="53">
        <v>-3292711.6844863733</v>
      </c>
      <c r="D68" s="53">
        <v>-118002.24667060284</v>
      </c>
      <c r="E68" s="53">
        <v>-5321608.0711459061</v>
      </c>
      <c r="F68" s="53">
        <v>-168077.39133607486</v>
      </c>
      <c r="G68" s="53">
        <v>-923.04919128804067</v>
      </c>
      <c r="H68" s="53">
        <v>-2408522.6102466774</v>
      </c>
    </row>
    <row r="69" spans="1:8" x14ac:dyDescent="0.3">
      <c r="A69" s="44" t="s">
        <v>61</v>
      </c>
      <c r="B69" s="53">
        <v>-127965866.88846156</v>
      </c>
      <c r="C69" s="53">
        <v>-37255568.324911118</v>
      </c>
      <c r="D69" s="53">
        <v>-1335142.9413156847</v>
      </c>
      <c r="E69" s="53">
        <v>-60211628.618161589</v>
      </c>
      <c r="F69" s="53">
        <v>-1901720.9330220283</v>
      </c>
      <c r="G69" s="53">
        <v>-10443.891086883852</v>
      </c>
      <c r="H69" s="53">
        <v>-27251362.179964259</v>
      </c>
    </row>
    <row r="70" spans="1:8" x14ac:dyDescent="0.3">
      <c r="A70" s="44" t="s">
        <v>64</v>
      </c>
      <c r="B70" s="53">
        <v>-679030.60846153833</v>
      </c>
      <c r="C70" s="53">
        <v>-197690.77366775414</v>
      </c>
      <c r="D70" s="53">
        <v>-7084.7245899950531</v>
      </c>
      <c r="E70" s="53">
        <v>-319503.47238054784</v>
      </c>
      <c r="F70" s="53">
        <v>-10091.180981875008</v>
      </c>
      <c r="G70" s="53">
        <v>-55.418854198159828</v>
      </c>
      <c r="H70" s="53">
        <v>-144605.03798716812</v>
      </c>
    </row>
    <row r="71" spans="1:8" x14ac:dyDescent="0.3">
      <c r="A71" s="44" t="s">
        <v>35</v>
      </c>
      <c r="B71" s="53">
        <v>-48497434.746923082</v>
      </c>
      <c r="C71" s="53">
        <v>-14119386.190473476</v>
      </c>
      <c r="D71" s="53">
        <v>-506002.1804932644</v>
      </c>
      <c r="E71" s="53">
        <v>-22819440.847147956</v>
      </c>
      <c r="F71" s="53">
        <v>-720728.02770509396</v>
      </c>
      <c r="G71" s="53">
        <v>-3958.101787655623</v>
      </c>
      <c r="H71" s="53">
        <v>-10327919.399315633</v>
      </c>
    </row>
    <row r="72" spans="1:8" x14ac:dyDescent="0.3">
      <c r="A72" s="44" t="s">
        <v>48</v>
      </c>
      <c r="B72" s="53">
        <v>198.21923076923073</v>
      </c>
      <c r="C72" s="53">
        <v>57.70890531043846</v>
      </c>
      <c r="D72" s="53">
        <v>2.0681374903296676</v>
      </c>
      <c r="E72" s="53">
        <v>93.267861174711086</v>
      </c>
      <c r="F72" s="53">
        <v>2.9457672553411181</v>
      </c>
      <c r="G72" s="53">
        <v>1.6177595696547475E-2</v>
      </c>
      <c r="H72" s="53">
        <v>42.212381942713883</v>
      </c>
    </row>
    <row r="73" spans="1:8" x14ac:dyDescent="0.3">
      <c r="A73" s="44" t="s">
        <v>54</v>
      </c>
      <c r="B73" s="53">
        <v>8160754.1007692311</v>
      </c>
      <c r="C73" s="53">
        <v>2375895.5366512723</v>
      </c>
      <c r="D73" s="53">
        <v>85145.933821181476</v>
      </c>
      <c r="E73" s="53">
        <v>3839870.0146184238</v>
      </c>
      <c r="F73" s="53">
        <v>121278.25395974844</v>
      </c>
      <c r="G73" s="53">
        <v>666.03719482136103</v>
      </c>
      <c r="H73" s="53">
        <v>1737898.3245237835</v>
      </c>
    </row>
    <row r="74" spans="1:8" x14ac:dyDescent="0.3">
      <c r="A74" s="44" t="s">
        <v>403</v>
      </c>
      <c r="B74" s="53">
        <v>739.38000000000011</v>
      </c>
      <c r="C74" s="53">
        <v>215.26070019970734</v>
      </c>
      <c r="D74" s="53">
        <v>7.7143851868751954</v>
      </c>
      <c r="E74" s="53">
        <v>347.89960049659567</v>
      </c>
      <c r="F74" s="53">
        <v>10.988042808973555</v>
      </c>
      <c r="G74" s="53">
        <v>6.0344249443884015E-2</v>
      </c>
      <c r="H74" s="53">
        <v>157.45692705840437</v>
      </c>
    </row>
    <row r="75" spans="1:8" x14ac:dyDescent="0.3">
      <c r="A75" s="44" t="s">
        <v>39</v>
      </c>
      <c r="B75" s="53">
        <v>1172085.5946153845</v>
      </c>
      <c r="C75" s="53">
        <v>341237.20656617434</v>
      </c>
      <c r="D75" s="53">
        <v>12229.056437624398</v>
      </c>
      <c r="E75" s="53">
        <v>551500.05425424955</v>
      </c>
      <c r="F75" s="53">
        <v>17418.54890504892</v>
      </c>
      <c r="G75" s="53">
        <v>95.659370676856128</v>
      </c>
      <c r="H75" s="53">
        <v>249605.06908161042</v>
      </c>
    </row>
    <row r="76" spans="1:8" x14ac:dyDescent="0.3">
      <c r="A76" s="44" t="s">
        <v>49</v>
      </c>
      <c r="B76" s="53">
        <v>370941.55999999994</v>
      </c>
      <c r="C76" s="53">
        <v>107994.72522758493</v>
      </c>
      <c r="D76" s="53">
        <v>3870.2508529583924</v>
      </c>
      <c r="E76" s="53">
        <v>174538.69530090608</v>
      </c>
      <c r="F76" s="53">
        <v>5512.6210350664505</v>
      </c>
      <c r="G76" s="53">
        <v>30.274270369422307</v>
      </c>
      <c r="H76" s="53">
        <v>78994.993313114654</v>
      </c>
    </row>
    <row r="77" spans="1:8" x14ac:dyDescent="0.3">
      <c r="A77" s="44" t="s">
        <v>40</v>
      </c>
      <c r="B77" s="53">
        <v>65491733.909230784</v>
      </c>
      <c r="C77" s="53">
        <v>19067051.446609233</v>
      </c>
      <c r="D77" s="53">
        <v>683313.67082169093</v>
      </c>
      <c r="E77" s="53">
        <v>30815748.41468627</v>
      </c>
      <c r="F77" s="53">
        <v>973282.98821787548</v>
      </c>
      <c r="G77" s="53">
        <v>5345.0857847535763</v>
      </c>
      <c r="H77" s="53">
        <v>13946992.303110955</v>
      </c>
    </row>
    <row r="78" spans="1:8" x14ac:dyDescent="0.3">
      <c r="A78" s="44" t="s">
        <v>224</v>
      </c>
      <c r="B78" s="53">
        <v>309.7392307692308</v>
      </c>
      <c r="C78" s="53">
        <v>90.176477176422623</v>
      </c>
      <c r="D78" s="53">
        <v>3.2316910568858663</v>
      </c>
      <c r="E78" s="53">
        <v>145.74123541715795</v>
      </c>
      <c r="F78" s="53">
        <v>4.6030835663810858</v>
      </c>
      <c r="G78" s="53">
        <v>2.5279262901478562E-2</v>
      </c>
      <c r="H78" s="53">
        <v>65.961464289481796</v>
      </c>
    </row>
    <row r="79" spans="1:8" x14ac:dyDescent="0.3">
      <c r="A79" s="44" t="s">
        <v>50</v>
      </c>
      <c r="B79" s="53">
        <v>33215398.372307695</v>
      </c>
      <c r="C79" s="53">
        <v>9670223.5806150753</v>
      </c>
      <c r="D79" s="53">
        <v>346555.73207212659</v>
      </c>
      <c r="E79" s="53">
        <v>15628802.272256648</v>
      </c>
      <c r="F79" s="53">
        <v>493619.27457062335</v>
      </c>
      <c r="G79" s="53">
        <v>2710.8635407456445</v>
      </c>
      <c r="H79" s="53">
        <v>7073486.6492524762</v>
      </c>
    </row>
    <row r="80" spans="1:8" x14ac:dyDescent="0.3">
      <c r="A80" s="44" t="s">
        <v>41</v>
      </c>
      <c r="B80" s="53">
        <v>2169935</v>
      </c>
      <c r="C80" s="53">
        <v>631747.85291440389</v>
      </c>
      <c r="D80" s="53">
        <v>22640.204523360149</v>
      </c>
      <c r="E80" s="53">
        <v>1021016.9596196547</v>
      </c>
      <c r="F80" s="53">
        <v>32247.746318117926</v>
      </c>
      <c r="G80" s="53">
        <v>177.09851350728241</v>
      </c>
      <c r="H80" s="53">
        <v>462105.13811095606</v>
      </c>
    </row>
    <row r="81" spans="1:8" x14ac:dyDescent="0.3">
      <c r="A81" s="44" t="s">
        <v>51</v>
      </c>
      <c r="B81" s="53">
        <v>-10284.664615384616</v>
      </c>
      <c r="C81" s="53">
        <v>-2994.2439698488547</v>
      </c>
      <c r="D81" s="53">
        <v>-107.30593789513182</v>
      </c>
      <c r="E81" s="53">
        <v>-4839.2311273415316</v>
      </c>
      <c r="F81" s="53">
        <v>-152.84202314071479</v>
      </c>
      <c r="G81" s="53">
        <v>-0.83937943546952409</v>
      </c>
      <c r="H81" s="53">
        <v>-2190.2021777229138</v>
      </c>
    </row>
    <row r="82" spans="1:8" ht="15" thickBot="1" x14ac:dyDescent="0.35">
      <c r="A82" s="14"/>
      <c r="B82" s="14"/>
      <c r="C82" s="14"/>
      <c r="D82" s="14"/>
      <c r="E82" s="14"/>
      <c r="F82" s="14"/>
      <c r="G82" s="14"/>
      <c r="H82" s="14"/>
    </row>
    <row r="83" spans="1:8" x14ac:dyDescent="0.3">
      <c r="A83" s="44" t="s">
        <v>42</v>
      </c>
      <c r="B83" s="53">
        <v>219541.59153846142</v>
      </c>
      <c r="C83" s="53">
        <v>63916.62841506039</v>
      </c>
      <c r="D83" s="53">
        <v>2290.6061858142111</v>
      </c>
      <c r="E83" s="53">
        <v>103300.64647220308</v>
      </c>
      <c r="F83" s="53">
        <v>3262.6422220979748</v>
      </c>
      <c r="G83" s="53">
        <v>17.917812982639795</v>
      </c>
      <c r="H83" s="53">
        <v>46753.150430303125</v>
      </c>
    </row>
    <row r="84" spans="1:8" x14ac:dyDescent="0.3">
      <c r="A84" s="44" t="s">
        <v>229</v>
      </c>
      <c r="B84" s="53">
        <v>46107.757692307699</v>
      </c>
      <c r="C84" s="53">
        <v>13423.663346972597</v>
      </c>
      <c r="D84" s="53">
        <v>481.06927823523677</v>
      </c>
      <c r="E84" s="53">
        <v>21695.028917400639</v>
      </c>
      <c r="F84" s="53">
        <v>685.21466005147113</v>
      </c>
      <c r="G84" s="53">
        <v>3.7630691004392571</v>
      </c>
      <c r="H84" s="53">
        <v>9819.0184205473179</v>
      </c>
    </row>
    <row r="85" spans="1:8" x14ac:dyDescent="0.3">
      <c r="A85" s="44" t="s">
        <v>128</v>
      </c>
      <c r="B85" s="53">
        <v>2267387.5861538462</v>
      </c>
      <c r="C85" s="53">
        <v>660119.88344234519</v>
      </c>
      <c r="D85" s="53">
        <v>23656.984510711594</v>
      </c>
      <c r="E85" s="53">
        <v>1066871.2101948436</v>
      </c>
      <c r="F85" s="53">
        <v>33696.004573012091</v>
      </c>
      <c r="G85" s="53">
        <v>185.05207347349639</v>
      </c>
      <c r="H85" s="53">
        <v>482858.45135946025</v>
      </c>
    </row>
    <row r="86" spans="1:8" x14ac:dyDescent="0.3">
      <c r="A86" s="44" t="s">
        <v>43</v>
      </c>
      <c r="B86" s="53">
        <v>102149840.8876923</v>
      </c>
      <c r="C86" s="53">
        <v>29739574.068507861</v>
      </c>
      <c r="D86" s="53">
        <v>1065789.2009327705</v>
      </c>
      <c r="E86" s="53">
        <v>48064444.312287278</v>
      </c>
      <c r="F86" s="53">
        <v>1518064.8984335531</v>
      </c>
      <c r="G86" s="53">
        <v>8336.9248278016294</v>
      </c>
      <c r="H86" s="53">
        <v>21753631.482703049</v>
      </c>
    </row>
    <row r="87" spans="1:8" x14ac:dyDescent="0.3">
      <c r="A87" s="44" t="s">
        <v>234</v>
      </c>
      <c r="B87" s="53">
        <v>-3416.9930769230768</v>
      </c>
      <c r="C87" s="53">
        <v>-994.8123053315129</v>
      </c>
      <c r="D87" s="53">
        <v>-35.651492840312798</v>
      </c>
      <c r="E87" s="53">
        <v>-1607.7937276653029</v>
      </c>
      <c r="F87" s="53">
        <v>-50.780473108816899</v>
      </c>
      <c r="G87" s="53">
        <v>-0.27887673805332969</v>
      </c>
      <c r="H87" s="53">
        <v>-727.67620123907818</v>
      </c>
    </row>
    <row r="88" spans="1:8" x14ac:dyDescent="0.3">
      <c r="A88" s="44" t="s">
        <v>44</v>
      </c>
      <c r="B88" s="53">
        <v>1607025.1323076924</v>
      </c>
      <c r="C88" s="53">
        <v>467864.09588990943</v>
      </c>
      <c r="D88" s="53">
        <v>16767.035726704285</v>
      </c>
      <c r="E88" s="53">
        <v>756151.64261656383</v>
      </c>
      <c r="F88" s="53">
        <v>23882.25398157012</v>
      </c>
      <c r="G88" s="53">
        <v>131.15681442095556</v>
      </c>
      <c r="H88" s="53">
        <v>342228.94727852382</v>
      </c>
    </row>
    <row r="89" spans="1:8" x14ac:dyDescent="0.3">
      <c r="A89" s="44" t="s">
        <v>52</v>
      </c>
      <c r="B89" s="53">
        <v>4.3530769230769231</v>
      </c>
      <c r="C89" s="53">
        <v>1.2673407266692716</v>
      </c>
      <c r="D89" s="53">
        <v>4.5418204621051249E-2</v>
      </c>
      <c r="E89" s="53">
        <v>2.0482481571984787</v>
      </c>
      <c r="F89" s="53">
        <v>6.4691762803327266E-2</v>
      </c>
      <c r="G89" s="53">
        <v>3.5527490558923553E-4</v>
      </c>
      <c r="H89" s="53">
        <v>0.92702279687920475</v>
      </c>
    </row>
    <row r="90" spans="1:8" x14ac:dyDescent="0.3">
      <c r="A90" s="44" t="s">
        <v>45</v>
      </c>
      <c r="B90" s="53">
        <v>2489938.9999999995</v>
      </c>
      <c r="C90" s="53">
        <v>724912.78178278962</v>
      </c>
      <c r="D90" s="53">
        <v>25978.993937924792</v>
      </c>
      <c r="E90" s="53">
        <v>1171588.0648122653</v>
      </c>
      <c r="F90" s="53">
        <v>37003.376239190671</v>
      </c>
      <c r="G90" s="53">
        <v>203.21553208912209</v>
      </c>
      <c r="H90" s="53">
        <v>530252.56769574003</v>
      </c>
    </row>
    <row r="91" spans="1:8" x14ac:dyDescent="0.3">
      <c r="A91" s="44" t="s">
        <v>55</v>
      </c>
      <c r="B91" s="53">
        <v>1682644.98</v>
      </c>
      <c r="C91" s="53">
        <v>489879.81360372552</v>
      </c>
      <c r="D91" s="53">
        <v>17556.021948770471</v>
      </c>
      <c r="E91" s="53">
        <v>791732.9604798645</v>
      </c>
      <c r="F91" s="53">
        <v>25006.052466315632</v>
      </c>
      <c r="G91" s="53">
        <v>137.32850279777549</v>
      </c>
      <c r="H91" s="53">
        <v>358332.80299852614</v>
      </c>
    </row>
    <row r="92" spans="1:8" x14ac:dyDescent="0.3">
      <c r="A92" s="44" t="s">
        <v>56</v>
      </c>
      <c r="B92" s="53">
        <v>13669025.02923077</v>
      </c>
      <c r="C92" s="53">
        <v>3979555.7072676304</v>
      </c>
      <c r="D92" s="53">
        <v>142616.95502248389</v>
      </c>
      <c r="E92" s="53">
        <v>6431670.2464867206</v>
      </c>
      <c r="F92" s="53">
        <v>203137.53709610578</v>
      </c>
      <c r="G92" s="53">
        <v>1115.5928697267923</v>
      </c>
      <c r="H92" s="53">
        <v>2910928.9904881022</v>
      </c>
    </row>
    <row r="93" spans="1:8" x14ac:dyDescent="0.3">
      <c r="A93" s="44" t="s">
        <v>57</v>
      </c>
      <c r="B93" s="53">
        <v>31.028461538461549</v>
      </c>
      <c r="C93" s="53">
        <v>9.0335258688210693</v>
      </c>
      <c r="D93" s="53">
        <v>0.32373813744466245</v>
      </c>
      <c r="E93" s="53">
        <v>14.599785459783543</v>
      </c>
      <c r="F93" s="53">
        <v>0.46111886131786761</v>
      </c>
      <c r="G93" s="53">
        <v>2.5323774283005831E-3</v>
      </c>
      <c r="H93" s="53">
        <v>6.6077608336661058</v>
      </c>
    </row>
    <row r="94" spans="1:8" x14ac:dyDescent="0.3">
      <c r="A94" s="44" t="s">
        <v>46</v>
      </c>
      <c r="B94" s="53">
        <v>361643.87076923077</v>
      </c>
      <c r="C94" s="53">
        <v>105287.82607687128</v>
      </c>
      <c r="D94" s="53">
        <v>3773.242608112691</v>
      </c>
      <c r="E94" s="53">
        <v>170163.86453874578</v>
      </c>
      <c r="F94" s="53">
        <v>5374.4466088008976</v>
      </c>
      <c r="G94" s="53">
        <v>29.515442597243929</v>
      </c>
      <c r="H94" s="53">
        <v>77014.97549410288</v>
      </c>
    </row>
    <row r="95" spans="1:8" x14ac:dyDescent="0.3">
      <c r="A95" s="44" t="s">
        <v>404</v>
      </c>
      <c r="B95" s="53">
        <v>108.04076923076921</v>
      </c>
      <c r="C95" s="53">
        <v>31.45463988034621</v>
      </c>
      <c r="D95" s="53">
        <v>1.12725271136959</v>
      </c>
      <c r="E95" s="53">
        <v>50.836295886728742</v>
      </c>
      <c r="F95" s="53">
        <v>1.6056109137684615</v>
      </c>
      <c r="G95" s="53">
        <v>8.8177109586013245E-3</v>
      </c>
      <c r="H95" s="53">
        <v>23.008152127597622</v>
      </c>
    </row>
    <row r="96" spans="1:8" x14ac:dyDescent="0.3">
      <c r="A96" s="44" t="s">
        <v>37</v>
      </c>
      <c r="B96" s="53">
        <v>5495192.2407692317</v>
      </c>
      <c r="C96" s="53">
        <v>5495192.2407692317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</row>
    <row r="97" spans="1:8" x14ac:dyDescent="0.3">
      <c r="A97" s="44" t="s">
        <v>88</v>
      </c>
      <c r="B97" s="53">
        <v>25298.384615384617</v>
      </c>
      <c r="C97" s="53">
        <v>7365.2898188065628</v>
      </c>
      <c r="D97" s="53">
        <v>263.95288421217026</v>
      </c>
      <c r="E97" s="53">
        <v>11903.619114530458</v>
      </c>
      <c r="F97" s="53">
        <v>375.96328430810161</v>
      </c>
      <c r="G97" s="53">
        <v>2.0647191319187526</v>
      </c>
      <c r="H97" s="53">
        <v>5387.4947943954057</v>
      </c>
    </row>
    <row r="98" spans="1:8" x14ac:dyDescent="0.3">
      <c r="A98" s="44" t="s">
        <v>33</v>
      </c>
      <c r="B98" s="53">
        <v>3829834372.3307691</v>
      </c>
      <c r="C98" s="53">
        <v>1115005583.9173741</v>
      </c>
      <c r="D98" s="53">
        <v>39958908.207003094</v>
      </c>
      <c r="E98" s="53">
        <v>1802047456.114589</v>
      </c>
      <c r="F98" s="53">
        <v>56915772.72099442</v>
      </c>
      <c r="G98" s="53">
        <v>312570.64120302</v>
      </c>
      <c r="H98" s="53">
        <v>815594080.72960556</v>
      </c>
    </row>
    <row r="99" spans="1:8" x14ac:dyDescent="0.3">
      <c r="A99" s="44" t="s">
        <v>34</v>
      </c>
      <c r="B99" s="53">
        <v>-3548685385.3746142</v>
      </c>
      <c r="C99" s="53">
        <v>-1033152777.7924852</v>
      </c>
      <c r="D99" s="53">
        <v>-37025515.932016581</v>
      </c>
      <c r="E99" s="53">
        <v>-1669758754.4428248</v>
      </c>
      <c r="F99" s="53">
        <v>-52737573.277712516</v>
      </c>
      <c r="G99" s="53">
        <v>-289624.76141214452</v>
      </c>
      <c r="H99" s="53">
        <v>-755721139.16816282</v>
      </c>
    </row>
    <row r="100" spans="1:8" x14ac:dyDescent="0.3">
      <c r="A100" s="44" t="s">
        <v>107</v>
      </c>
      <c r="B100" s="53">
        <v>-2064629.15076923</v>
      </c>
      <c r="C100" s="53">
        <v>-601089.4487913003</v>
      </c>
      <c r="D100" s="53">
        <v>-21541.486836382999</v>
      </c>
      <c r="E100" s="53">
        <v>-971467.52241910878</v>
      </c>
      <c r="F100" s="53">
        <v>-30682.779481872672</v>
      </c>
      <c r="G100" s="53">
        <v>-168.50401212249835</v>
      </c>
      <c r="H100" s="53">
        <v>-439679.40922844276</v>
      </c>
    </row>
    <row r="101" spans="1:8" x14ac:dyDescent="0.3">
      <c r="A101" s="44" t="s">
        <v>135</v>
      </c>
      <c r="B101" s="53">
        <v>1261706.2784615387</v>
      </c>
      <c r="C101" s="53">
        <v>367329.08240417339</v>
      </c>
      <c r="D101" s="53">
        <v>13164.121594783634</v>
      </c>
      <c r="E101" s="53">
        <v>593669.16906166752</v>
      </c>
      <c r="F101" s="53">
        <v>18750.416024352962</v>
      </c>
      <c r="G101" s="53">
        <v>102.97373257647985</v>
      </c>
      <c r="H101" s="53">
        <v>268690.51564398455</v>
      </c>
    </row>
    <row r="102" spans="1:8" x14ac:dyDescent="0.3">
      <c r="A102" s="44" t="s">
        <v>89</v>
      </c>
      <c r="B102" s="53">
        <v>-18626095.046923075</v>
      </c>
      <c r="C102" s="53">
        <v>-5422741.0286820875</v>
      </c>
      <c r="D102" s="53">
        <v>-194336.97384202009</v>
      </c>
      <c r="E102" s="53">
        <v>-8764114.5630611554</v>
      </c>
      <c r="F102" s="53">
        <v>-276805.33655170689</v>
      </c>
      <c r="G102" s="53">
        <v>-1520.1624681179078</v>
      </c>
      <c r="H102" s="53">
        <v>-3966576.9823179874</v>
      </c>
    </row>
    <row r="103" spans="1:8" x14ac:dyDescent="0.3">
      <c r="A103" s="44" t="s">
        <v>122</v>
      </c>
      <c r="B103" s="53">
        <v>-56240850.58615385</v>
      </c>
      <c r="C103" s="53">
        <v>-16373779.216373987</v>
      </c>
      <c r="D103" s="53">
        <v>-586793.77946263948</v>
      </c>
      <c r="E103" s="53">
        <v>-26462941.181140486</v>
      </c>
      <c r="F103" s="53">
        <v>-835804.15192964918</v>
      </c>
      <c r="G103" s="53">
        <v>-4590.0780609525264</v>
      </c>
      <c r="H103" s="53">
        <v>-11976942.179186136</v>
      </c>
    </row>
    <row r="104" spans="1:8" x14ac:dyDescent="0.3">
      <c r="A104" s="44" t="s">
        <v>102</v>
      </c>
      <c r="B104" s="53">
        <v>-577245.53923076915</v>
      </c>
      <c r="C104" s="53">
        <v>-577245.53923076915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</row>
    <row r="105" spans="1:8" x14ac:dyDescent="0.3">
      <c r="A105" s="44" t="s">
        <v>136</v>
      </c>
      <c r="B105" s="53">
        <v>-16880157.162307691</v>
      </c>
      <c r="C105" s="53">
        <v>-4914434.3236758616</v>
      </c>
      <c r="D105" s="53">
        <v>-176120.57989806551</v>
      </c>
      <c r="E105" s="53">
        <v>-7942600.4667242737</v>
      </c>
      <c r="F105" s="53">
        <v>-250858.67824615011</v>
      </c>
      <c r="G105" s="53">
        <v>-1377.6683362469375</v>
      </c>
      <c r="H105" s="53">
        <v>-3594765.4454270932</v>
      </c>
    </row>
    <row r="106" spans="1:8" x14ac:dyDescent="0.3">
      <c r="A106" s="44" t="s">
        <v>91</v>
      </c>
      <c r="B106" s="53">
        <v>-184.18692307692311</v>
      </c>
      <c r="C106" s="53">
        <v>-53.623584664405456</v>
      </c>
      <c r="D106" s="53">
        <v>-1.9217301942177727</v>
      </c>
      <c r="E106" s="53">
        <v>-86.665255964671402</v>
      </c>
      <c r="F106" s="53">
        <v>-2.7372309172852258</v>
      </c>
      <c r="G106" s="53">
        <v>-1.5032353634741711E-2</v>
      </c>
      <c r="H106" s="53">
        <v>-39.224088982708508</v>
      </c>
    </row>
    <row r="107" spans="1:8" x14ac:dyDescent="0.3">
      <c r="A107" s="44" t="s">
        <v>101</v>
      </c>
      <c r="B107" s="53">
        <v>-15633956.032307692</v>
      </c>
      <c r="C107" s="53">
        <v>-4551619.3600124326</v>
      </c>
      <c r="D107" s="53">
        <v>-163118.23261096131</v>
      </c>
      <c r="E107" s="53">
        <v>-7356226.916904958</v>
      </c>
      <c r="F107" s="53">
        <v>-232338.68667884887</v>
      </c>
      <c r="G107" s="53">
        <v>-1275.9600511351275</v>
      </c>
      <c r="H107" s="53">
        <v>-3329376.8760493565</v>
      </c>
    </row>
    <row r="108" spans="1:8" x14ac:dyDescent="0.3">
      <c r="A108" s="44" t="s">
        <v>92</v>
      </c>
      <c r="B108" s="53">
        <v>-22642873.01307692</v>
      </c>
      <c r="C108" s="53">
        <v>-6592172.7654629499</v>
      </c>
      <c r="D108" s="53">
        <v>-236246.37420592489</v>
      </c>
      <c r="E108" s="53">
        <v>-10654124.368179567</v>
      </c>
      <c r="F108" s="53">
        <v>-336499.30750877934</v>
      </c>
      <c r="G108" s="53">
        <v>-1847.9904477093019</v>
      </c>
      <c r="H108" s="53">
        <v>-4821982.2072719922</v>
      </c>
    </row>
    <row r="109" spans="1:8" x14ac:dyDescent="0.3">
      <c r="A109" s="44" t="s">
        <v>139</v>
      </c>
      <c r="B109" s="53">
        <v>-998163.07692307699</v>
      </c>
      <c r="C109" s="53">
        <v>-290601.96766474057</v>
      </c>
      <c r="D109" s="53">
        <v>-10414.420804865091</v>
      </c>
      <c r="E109" s="53">
        <v>-469664.49686492886</v>
      </c>
      <c r="F109" s="53">
        <v>-14833.858935280279</v>
      </c>
      <c r="G109" s="53">
        <v>-81.464743027294418</v>
      </c>
      <c r="H109" s="53">
        <v>-212566.86791023478</v>
      </c>
    </row>
    <row r="110" spans="1:8" x14ac:dyDescent="0.3">
      <c r="A110" s="44" t="s">
        <v>93</v>
      </c>
      <c r="B110" s="53">
        <v>-15209442.573076922</v>
      </c>
      <c r="C110" s="53">
        <v>-4428027.885428031</v>
      </c>
      <c r="D110" s="53">
        <v>-158689.03471337279</v>
      </c>
      <c r="E110" s="53">
        <v>-7156481.0989604481</v>
      </c>
      <c r="F110" s="53">
        <v>-226029.92519894254</v>
      </c>
      <c r="G110" s="53">
        <v>-1241.313528269879</v>
      </c>
      <c r="H110" s="53">
        <v>-3238973.3152478607</v>
      </c>
    </row>
    <row r="111" spans="1:8" x14ac:dyDescent="0.3">
      <c r="A111" s="44" t="s">
        <v>100</v>
      </c>
      <c r="B111" s="53">
        <v>-7695755.230769231</v>
      </c>
      <c r="C111" s="53">
        <v>-2240517.27060638</v>
      </c>
      <c r="D111" s="53">
        <v>-80294.327888316504</v>
      </c>
      <c r="E111" s="53">
        <v>-3621074.6440317589</v>
      </c>
      <c r="F111" s="53">
        <v>-114367.8324042772</v>
      </c>
      <c r="G111" s="53">
        <v>-628.08646880442222</v>
      </c>
      <c r="H111" s="53">
        <v>-1638873.0693696945</v>
      </c>
    </row>
    <row r="112" spans="1:8" x14ac:dyDescent="0.3">
      <c r="A112" s="44" t="s">
        <v>125</v>
      </c>
      <c r="B112" s="53">
        <v>-131008928.46153846</v>
      </c>
      <c r="C112" s="53">
        <v>-38141515.422440611</v>
      </c>
      <c r="D112" s="53">
        <v>-1366892.9874652878</v>
      </c>
      <c r="E112" s="53">
        <v>-61643476.795769848</v>
      </c>
      <c r="F112" s="53">
        <v>-1946944.3510686504</v>
      </c>
      <c r="G112" s="53">
        <v>-10692.249531308709</v>
      </c>
      <c r="H112" s="53">
        <v>-27899406.655262757</v>
      </c>
    </row>
    <row r="113" spans="1:8" x14ac:dyDescent="0.3">
      <c r="A113" s="44" t="s">
        <v>94</v>
      </c>
      <c r="B113" s="53">
        <v>-135878585.72846156</v>
      </c>
      <c r="C113" s="53">
        <v>-39559251.678507127</v>
      </c>
      <c r="D113" s="53">
        <v>-1417700.9777884108</v>
      </c>
      <c r="E113" s="53">
        <v>-63934790.893686876</v>
      </c>
      <c r="F113" s="53">
        <v>-2019313.0958466807</v>
      </c>
      <c r="G113" s="53">
        <v>-11089.684967513949</v>
      </c>
      <c r="H113" s="53">
        <v>-28936439.397664957</v>
      </c>
    </row>
    <row r="114" spans="1:8" x14ac:dyDescent="0.3">
      <c r="A114" s="44" t="s">
        <v>95</v>
      </c>
      <c r="B114" s="53">
        <v>-29597.555384615385</v>
      </c>
      <c r="C114" s="53">
        <v>-8616.9364823121068</v>
      </c>
      <c r="D114" s="53">
        <v>-308.80865431414844</v>
      </c>
      <c r="E114" s="53">
        <v>-13926.502872654866</v>
      </c>
      <c r="F114" s="53">
        <v>-439.85393925602472</v>
      </c>
      <c r="G114" s="53">
        <v>-2.415594504934409</v>
      </c>
      <c r="H114" s="53">
        <v>-6303.0378415733012</v>
      </c>
    </row>
    <row r="115" spans="1:8" x14ac:dyDescent="0.3">
      <c r="A115" s="44" t="s">
        <v>109</v>
      </c>
      <c r="B115" s="53">
        <v>121282094.9876923</v>
      </c>
      <c r="C115" s="53">
        <v>35309676.605721094</v>
      </c>
      <c r="D115" s="53">
        <v>1265407.2290381724</v>
      </c>
      <c r="E115" s="53">
        <v>57066721.298396379</v>
      </c>
      <c r="F115" s="53">
        <v>1802392.3445139981</v>
      </c>
      <c r="G115" s="53">
        <v>9898.3972964025797</v>
      </c>
      <c r="H115" s="53">
        <v>25827999.112726253</v>
      </c>
    </row>
    <row r="116" spans="1:8" x14ac:dyDescent="0.3">
      <c r="A116" s="44" t="s">
        <v>110</v>
      </c>
      <c r="B116" s="53">
        <v>46569114.92307692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46569114.92307692</v>
      </c>
    </row>
    <row r="117" spans="1:8" x14ac:dyDescent="0.3">
      <c r="A117" s="44" t="s">
        <v>111</v>
      </c>
      <c r="B117" s="53">
        <v>-46569114.92307692</v>
      </c>
      <c r="C117" s="53">
        <v>-13557981.39795799</v>
      </c>
      <c r="D117" s="53">
        <v>-485882.88881018315</v>
      </c>
      <c r="E117" s="53">
        <v>-21912110.791769471</v>
      </c>
      <c r="F117" s="53">
        <v>-692070.96263190568</v>
      </c>
      <c r="G117" s="53">
        <v>-3800.7226152980274</v>
      </c>
      <c r="H117" s="53">
        <v>-9917268.1592920721</v>
      </c>
    </row>
    <row r="118" spans="1:8" x14ac:dyDescent="0.3">
      <c r="A118" s="44" t="s">
        <v>108</v>
      </c>
      <c r="B118" s="53">
        <v>254595.97076923074</v>
      </c>
      <c r="C118" s="53">
        <v>74122.24693095409</v>
      </c>
      <c r="D118" s="53">
        <v>2656.3490837461982</v>
      </c>
      <c r="E118" s="53">
        <v>119794.7422416867</v>
      </c>
      <c r="F118" s="53">
        <v>3783.5908812849784</v>
      </c>
      <c r="G118" s="53">
        <v>20.778764326200687</v>
      </c>
      <c r="H118" s="53">
        <v>54218.262867232566</v>
      </c>
    </row>
    <row r="119" spans="1:8" x14ac:dyDescent="0.3">
      <c r="A119" s="44" t="s">
        <v>112</v>
      </c>
      <c r="B119" s="53">
        <v>3215.0769230769224</v>
      </c>
      <c r="C119" s="53">
        <v>936.02708980153511</v>
      </c>
      <c r="D119" s="53">
        <v>33.544783183273687</v>
      </c>
      <c r="E119" s="53">
        <v>1512.7863576297511</v>
      </c>
      <c r="F119" s="53">
        <v>47.779765296481116</v>
      </c>
      <c r="G119" s="53">
        <v>0.26239741922614751</v>
      </c>
      <c r="H119" s="53">
        <v>684.67652974665555</v>
      </c>
    </row>
    <row r="120" spans="1:8" x14ac:dyDescent="0.3">
      <c r="A120" s="44" t="s">
        <v>114</v>
      </c>
      <c r="B120" s="53">
        <v>1422780810.2123075</v>
      </c>
      <c r="C120" s="53">
        <v>414223800.26104063</v>
      </c>
      <c r="D120" s="53">
        <v>14844706.654862335</v>
      </c>
      <c r="E120" s="53">
        <v>669459378.75934494</v>
      </c>
      <c r="F120" s="53">
        <v>21144170.048417475</v>
      </c>
      <c r="G120" s="53">
        <v>116119.77618467214</v>
      </c>
      <c r="H120" s="53">
        <v>302992634.71245742</v>
      </c>
    </row>
    <row r="121" spans="1:8" x14ac:dyDescent="0.3">
      <c r="A121" s="44" t="s">
        <v>129</v>
      </c>
      <c r="B121" s="53">
        <v>150398.21461538461</v>
      </c>
      <c r="C121" s="53">
        <v>43786.449439927441</v>
      </c>
      <c r="D121" s="53">
        <v>1569.1927817379419</v>
      </c>
      <c r="E121" s="53">
        <v>70766.694771421404</v>
      </c>
      <c r="F121" s="53">
        <v>2235.0915910452518</v>
      </c>
      <c r="G121" s="53">
        <v>12.274699584334945</v>
      </c>
      <c r="H121" s="53">
        <v>32028.511331668236</v>
      </c>
    </row>
    <row r="122" spans="1:8" x14ac:dyDescent="0.3">
      <c r="A122" s="44" t="s">
        <v>90</v>
      </c>
      <c r="B122" s="53">
        <v>-1290974.1007692304</v>
      </c>
      <c r="C122" s="53">
        <v>-375850.02146564971</v>
      </c>
      <c r="D122" s="53">
        <v>-13469.489950517565</v>
      </c>
      <c r="E122" s="53">
        <v>-607440.52301802463</v>
      </c>
      <c r="F122" s="53">
        <v>-19185.369748341102</v>
      </c>
      <c r="G122" s="53">
        <v>-105.36241602749912</v>
      </c>
      <c r="H122" s="53">
        <v>-274923.33417066984</v>
      </c>
    </row>
    <row r="123" spans="1:8" x14ac:dyDescent="0.3">
      <c r="A123" s="44" t="s">
        <v>130</v>
      </c>
      <c r="B123" s="53">
        <v>4709187.7676923079</v>
      </c>
      <c r="C123" s="53">
        <v>1371017.6854193283</v>
      </c>
      <c r="D123" s="53">
        <v>49133.717922177246</v>
      </c>
      <c r="E123" s="53">
        <v>2215808.5734583153</v>
      </c>
      <c r="F123" s="53">
        <v>69983.982237682503</v>
      </c>
      <c r="G123" s="53">
        <v>384.33877212219966</v>
      </c>
      <c r="H123" s="53">
        <v>1002859.4698826825</v>
      </c>
    </row>
    <row r="124" spans="1:8" x14ac:dyDescent="0.3">
      <c r="A124" s="44" t="s">
        <v>131</v>
      </c>
      <c r="B124" s="53">
        <v>119063.87461538463</v>
      </c>
      <c r="C124" s="53">
        <v>34663.871105788443</v>
      </c>
      <c r="D124" s="53">
        <v>1242.2632349061225</v>
      </c>
      <c r="E124" s="53">
        <v>56022.984679419336</v>
      </c>
      <c r="F124" s="53">
        <v>1769.4270216615355</v>
      </c>
      <c r="G124" s="53">
        <v>9.7173579885121324</v>
      </c>
      <c r="H124" s="53">
        <v>25355.611215620684</v>
      </c>
    </row>
    <row r="125" spans="1:8" ht="15" thickBot="1" x14ac:dyDescent="0.35">
      <c r="A125" s="14"/>
      <c r="B125" s="14"/>
      <c r="C125" s="14"/>
      <c r="D125" s="14"/>
      <c r="E125" s="14"/>
      <c r="F125" s="14"/>
      <c r="G125" s="14"/>
      <c r="H125" s="14"/>
    </row>
    <row r="126" spans="1:8" x14ac:dyDescent="0.3">
      <c r="A126" s="44" t="s">
        <v>117</v>
      </c>
      <c r="B126" s="53">
        <v>38461.538461538461</v>
      </c>
      <c r="C126" s="53">
        <v>11197.567827083156</v>
      </c>
      <c r="D126" s="53">
        <v>401.29178848781805</v>
      </c>
      <c r="E126" s="53">
        <v>18097.262389101244</v>
      </c>
      <c r="F126" s="53">
        <v>571.58298995694702</v>
      </c>
      <c r="G126" s="53">
        <v>3.1390254955755039</v>
      </c>
      <c r="H126" s="53">
        <v>8190.6944414137188</v>
      </c>
    </row>
    <row r="127" spans="1:8" x14ac:dyDescent="0.3">
      <c r="A127" s="44" t="s">
        <v>113</v>
      </c>
      <c r="B127" s="53">
        <v>1285.0599999999995</v>
      </c>
      <c r="C127" s="53">
        <v>374.12820930865843</v>
      </c>
      <c r="D127" s="53">
        <v>13.40778466856804</v>
      </c>
      <c r="E127" s="53">
        <v>604.65776814919946</v>
      </c>
      <c r="F127" s="53">
        <v>19.097479363925931</v>
      </c>
      <c r="G127" s="53">
        <v>0.10487973868695066</v>
      </c>
      <c r="H127" s="53">
        <v>273.66387877096088</v>
      </c>
    </row>
    <row r="128" spans="1:8" x14ac:dyDescent="0.3">
      <c r="A128" s="44" t="s">
        <v>118</v>
      </c>
      <c r="B128" s="53">
        <v>11961793.340000002</v>
      </c>
      <c r="C128" s="53">
        <v>3482517.7987132412</v>
      </c>
      <c r="D128" s="53">
        <v>124804.40551618705</v>
      </c>
      <c r="E128" s="53">
        <v>5628368.5306727784</v>
      </c>
      <c r="F128" s="53">
        <v>177766.09766563174</v>
      </c>
      <c r="G128" s="53">
        <v>976.25773094369697</v>
      </c>
      <c r="H128" s="53">
        <v>2547360.2497012191</v>
      </c>
    </row>
    <row r="129" spans="1:8" x14ac:dyDescent="0.3">
      <c r="A129" s="44" t="s">
        <v>120</v>
      </c>
      <c r="B129" s="53">
        <v>7827836.4300000016</v>
      </c>
      <c r="C129" s="53">
        <v>2278970.9634701745</v>
      </c>
      <c r="D129" s="53">
        <v>81672.408505604719</v>
      </c>
      <c r="E129" s="53">
        <v>3683222.6551295649</v>
      </c>
      <c r="F129" s="53">
        <v>116330.71194038617</v>
      </c>
      <c r="G129" s="53">
        <v>638.86623135308309</v>
      </c>
      <c r="H129" s="53">
        <v>1667000.8247229173</v>
      </c>
    </row>
    <row r="130" spans="1:8" x14ac:dyDescent="0.3">
      <c r="A130" s="44" t="s">
        <v>132</v>
      </c>
      <c r="B130" s="53">
        <v>2115262.4892307697</v>
      </c>
      <c r="C130" s="53">
        <v>615830.67507640377</v>
      </c>
      <c r="D130" s="53">
        <v>22069.774153039849</v>
      </c>
      <c r="E130" s="53">
        <v>995291.96752524981</v>
      </c>
      <c r="F130" s="53">
        <v>31435.249511595743</v>
      </c>
      <c r="G130" s="53">
        <v>172.63643497177716</v>
      </c>
      <c r="H130" s="53">
        <v>450462.18652950873</v>
      </c>
    </row>
    <row r="131" spans="1:8" x14ac:dyDescent="0.3">
      <c r="A131" s="44" t="s">
        <v>137</v>
      </c>
      <c r="B131" s="53">
        <v>2128771.5384615385</v>
      </c>
      <c r="C131" s="53">
        <v>619763.65594746813</v>
      </c>
      <c r="D131" s="53">
        <v>22210.721986731063</v>
      </c>
      <c r="E131" s="53">
        <v>1001648.3645477191</v>
      </c>
      <c r="F131" s="53">
        <v>31636.009623116504</v>
      </c>
      <c r="G131" s="53">
        <v>173.73897147064272</v>
      </c>
      <c r="H131" s="53">
        <v>453339.04738503305</v>
      </c>
    </row>
    <row r="132" spans="1:8" x14ac:dyDescent="0.3">
      <c r="A132" s="44" t="s">
        <v>96</v>
      </c>
      <c r="B132" s="53">
        <v>518242.39615384617</v>
      </c>
      <c r="C132" s="53">
        <v>150879.4139268726</v>
      </c>
      <c r="D132" s="53">
        <v>5407.1268685925206</v>
      </c>
      <c r="E132" s="53">
        <v>243847.98423317046</v>
      </c>
      <c r="F132" s="53">
        <v>7701.6819962177697</v>
      </c>
      <c r="G132" s="53">
        <v>42.296178454791658</v>
      </c>
      <c r="H132" s="53">
        <v>110363.89295053811</v>
      </c>
    </row>
    <row r="133" spans="1:8" x14ac:dyDescent="0.3">
      <c r="A133" s="44" t="s">
        <v>115</v>
      </c>
      <c r="B133" s="53">
        <v>2227257209.4300003</v>
      </c>
      <c r="C133" s="53">
        <v>648436455.44476199</v>
      </c>
      <c r="D133" s="53">
        <v>23238280.753858339</v>
      </c>
      <c r="E133" s="53">
        <v>1047988711.3038757</v>
      </c>
      <c r="F133" s="53">
        <v>33099620.71439831</v>
      </c>
      <c r="G133" s="53">
        <v>181776.84630573314</v>
      </c>
      <c r="H133" s="53">
        <v>474312364.36680031</v>
      </c>
    </row>
    <row r="134" spans="1:8" x14ac:dyDescent="0.3">
      <c r="A134" s="44" t="s">
        <v>126</v>
      </c>
      <c r="B134" s="53">
        <v>-16058036.307692308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-16058036.307692308</v>
      </c>
    </row>
    <row r="135" spans="1:8" x14ac:dyDescent="0.3">
      <c r="A135" s="44" t="s">
        <v>98</v>
      </c>
      <c r="B135" s="53">
        <v>-76903.76153846152</v>
      </c>
      <c r="C135" s="53">
        <v>-22389.51223560355</v>
      </c>
      <c r="D135" s="53">
        <v>-802.3820482394575</v>
      </c>
      <c r="E135" s="53">
        <v>-36185.436333030681</v>
      </c>
      <c r="F135" s="53">
        <v>-1142.8789309363376</v>
      </c>
      <c r="G135" s="53">
        <v>-6.2764745725471291</v>
      </c>
      <c r="H135" s="53">
        <v>-16377.27551607896</v>
      </c>
    </row>
    <row r="136" spans="1:8" x14ac:dyDescent="0.3">
      <c r="A136" s="44" t="s">
        <v>103</v>
      </c>
      <c r="B136" s="53">
        <v>-273143005.18230772</v>
      </c>
      <c r="C136" s="53">
        <v>-273143005.18230772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</row>
    <row r="137" spans="1:8" x14ac:dyDescent="0.3">
      <c r="A137" s="44" t="s">
        <v>104</v>
      </c>
      <c r="B137" s="53">
        <v>-171534251.82923076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-171534251.82923076</v>
      </c>
    </row>
    <row r="138" spans="1:8" x14ac:dyDescent="0.3">
      <c r="A138" s="44" t="s">
        <v>127</v>
      </c>
      <c r="B138" s="53">
        <v>-82273820.769230768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-82273820.769230768</v>
      </c>
    </row>
    <row r="139" spans="1:8" ht="6" customHeight="1" x14ac:dyDescent="0.3">
      <c r="A139" s="44" t="s">
        <v>105</v>
      </c>
      <c r="B139" s="53">
        <v>1331777.4776923077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1331777.4776923077</v>
      </c>
    </row>
    <row r="140" spans="1:8" x14ac:dyDescent="0.3">
      <c r="A140" s="44" t="s">
        <v>106</v>
      </c>
      <c r="B140" s="53">
        <v>2940789.426923078</v>
      </c>
      <c r="C140" s="53">
        <v>2940789.426923078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</row>
    <row r="141" spans="1:8" x14ac:dyDescent="0.3">
      <c r="A141" s="44" t="s">
        <v>133</v>
      </c>
      <c r="B141" s="53">
        <v>-16018890.307692308</v>
      </c>
      <c r="C141" s="53">
        <v>-4663687.8791097291</v>
      </c>
      <c r="D141" s="53">
        <v>-167134.47767026452</v>
      </c>
      <c r="E141" s="53">
        <v>-7537349.5880940007</v>
      </c>
      <c r="F141" s="53">
        <v>-238059.25566444136</v>
      </c>
      <c r="G141" s="53">
        <v>-1307.3763322535106</v>
      </c>
      <c r="H141" s="53">
        <v>-3411351.7308216188</v>
      </c>
    </row>
    <row r="142" spans="1:8" x14ac:dyDescent="0.3">
      <c r="A142" s="44" t="s">
        <v>121</v>
      </c>
      <c r="B142" s="53">
        <v>32620526.076923076</v>
      </c>
      <c r="C142" s="53">
        <v>9497034.3858385049</v>
      </c>
      <c r="D142" s="53">
        <v>340349.08052137116</v>
      </c>
      <c r="E142" s="53">
        <v>15348897.711799506</v>
      </c>
      <c r="F142" s="53">
        <v>484778.78355442255</v>
      </c>
      <c r="G142" s="53">
        <v>2662.3132388982249</v>
      </c>
      <c r="H142" s="53">
        <v>6946803.8019703729</v>
      </c>
    </row>
    <row r="143" spans="1:8" x14ac:dyDescent="0.3">
      <c r="A143" s="44" t="s">
        <v>119</v>
      </c>
      <c r="B143" s="53">
        <v>225845441.83769229</v>
      </c>
      <c r="C143" s="53">
        <v>65751910.988793209</v>
      </c>
      <c r="D143" s="53">
        <v>2356377.9531985945</v>
      </c>
      <c r="E143" s="53">
        <v>106266789.72829977</v>
      </c>
      <c r="F143" s="53">
        <v>3356324.7357571344</v>
      </c>
      <c r="G143" s="53">
        <v>18432.299599688798</v>
      </c>
      <c r="H143" s="53">
        <v>48095606.132043906</v>
      </c>
    </row>
    <row r="144" spans="1:8" x14ac:dyDescent="0.3">
      <c r="A144" s="44" t="s">
        <v>97</v>
      </c>
      <c r="B144" s="53">
        <v>52467.281538461539</v>
      </c>
      <c r="C144" s="53">
        <v>15275.154536969365</v>
      </c>
      <c r="D144" s="53">
        <v>547.42192038724079</v>
      </c>
      <c r="E144" s="53">
        <v>24687.36818195404</v>
      </c>
      <c r="F144" s="53">
        <v>779.72454707333611</v>
      </c>
      <c r="G144" s="53">
        <v>4.2820994952519866</v>
      </c>
      <c r="H144" s="53">
        <v>11173.330252582306</v>
      </c>
    </row>
    <row r="145" spans="1:8" x14ac:dyDescent="0.3">
      <c r="A145" s="44" t="s">
        <v>116</v>
      </c>
      <c r="B145" s="53">
        <v>139152.02384615384</v>
      </c>
      <c r="C145" s="53">
        <v>40512.269857623214</v>
      </c>
      <c r="D145" s="53">
        <v>1451.854677543987</v>
      </c>
      <c r="E145" s="53">
        <v>65475.037875476308</v>
      </c>
      <c r="F145" s="53">
        <v>2067.9601760621704</v>
      </c>
      <c r="G145" s="53">
        <v>11.356845515964192</v>
      </c>
      <c r="H145" s="53">
        <v>29633.544413932199</v>
      </c>
    </row>
    <row r="146" spans="1:8" ht="15" thickBot="1" x14ac:dyDescent="0.35">
      <c r="A146" s="44" t="s">
        <v>80</v>
      </c>
      <c r="B146" s="53">
        <v>423937.73923076928</v>
      </c>
      <c r="C146" s="53">
        <v>123423.8613269176</v>
      </c>
      <c r="D146" s="53">
        <v>4423.1910731683383</v>
      </c>
      <c r="E146" s="53">
        <v>199474.92509104192</v>
      </c>
      <c r="F146" s="53">
        <v>6300.2056141729026</v>
      </c>
      <c r="G146" s="53">
        <v>34.599535671532628</v>
      </c>
      <c r="H146" s="53">
        <v>90280.956589796973</v>
      </c>
    </row>
    <row r="147" spans="1:8" x14ac:dyDescent="0.3">
      <c r="A147" s="30" t="s">
        <v>416</v>
      </c>
      <c r="B147" s="48">
        <v>-38893336.146924317</v>
      </c>
      <c r="C147" s="46">
        <v>-131097363.34123002</v>
      </c>
      <c r="D147" s="46">
        <v>6917807.6604927136</v>
      </c>
      <c r="E147" s="46">
        <v>311975933.67418754</v>
      </c>
      <c r="F147" s="46">
        <v>9853431.5925867427</v>
      </c>
      <c r="G147" s="46">
        <v>-155776055.82040659</v>
      </c>
      <c r="H147" s="46">
        <v>-80767089.912551999</v>
      </c>
    </row>
    <row r="149" spans="1:8" x14ac:dyDescent="0.3">
      <c r="A149" s="43" t="s">
        <v>417</v>
      </c>
      <c r="B149" s="53"/>
      <c r="C149" s="53"/>
      <c r="D149" s="53"/>
      <c r="E149" s="53"/>
      <c r="F149" s="53"/>
      <c r="G149" s="53"/>
      <c r="H149" s="53"/>
    </row>
    <row r="150" spans="1:8" x14ac:dyDescent="0.3">
      <c r="A150" s="44" t="s">
        <v>82</v>
      </c>
      <c r="B150" s="53">
        <v>-9167439.2269086875</v>
      </c>
      <c r="C150" s="53">
        <v>-2667263.5793970502</v>
      </c>
      <c r="D150" s="53">
        <v>-95587.808770029675</v>
      </c>
      <c r="E150" s="53">
        <v>-4310772.6251492277</v>
      </c>
      <c r="F150" s="53">
        <v>-142041.9428762476</v>
      </c>
      <c r="G150" s="53">
        <v>-747.71669244965915</v>
      </c>
      <c r="H150" s="53">
        <v>-1951025.5540236826</v>
      </c>
    </row>
    <row r="151" spans="1:8" x14ac:dyDescent="0.3">
      <c r="A151" s="44" t="s">
        <v>76</v>
      </c>
      <c r="B151" s="53">
        <v>-3752.0942679</v>
      </c>
      <c r="C151" s="53">
        <v>-1091.6706551878394</v>
      </c>
      <c r="D151" s="53">
        <v>-39.122644883689077</v>
      </c>
      <c r="E151" s="53">
        <v>-1764.3340584758653</v>
      </c>
      <c r="F151" s="53">
        <v>-58.135619607163001</v>
      </c>
      <c r="G151" s="53">
        <v>-0.30602913707010687</v>
      </c>
      <c r="H151" s="53">
        <v>-798.52526060837306</v>
      </c>
    </row>
    <row r="152" spans="1:8" x14ac:dyDescent="0.3">
      <c r="A152" s="44" t="s">
        <v>83</v>
      </c>
      <c r="B152" s="53">
        <v>-11934908.05076923</v>
      </c>
      <c r="C152" s="53">
        <v>-3472457.7692132527</v>
      </c>
      <c r="D152" s="53">
        <v>-124443.88015097992</v>
      </c>
      <c r="E152" s="53">
        <v>-5612109.7326628165</v>
      </c>
      <c r="F152" s="53">
        <v>-184921.59976415586</v>
      </c>
      <c r="G152" s="53">
        <v>-973.43759271597344</v>
      </c>
      <c r="H152" s="53">
        <v>-2540001.6313853096</v>
      </c>
    </row>
    <row r="153" spans="1:8" x14ac:dyDescent="0.3">
      <c r="A153" s="44" t="s">
        <v>401</v>
      </c>
      <c r="B153" s="53">
        <v>-36520.973682137999</v>
      </c>
      <c r="C153" s="53">
        <v>-10625.765884605969</v>
      </c>
      <c r="D153" s="53">
        <v>-380.79988991655034</v>
      </c>
      <c r="E153" s="53">
        <v>-17173.128689050867</v>
      </c>
      <c r="F153" s="53">
        <v>-565.86249760091903</v>
      </c>
      <c r="G153" s="53">
        <v>-2.9787316796707541</v>
      </c>
      <c r="H153" s="53">
        <v>-7772.4379892840216</v>
      </c>
    </row>
    <row r="154" spans="1:8" x14ac:dyDescent="0.3">
      <c r="A154" s="44" t="s">
        <v>67</v>
      </c>
      <c r="B154" s="53">
        <v>-6065847.0162402708</v>
      </c>
      <c r="C154" s="53">
        <v>-1764856.294560642</v>
      </c>
      <c r="D154" s="53">
        <v>-63247.872199110192</v>
      </c>
      <c r="E154" s="53">
        <v>-2852321.8555078553</v>
      </c>
      <c r="F154" s="53">
        <v>-93985.318478887333</v>
      </c>
      <c r="G154" s="53">
        <v>-494.74394709657844</v>
      </c>
      <c r="H154" s="53">
        <v>-1290940.9315466802</v>
      </c>
    </row>
    <row r="155" spans="1:8" x14ac:dyDescent="0.3">
      <c r="A155" s="44" t="s">
        <v>65</v>
      </c>
      <c r="B155" s="53">
        <v>-50861172.292093106</v>
      </c>
      <c r="C155" s="53">
        <v>-14798042.190663498</v>
      </c>
      <c r="D155" s="53">
        <v>-530323.45135224017</v>
      </c>
      <c r="E155" s="53">
        <v>-23916269.720795959</v>
      </c>
      <c r="F155" s="53">
        <v>-788052.09944856015</v>
      </c>
      <c r="G155" s="53">
        <v>-4148.350109453625</v>
      </c>
      <c r="H155" s="53">
        <v>-10824336.479723394</v>
      </c>
    </row>
    <row r="156" spans="1:8" x14ac:dyDescent="0.3">
      <c r="A156" s="44" t="s">
        <v>77</v>
      </c>
      <c r="B156" s="53">
        <v>-350501.35758567334</v>
      </c>
      <c r="C156" s="53">
        <v>-101978.26050194993</v>
      </c>
      <c r="D156" s="53">
        <v>-3654.6363617217849</v>
      </c>
      <c r="E156" s="53">
        <v>-164815.01758124621</v>
      </c>
      <c r="F156" s="53">
        <v>-5430.7307177011462</v>
      </c>
      <c r="G156" s="53">
        <v>-28.587668737832296</v>
      </c>
      <c r="H156" s="53">
        <v>-74594.124754316494</v>
      </c>
    </row>
    <row r="157" spans="1:8" x14ac:dyDescent="0.3">
      <c r="A157" s="44" t="s">
        <v>68</v>
      </c>
      <c r="B157" s="53">
        <v>-851249850.8902806</v>
      </c>
      <c r="C157" s="53">
        <v>-247670878.20798603</v>
      </c>
      <c r="D157" s="53">
        <v>-8875881.9064301066</v>
      </c>
      <c r="E157" s="53">
        <v>-400280216.05086499</v>
      </c>
      <c r="F157" s="53">
        <v>-13189417.426260285</v>
      </c>
      <c r="G157" s="53">
        <v>-69429.827370731917</v>
      </c>
      <c r="H157" s="53">
        <v>-181164027.47136855</v>
      </c>
    </row>
    <row r="158" spans="1:8" x14ac:dyDescent="0.3">
      <c r="A158" s="44" t="s">
        <v>170</v>
      </c>
      <c r="B158" s="53">
        <v>-25226.008338365995</v>
      </c>
      <c r="C158" s="53">
        <v>-7339.499246091932</v>
      </c>
      <c r="D158" s="53">
        <v>-263.02861697748131</v>
      </c>
      <c r="E158" s="53">
        <v>-11861.936959191957</v>
      </c>
      <c r="F158" s="53">
        <v>-390.8562845856124</v>
      </c>
      <c r="G158" s="53">
        <v>-2.0574892346279436</v>
      </c>
      <c r="H158" s="53">
        <v>-5368.6297422843854</v>
      </c>
    </row>
    <row r="159" spans="1:8" x14ac:dyDescent="0.3">
      <c r="A159" s="44" t="s">
        <v>78</v>
      </c>
      <c r="B159" s="53">
        <v>-31385111.485574149</v>
      </c>
      <c r="C159" s="53">
        <v>-9131488.3828268647</v>
      </c>
      <c r="D159" s="53">
        <v>-327248.85986735387</v>
      </c>
      <c r="E159" s="53">
        <v>-14758110.31636275</v>
      </c>
      <c r="F159" s="53">
        <v>-486286.53023553774</v>
      </c>
      <c r="G159" s="53">
        <v>-2559.8393587683017</v>
      </c>
      <c r="H159" s="53">
        <v>-6679417.5569228744</v>
      </c>
    </row>
    <row r="160" spans="1:8" x14ac:dyDescent="0.3">
      <c r="A160" s="44" t="s">
        <v>69</v>
      </c>
      <c r="B160" s="53">
        <v>-46879282.047096439</v>
      </c>
      <c r="C160" s="53">
        <v>-13639512.467721729</v>
      </c>
      <c r="D160" s="53">
        <v>-488804.75088845362</v>
      </c>
      <c r="E160" s="53">
        <v>-22043879.510223649</v>
      </c>
      <c r="F160" s="53">
        <v>-726355.97987580718</v>
      </c>
      <c r="G160" s="53">
        <v>-3823.5783024099201</v>
      </c>
      <c r="H160" s="53">
        <v>-9976905.7600843813</v>
      </c>
    </row>
    <row r="161" spans="1:8" x14ac:dyDescent="0.3">
      <c r="A161" s="44" t="s">
        <v>173</v>
      </c>
      <c r="B161" s="53">
        <v>-3997820.6094794217</v>
      </c>
      <c r="C161" s="53">
        <v>-1163164.6575117884</v>
      </c>
      <c r="D161" s="53">
        <v>-41684.804497434692</v>
      </c>
      <c r="E161" s="53">
        <v>-1879881.0896958183</v>
      </c>
      <c r="F161" s="53">
        <v>-61942.947489017221</v>
      </c>
      <c r="G161" s="53">
        <v>-326.0711229317875</v>
      </c>
      <c r="H161" s="53">
        <v>-850821.03916243126</v>
      </c>
    </row>
    <row r="162" spans="1:8" ht="5.25" customHeight="1" x14ac:dyDescent="0.3">
      <c r="A162" s="44" t="s">
        <v>123</v>
      </c>
      <c r="B162" s="53">
        <v>-57120912.370473333</v>
      </c>
      <c r="C162" s="53">
        <v>-16619311.611086557</v>
      </c>
      <c r="D162" s="53">
        <v>-595593.0236670454</v>
      </c>
      <c r="E162" s="53">
        <v>-26859765.22728651</v>
      </c>
      <c r="F162" s="53">
        <v>-885041.63170786109</v>
      </c>
      <c r="G162" s="53">
        <v>-4658.9084050856891</v>
      </c>
      <c r="H162" s="53">
        <v>-12156541.968320265</v>
      </c>
    </row>
    <row r="163" spans="1:8" x14ac:dyDescent="0.3">
      <c r="A163" s="44" t="s">
        <v>70</v>
      </c>
      <c r="B163" s="53">
        <v>-616600562.16602898</v>
      </c>
      <c r="C163" s="53">
        <v>-179399740.95206261</v>
      </c>
      <c r="D163" s="53">
        <v>-6429221.4177779621</v>
      </c>
      <c r="E163" s="53">
        <v>-289941908.33957058</v>
      </c>
      <c r="F163" s="53">
        <v>-9553719.3823517486</v>
      </c>
      <c r="G163" s="53">
        <v>-50291.310527820075</v>
      </c>
      <c r="H163" s="53">
        <v>-131225680.76373826</v>
      </c>
    </row>
    <row r="164" spans="1:8" x14ac:dyDescent="0.3">
      <c r="A164" s="44" t="s">
        <v>71</v>
      </c>
      <c r="B164" s="53">
        <v>-148061890.36869422</v>
      </c>
      <c r="C164" s="53">
        <v>0</v>
      </c>
      <c r="D164" s="53">
        <v>0</v>
      </c>
      <c r="E164" s="53">
        <v>0</v>
      </c>
      <c r="F164" s="53">
        <v>0</v>
      </c>
      <c r="G164" s="53">
        <v>-148061890.36869422</v>
      </c>
      <c r="H164" s="53">
        <v>0</v>
      </c>
    </row>
    <row r="165" spans="1:8" x14ac:dyDescent="0.3">
      <c r="A165" s="44" t="s">
        <v>72</v>
      </c>
      <c r="B165" s="53">
        <v>148061890.36869422</v>
      </c>
      <c r="C165" s="53">
        <v>43078560.752048336</v>
      </c>
      <c r="D165" s="53">
        <v>1543823.8871711923</v>
      </c>
      <c r="E165" s="53">
        <v>69622620.672058538</v>
      </c>
      <c r="F165" s="53">
        <v>2294097.4085945562</v>
      </c>
      <c r="G165" s="53">
        <v>12076.256433679742</v>
      </c>
      <c r="H165" s="53">
        <v>31510711.392387912</v>
      </c>
    </row>
    <row r="166" spans="1:8" x14ac:dyDescent="0.3">
      <c r="A166" s="44" t="s">
        <v>73</v>
      </c>
      <c r="B166" s="53">
        <v>-7983494.5696917372</v>
      </c>
      <c r="C166" s="53">
        <v>-2322795.251213613</v>
      </c>
      <c r="D166" s="53">
        <v>-83242.957314001644</v>
      </c>
      <c r="E166" s="53">
        <v>-3754050.5033333721</v>
      </c>
      <c r="F166" s="53">
        <v>-123697.6926219968</v>
      </c>
      <c r="G166" s="53">
        <v>-651.15153818724946</v>
      </c>
      <c r="H166" s="53">
        <v>-1699057.0136705667</v>
      </c>
    </row>
    <row r="167" spans="1:8" x14ac:dyDescent="0.3">
      <c r="A167" s="44" t="s">
        <v>79</v>
      </c>
      <c r="B167" s="53">
        <v>-1851.318323514</v>
      </c>
      <c r="C167" s="53">
        <v>-538.64048792220933</v>
      </c>
      <c r="D167" s="53">
        <v>-19.303478048818356</v>
      </c>
      <c r="E167" s="53">
        <v>-870.53888789535188</v>
      </c>
      <c r="F167" s="53">
        <v>-28.684657192213461</v>
      </c>
      <c r="G167" s="53">
        <v>-0.15099763186498014</v>
      </c>
      <c r="H167" s="53">
        <v>-393.9998148235419</v>
      </c>
    </row>
    <row r="168" spans="1:8" ht="15" thickBot="1" x14ac:dyDescent="0.35">
      <c r="A168" s="14"/>
      <c r="B168" s="14"/>
      <c r="C168" s="14"/>
      <c r="D168" s="14"/>
      <c r="E168" s="14"/>
      <c r="F168" s="14"/>
      <c r="G168" s="14"/>
      <c r="H168" s="14"/>
    </row>
    <row r="169" spans="1:8" x14ac:dyDescent="0.3">
      <c r="A169" s="44" t="s">
        <v>74</v>
      </c>
      <c r="B169" s="53">
        <v>-7610716.5430299994</v>
      </c>
      <c r="C169" s="53">
        <v>-2214335.60080264</v>
      </c>
      <c r="D169" s="53">
        <v>-79356.044748318149</v>
      </c>
      <c r="E169" s="53">
        <v>-3578760.4061954776</v>
      </c>
      <c r="F169" s="53">
        <v>-117921.80320969665</v>
      </c>
      <c r="G169" s="53">
        <v>-620.74693487171533</v>
      </c>
      <c r="H169" s="53">
        <v>-1619721.9411389953</v>
      </c>
    </row>
    <row r="170" spans="1:8" x14ac:dyDescent="0.3">
      <c r="A170" s="44" t="s">
        <v>84</v>
      </c>
      <c r="B170" s="53">
        <v>-3532870.9169230768</v>
      </c>
      <c r="C170" s="53">
        <v>-1027887.6897008355</v>
      </c>
      <c r="D170" s="53">
        <v>-36836.828830543185</v>
      </c>
      <c r="E170" s="53">
        <v>-1661249.4350827886</v>
      </c>
      <c r="F170" s="53">
        <v>-54738.933801468935</v>
      </c>
      <c r="G170" s="53">
        <v>-288.14879395105362</v>
      </c>
      <c r="H170" s="53">
        <v>-751869.88071348972</v>
      </c>
    </row>
    <row r="171" spans="1:8" x14ac:dyDescent="0.3">
      <c r="A171" s="44" t="s">
        <v>85</v>
      </c>
      <c r="B171" s="53">
        <v>-32008312.905384611</v>
      </c>
      <c r="C171" s="53">
        <v>-9312808.6412486378</v>
      </c>
      <c r="D171" s="53">
        <v>-333746.90765011963</v>
      </c>
      <c r="E171" s="53">
        <v>-15051156.122719187</v>
      </c>
      <c r="F171" s="53">
        <v>-495942.52448672237</v>
      </c>
      <c r="G171" s="53">
        <v>-2610.6690498976254</v>
      </c>
      <c r="H171" s="53">
        <v>-6812048.0402300498</v>
      </c>
    </row>
    <row r="172" spans="1:8" x14ac:dyDescent="0.3">
      <c r="A172" s="44" t="s">
        <v>86</v>
      </c>
      <c r="B172" s="53">
        <v>-169.23076923076923</v>
      </c>
      <c r="C172" s="53">
        <v>-49.237639444356219</v>
      </c>
      <c r="D172" s="53">
        <v>-1.7645492930843856</v>
      </c>
      <c r="E172" s="53">
        <v>-79.57678794222484</v>
      </c>
      <c r="F172" s="53">
        <v>-2.622091803502042</v>
      </c>
      <c r="G172" s="53">
        <v>-1.3802837182549961E-2</v>
      </c>
      <c r="H172" s="53">
        <v>-36.015897910419191</v>
      </c>
    </row>
    <row r="173" spans="1:8" x14ac:dyDescent="0.3">
      <c r="A173" s="44" t="s">
        <v>75</v>
      </c>
      <c r="B173" s="53">
        <v>-4733842.226127157</v>
      </c>
      <c r="C173" s="53">
        <v>-1377309.9169612401</v>
      </c>
      <c r="D173" s="53">
        <v>-49359.215180869978</v>
      </c>
      <c r="E173" s="53">
        <v>-2225977.9394300519</v>
      </c>
      <c r="F173" s="53">
        <v>-73346.99804663565</v>
      </c>
      <c r="G173" s="53">
        <v>-386.10267974384959</v>
      </c>
      <c r="H173" s="53">
        <v>-1007462.0538286153</v>
      </c>
    </row>
    <row r="174" spans="1:8" x14ac:dyDescent="0.3">
      <c r="A174" s="44" t="s">
        <v>402</v>
      </c>
      <c r="B174" s="53">
        <v>-10577.324577203999</v>
      </c>
      <c r="C174" s="53">
        <v>-3077.4692816535799</v>
      </c>
      <c r="D174" s="53">
        <v>-110.28851721390109</v>
      </c>
      <c r="E174" s="53">
        <v>-4973.7380424505427</v>
      </c>
      <c r="F174" s="53">
        <v>-163.88695863603408</v>
      </c>
      <c r="G174" s="53">
        <v>-0.86271007116350085</v>
      </c>
      <c r="H174" s="53">
        <v>-2251.0790671787781</v>
      </c>
    </row>
    <row r="175" spans="1:8" x14ac:dyDescent="0.3">
      <c r="A175" s="44" t="s">
        <v>66</v>
      </c>
      <c r="B175" s="53">
        <v>-56859445.090159826</v>
      </c>
      <c r="C175" s="53">
        <v>-56859445.090159826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</row>
    <row r="176" spans="1:8" x14ac:dyDescent="0.3">
      <c r="A176" s="44" t="s">
        <v>124</v>
      </c>
      <c r="B176" s="53">
        <v>-2417243.5449672104</v>
      </c>
      <c r="C176" s="53">
        <v>-703296.25432354945</v>
      </c>
      <c r="D176" s="53">
        <v>-25204.313659227686</v>
      </c>
      <c r="E176" s="53">
        <v>-1136651.9094424446</v>
      </c>
      <c r="F176" s="53">
        <v>-37453.203782839839</v>
      </c>
      <c r="G176" s="53">
        <v>-197.15574911944537</v>
      </c>
      <c r="H176" s="53">
        <v>-514440.70801002946</v>
      </c>
    </row>
    <row r="177" spans="1:8" x14ac:dyDescent="0.3">
      <c r="A177" s="44" t="s">
        <v>58</v>
      </c>
      <c r="B177" s="53">
        <v>-41056864.548164256</v>
      </c>
      <c r="C177" s="53">
        <v>-11945481.915180763</v>
      </c>
      <c r="D177" s="53">
        <v>-428095.08958700905</v>
      </c>
      <c r="E177" s="53">
        <v>-19306024.658356775</v>
      </c>
      <c r="F177" s="53">
        <v>-636142.40187275258</v>
      </c>
      <c r="G177" s="53">
        <v>-3348.6890070891573</v>
      </c>
      <c r="H177" s="53">
        <v>-8737771.7941598669</v>
      </c>
    </row>
    <row r="178" spans="1:8" x14ac:dyDescent="0.3">
      <c r="A178" s="44" t="s">
        <v>59</v>
      </c>
      <c r="B178" s="53">
        <v>-221600216.47399181</v>
      </c>
      <c r="C178" s="53">
        <v>-64474513.760904573</v>
      </c>
      <c r="D178" s="53">
        <v>-2310599.3496567626</v>
      </c>
      <c r="E178" s="53">
        <v>-104202288.47542071</v>
      </c>
      <c r="F178" s="53">
        <v>-3433513.3847815986</v>
      </c>
      <c r="G178" s="53">
        <v>-18074.205544958342</v>
      </c>
      <c r="H178" s="53">
        <v>-47161227.297683209</v>
      </c>
    </row>
    <row r="179" spans="1:8" x14ac:dyDescent="0.3">
      <c r="A179" s="44" t="s">
        <v>63</v>
      </c>
      <c r="B179" s="53">
        <v>-32772558.631829333</v>
      </c>
      <c r="C179" s="53">
        <v>-9535165.6966270376</v>
      </c>
      <c r="D179" s="53">
        <v>-341715.60780122428</v>
      </c>
      <c r="E179" s="53">
        <v>-15410524.696090806</v>
      </c>
      <c r="F179" s="53">
        <v>-507783.88444910332</v>
      </c>
      <c r="G179" s="53">
        <v>-2673.0026277542115</v>
      </c>
      <c r="H179" s="53">
        <v>-6974695.7442334108</v>
      </c>
    </row>
    <row r="180" spans="1:8" x14ac:dyDescent="0.3">
      <c r="A180" s="44" t="s">
        <v>60</v>
      </c>
      <c r="B180" s="53">
        <v>-1183394337.4795263</v>
      </c>
      <c r="C180" s="53">
        <v>-344308212.8277393</v>
      </c>
      <c r="D180" s="53">
        <v>-12339113.336961057</v>
      </c>
      <c r="E180" s="53">
        <v>-556463346.90604234</v>
      </c>
      <c r="F180" s="53">
        <v>-18335723.501820613</v>
      </c>
      <c r="G180" s="53">
        <v>-96520.26896307242</v>
      </c>
      <c r="H180" s="53">
        <v>-251851420.63800007</v>
      </c>
    </row>
    <row r="181" spans="1:8" x14ac:dyDescent="0.3">
      <c r="A181" s="44" t="s">
        <v>134</v>
      </c>
      <c r="B181" s="53">
        <v>-10686632.269479521</v>
      </c>
      <c r="C181" s="53">
        <v>-3109272.3205762338</v>
      </c>
      <c r="D181" s="53">
        <v>-111428.25564332608</v>
      </c>
      <c r="E181" s="53">
        <v>-5025137.4131926438</v>
      </c>
      <c r="F181" s="53">
        <v>-165580.59156861584</v>
      </c>
      <c r="G181" s="53">
        <v>-871.62544917742412</v>
      </c>
      <c r="H181" s="53">
        <v>-2274342.0630495255</v>
      </c>
    </row>
    <row r="182" spans="1:8" ht="6" customHeight="1" x14ac:dyDescent="0.3">
      <c r="A182" s="44" t="s">
        <v>61</v>
      </c>
      <c r="B182" s="53">
        <v>-114536404.27152371</v>
      </c>
      <c r="C182" s="53">
        <v>-33324331.044575445</v>
      </c>
      <c r="D182" s="53">
        <v>-1194257.5933939451</v>
      </c>
      <c r="E182" s="53">
        <v>-53858049.548608959</v>
      </c>
      <c r="F182" s="53">
        <v>-1774647.5313447553</v>
      </c>
      <c r="G182" s="53">
        <v>-9341.8433705678653</v>
      </c>
      <c r="H182" s="53">
        <v>-24375776.710230038</v>
      </c>
    </row>
    <row r="183" spans="1:8" x14ac:dyDescent="0.3">
      <c r="A183" s="44" t="s">
        <v>64</v>
      </c>
      <c r="B183" s="53">
        <v>-645180.30206987727</v>
      </c>
      <c r="C183" s="53">
        <v>-187715.00734951222</v>
      </c>
      <c r="D183" s="53">
        <v>-6727.2189986735639</v>
      </c>
      <c r="E183" s="53">
        <v>-303380.85866822611</v>
      </c>
      <c r="F183" s="53">
        <v>-9996.5389835905262</v>
      </c>
      <c r="G183" s="53">
        <v>-52.622337553257246</v>
      </c>
      <c r="H183" s="53">
        <v>-137308.05573232161</v>
      </c>
    </row>
    <row r="184" spans="1:8" x14ac:dyDescent="0.3">
      <c r="A184" s="44" t="s">
        <v>35</v>
      </c>
      <c r="B184" s="53">
        <v>-46860032.791968971</v>
      </c>
      <c r="C184" s="53">
        <v>-13633911.902955364</v>
      </c>
      <c r="D184" s="53">
        <v>-488604.04117306345</v>
      </c>
      <c r="E184" s="53">
        <v>-22034828.000854008</v>
      </c>
      <c r="F184" s="53">
        <v>-726057.72847434704</v>
      </c>
      <c r="G184" s="53">
        <v>-3822.0082904338619</v>
      </c>
      <c r="H184" s="53">
        <v>-9972809.1102217492</v>
      </c>
    </row>
    <row r="185" spans="1:8" x14ac:dyDescent="0.3">
      <c r="A185" s="44" t="s">
        <v>48</v>
      </c>
      <c r="B185" s="53">
        <v>187.60653350999999</v>
      </c>
      <c r="C185" s="53">
        <v>54.584062321282666</v>
      </c>
      <c r="D185" s="53">
        <v>1.9561512223091244</v>
      </c>
      <c r="E185" s="53">
        <v>88.217558790052351</v>
      </c>
      <c r="F185" s="53">
        <v>2.9068091815454671</v>
      </c>
      <c r="G185" s="53">
        <v>1.530160530612488E-2</v>
      </c>
      <c r="H185" s="53">
        <v>39.926650389504253</v>
      </c>
    </row>
    <row r="186" spans="1:8" x14ac:dyDescent="0.3">
      <c r="A186" s="44" t="s">
        <v>54</v>
      </c>
      <c r="B186" s="53">
        <v>8160754.1007692292</v>
      </c>
      <c r="C186" s="53">
        <v>2374368.856409295</v>
      </c>
      <c r="D186" s="53">
        <v>85091.22156096455</v>
      </c>
      <c r="E186" s="53">
        <v>3837402.627651006</v>
      </c>
      <c r="F186" s="53">
        <v>126444.18349740673</v>
      </c>
      <c r="G186" s="53">
        <v>665.60921900758183</v>
      </c>
      <c r="H186" s="53">
        <v>1736781.6024315509</v>
      </c>
    </row>
    <row r="187" spans="1:8" x14ac:dyDescent="0.3">
      <c r="A187" s="44" t="s">
        <v>403</v>
      </c>
      <c r="B187" s="53">
        <v>699.79344692400002</v>
      </c>
      <c r="C187" s="53">
        <v>203.60468478507858</v>
      </c>
      <c r="D187" s="53">
        <v>7.2966638258967214</v>
      </c>
      <c r="E187" s="53">
        <v>329.06140521817565</v>
      </c>
      <c r="F187" s="53">
        <v>10.842724816913728</v>
      </c>
      <c r="G187" s="53">
        <v>5.707670687318004E-2</v>
      </c>
      <c r="H187" s="53">
        <v>148.93089157106218</v>
      </c>
    </row>
    <row r="188" spans="1:8" x14ac:dyDescent="0.3">
      <c r="A188" s="44" t="s">
        <v>39</v>
      </c>
      <c r="B188" s="53">
        <v>1113656.0393043587</v>
      </c>
      <c r="C188" s="53">
        <v>324017.87675812346</v>
      </c>
      <c r="D188" s="53">
        <v>11611.960318008007</v>
      </c>
      <c r="E188" s="53">
        <v>523670.55283814203</v>
      </c>
      <c r="F188" s="53">
        <v>17255.185837975721</v>
      </c>
      <c r="G188" s="53">
        <v>90.832258564754454</v>
      </c>
      <c r="H188" s="53">
        <v>237009.63129354469</v>
      </c>
    </row>
    <row r="189" spans="1:8" x14ac:dyDescent="0.3">
      <c r="A189" s="44" t="s">
        <v>49</v>
      </c>
      <c r="B189" s="53">
        <v>350501.35758567334</v>
      </c>
      <c r="C189" s="53">
        <v>101978.26050194993</v>
      </c>
      <c r="D189" s="53">
        <v>3654.6363617217849</v>
      </c>
      <c r="E189" s="53">
        <v>164815.01758124621</v>
      </c>
      <c r="F189" s="53">
        <v>5430.7307177011462</v>
      </c>
      <c r="G189" s="53">
        <v>28.587668737832296</v>
      </c>
      <c r="H189" s="53">
        <v>74594.124754316494</v>
      </c>
    </row>
    <row r="190" spans="1:8" x14ac:dyDescent="0.3">
      <c r="A190" s="44" t="s">
        <v>40</v>
      </c>
      <c r="B190" s="53">
        <v>62226910.157071188</v>
      </c>
      <c r="C190" s="53">
        <v>18104900.072114933</v>
      </c>
      <c r="D190" s="53">
        <v>648832.66103196004</v>
      </c>
      <c r="E190" s="53">
        <v>29260740.563772142</v>
      </c>
      <c r="F190" s="53">
        <v>964154.87456431205</v>
      </c>
      <c r="G190" s="53">
        <v>5075.3649184208352</v>
      </c>
      <c r="H190" s="53">
        <v>13243206.620669428</v>
      </c>
    </row>
    <row r="191" spans="1:8" x14ac:dyDescent="0.3">
      <c r="A191" s="44" t="s">
        <v>224</v>
      </c>
      <c r="B191" s="53">
        <v>293.15573040600009</v>
      </c>
      <c r="C191" s="53">
        <v>85.293568187321739</v>
      </c>
      <c r="D191" s="53">
        <v>3.0567002632136697</v>
      </c>
      <c r="E191" s="53">
        <v>137.84958550152814</v>
      </c>
      <c r="F191" s="53">
        <v>4.5422073145517956</v>
      </c>
      <c r="G191" s="53">
        <v>2.3910432094105403E-2</v>
      </c>
      <c r="H191" s="53">
        <v>62.389758707290582</v>
      </c>
    </row>
    <row r="192" spans="1:8" x14ac:dyDescent="0.3">
      <c r="A192" s="44" t="s">
        <v>50</v>
      </c>
      <c r="B192" s="53">
        <v>31385111.504472069</v>
      </c>
      <c r="C192" s="53">
        <v>9131488.3883252088</v>
      </c>
      <c r="D192" s="53">
        <v>327248.86006440024</v>
      </c>
      <c r="E192" s="53">
        <v>14758110.325249054</v>
      </c>
      <c r="F192" s="53">
        <v>486286.53052834549</v>
      </c>
      <c r="G192" s="53">
        <v>2559.8393603096579</v>
      </c>
      <c r="H192" s="53">
        <v>6679417.5609447528</v>
      </c>
    </row>
    <row r="193" spans="1:8" x14ac:dyDescent="0.3">
      <c r="A193" s="44" t="s">
        <v>41</v>
      </c>
      <c r="B193" s="53">
        <v>2061761.7252099144</v>
      </c>
      <c r="C193" s="53">
        <v>599868.92990853405</v>
      </c>
      <c r="D193" s="53">
        <v>21497.746605208529</v>
      </c>
      <c r="E193" s="53">
        <v>969494.9466943295</v>
      </c>
      <c r="F193" s="53">
        <v>31945.304893551314</v>
      </c>
      <c r="G193" s="53">
        <v>168.16186283168858</v>
      </c>
      <c r="H193" s="53">
        <v>438786.63524545915</v>
      </c>
    </row>
    <row r="194" spans="1:8" x14ac:dyDescent="0.3">
      <c r="A194" s="44" t="s">
        <v>51</v>
      </c>
      <c r="B194" s="53">
        <v>-9734.0216149440021</v>
      </c>
      <c r="C194" s="53">
        <v>-2832.1105482101707</v>
      </c>
      <c r="D194" s="53">
        <v>-101.49549657896743</v>
      </c>
      <c r="E194" s="53">
        <v>-4577.1946638211875</v>
      </c>
      <c r="F194" s="53">
        <v>-150.82067172342403</v>
      </c>
      <c r="G194" s="53">
        <v>-0.79392840966928324</v>
      </c>
      <c r="H194" s="53">
        <v>-2071.6063062005815</v>
      </c>
    </row>
    <row r="195" spans="1:8" x14ac:dyDescent="0.3">
      <c r="A195" s="44" t="s">
        <v>42</v>
      </c>
      <c r="B195" s="53">
        <v>208597.23933005761</v>
      </c>
      <c r="C195" s="53">
        <v>60691.301622672261</v>
      </c>
      <c r="D195" s="53">
        <v>2175.0188389044083</v>
      </c>
      <c r="E195" s="53">
        <v>98087.944378872606</v>
      </c>
      <c r="F195" s="53">
        <v>3232.0429314756689</v>
      </c>
      <c r="G195" s="53">
        <v>17.013653866194776</v>
      </c>
      <c r="H195" s="53">
        <v>44393.917904266469</v>
      </c>
    </row>
    <row r="196" spans="1:8" x14ac:dyDescent="0.3">
      <c r="A196" s="44" t="s">
        <v>229</v>
      </c>
      <c r="B196" s="53">
        <v>43639.139123909998</v>
      </c>
      <c r="C196" s="53">
        <v>12696.793896357882</v>
      </c>
      <c r="D196" s="53">
        <v>455.02016236126599</v>
      </c>
      <c r="E196" s="53">
        <v>20520.278527536473</v>
      </c>
      <c r="F196" s="53">
        <v>676.1526259604392</v>
      </c>
      <c r="G196" s="53">
        <v>3.5593050534007662</v>
      </c>
      <c r="H196" s="53">
        <v>9287.3346066405429</v>
      </c>
    </row>
    <row r="197" spans="1:8" x14ac:dyDescent="0.3">
      <c r="A197" s="44" t="s">
        <v>128</v>
      </c>
      <c r="B197" s="53">
        <v>2142446.4466042211</v>
      </c>
      <c r="C197" s="53">
        <v>623344.12439437746</v>
      </c>
      <c r="D197" s="53">
        <v>22339.036689430097</v>
      </c>
      <c r="E197" s="53">
        <v>1007435.0387577107</v>
      </c>
      <c r="F197" s="53">
        <v>33195.448396399559</v>
      </c>
      <c r="G197" s="53">
        <v>174.74268780570006</v>
      </c>
      <c r="H197" s="53">
        <v>455958.05567849713</v>
      </c>
    </row>
    <row r="198" spans="1:8" x14ac:dyDescent="0.3">
      <c r="A198" s="44" t="s">
        <v>43</v>
      </c>
      <c r="B198" s="53">
        <v>97057576.461288825</v>
      </c>
      <c r="C198" s="53">
        <v>28238871.553123485</v>
      </c>
      <c r="D198" s="53">
        <v>1012007.915060119</v>
      </c>
      <c r="E198" s="53">
        <v>45639041.974182412</v>
      </c>
      <c r="F198" s="53">
        <v>1503827.4473590618</v>
      </c>
      <c r="G198" s="53">
        <v>7916.2313763476477</v>
      </c>
      <c r="H198" s="53">
        <v>20655911.340187401</v>
      </c>
    </row>
    <row r="199" spans="1:8" x14ac:dyDescent="0.3">
      <c r="A199" s="44" t="s">
        <v>234</v>
      </c>
      <c r="B199" s="53">
        <v>-3234.046584186</v>
      </c>
      <c r="C199" s="53">
        <v>-940.94484343601243</v>
      </c>
      <c r="D199" s="53">
        <v>-33.721022718661779</v>
      </c>
      <c r="E199" s="53">
        <v>-1520.7343226934531</v>
      </c>
      <c r="F199" s="53">
        <v>-50.108896148632972</v>
      </c>
      <c r="G199" s="53">
        <v>-0.26377601806814355</v>
      </c>
      <c r="H199" s="53">
        <v>-688.27372317117158</v>
      </c>
    </row>
    <row r="200" spans="1:8" x14ac:dyDescent="0.3">
      <c r="A200" s="44" t="s">
        <v>44</v>
      </c>
      <c r="B200" s="53">
        <v>1526913.4371501445</v>
      </c>
      <c r="C200" s="53">
        <v>444254.98757038149</v>
      </c>
      <c r="D200" s="53">
        <v>15920.946518007446</v>
      </c>
      <c r="E200" s="53">
        <v>717995.12196590868</v>
      </c>
      <c r="F200" s="53">
        <v>23658.269866686733</v>
      </c>
      <c r="G200" s="53">
        <v>124.5384492467297</v>
      </c>
      <c r="H200" s="53">
        <v>324959.57277991332</v>
      </c>
    </row>
    <row r="201" spans="1:8" x14ac:dyDescent="0.3">
      <c r="A201" s="44" t="s">
        <v>52</v>
      </c>
      <c r="B201" s="53">
        <v>4.1200123140000002</v>
      </c>
      <c r="C201" s="53">
        <v>1.1987162957725077</v>
      </c>
      <c r="D201" s="53">
        <v>4.2958883004627108E-2</v>
      </c>
      <c r="E201" s="53">
        <v>1.9373388640895137</v>
      </c>
      <c r="F201" s="53">
        <v>6.3836207611486118E-2</v>
      </c>
      <c r="G201" s="53">
        <v>3.3603734958325359E-4</v>
      </c>
      <c r="H201" s="53">
        <v>0.87682602617228245</v>
      </c>
    </row>
    <row r="202" spans="1:8" x14ac:dyDescent="0.3">
      <c r="A202" s="44" t="s">
        <v>45</v>
      </c>
      <c r="B202" s="53">
        <v>2365813.2286485299</v>
      </c>
      <c r="C202" s="53">
        <v>688332.61985613627</v>
      </c>
      <c r="D202" s="53">
        <v>24668.055810163121</v>
      </c>
      <c r="E202" s="53">
        <v>1112468.0131327121</v>
      </c>
      <c r="F202" s="53">
        <v>36656.333264058252</v>
      </c>
      <c r="G202" s="53">
        <v>192.96097835984571</v>
      </c>
      <c r="H202" s="53">
        <v>503495.24560710031</v>
      </c>
    </row>
    <row r="203" spans="1:8" x14ac:dyDescent="0.3">
      <c r="A203" s="44" t="s">
        <v>55</v>
      </c>
      <c r="B203" s="53">
        <v>1682644.98</v>
      </c>
      <c r="C203" s="53">
        <v>489565.03131602175</v>
      </c>
      <c r="D203" s="53">
        <v>17544.740968010396</v>
      </c>
      <c r="E203" s="53">
        <v>791224.21628255409</v>
      </c>
      <c r="F203" s="53">
        <v>26071.202242456427</v>
      </c>
      <c r="G203" s="53">
        <v>137.24025956121613</v>
      </c>
      <c r="H203" s="53">
        <v>358102.5489313961</v>
      </c>
    </row>
    <row r="204" spans="1:8" x14ac:dyDescent="0.3">
      <c r="A204" s="44" t="s">
        <v>56</v>
      </c>
      <c r="B204" s="53">
        <v>13669025.02923077</v>
      </c>
      <c r="C204" s="53">
        <v>3976998.5624031317</v>
      </c>
      <c r="D204" s="53">
        <v>142525.31358284777</v>
      </c>
      <c r="E204" s="53">
        <v>6427537.4453021772</v>
      </c>
      <c r="F204" s="53">
        <v>211790.31835596974</v>
      </c>
      <c r="G204" s="53">
        <v>1114.8760227248833</v>
      </c>
      <c r="H204" s="53">
        <v>2909058.5135639189</v>
      </c>
    </row>
    <row r="205" spans="1:8" x14ac:dyDescent="0.3">
      <c r="A205" s="44" t="s">
        <v>57</v>
      </c>
      <c r="B205" s="53">
        <v>31.028461538461542</v>
      </c>
      <c r="C205" s="53">
        <v>9.0277211921227156</v>
      </c>
      <c r="D205" s="53">
        <v>0.32353011288702221</v>
      </c>
      <c r="E205" s="53">
        <v>14.590404069206929</v>
      </c>
      <c r="F205" s="53">
        <v>0.48076053217209958</v>
      </c>
      <c r="G205" s="53">
        <v>2.5307501974205365E-3</v>
      </c>
      <c r="H205" s="53">
        <v>6.6035148818753608</v>
      </c>
    </row>
    <row r="206" spans="1:8" x14ac:dyDescent="0.3">
      <c r="A206" s="44" t="s">
        <v>46</v>
      </c>
      <c r="B206" s="53">
        <v>343615.58798247896</v>
      </c>
      <c r="C206" s="53">
        <v>99974.847986837674</v>
      </c>
      <c r="D206" s="53">
        <v>3582.8392533065289</v>
      </c>
      <c r="E206" s="53">
        <v>161577.14641855465</v>
      </c>
      <c r="F206" s="53">
        <v>5324.0413720259576</v>
      </c>
      <c r="G206" s="53">
        <v>28.026050084549215</v>
      </c>
      <c r="H206" s="53">
        <v>73128.6869016696</v>
      </c>
    </row>
    <row r="207" spans="1:8" x14ac:dyDescent="0.3">
      <c r="A207" s="44" t="s">
        <v>404</v>
      </c>
      <c r="B207" s="53">
        <v>102.256244838</v>
      </c>
      <c r="C207" s="53">
        <v>29.751422493397421</v>
      </c>
      <c r="D207" s="53">
        <v>1.06621381775029</v>
      </c>
      <c r="E207" s="53">
        <v>48.083593475519429</v>
      </c>
      <c r="F207" s="53">
        <v>1.5843765449118323</v>
      </c>
      <c r="G207" s="53">
        <v>8.3402463087147403E-3</v>
      </c>
      <c r="H207" s="53">
        <v>21.762298260112313</v>
      </c>
    </row>
    <row r="208" spans="1:8" x14ac:dyDescent="0.3">
      <c r="A208" s="44" t="s">
        <v>37</v>
      </c>
      <c r="B208" s="53">
        <v>5309659.9839635231</v>
      </c>
      <c r="C208" s="53">
        <v>5309659.9839635231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</row>
    <row r="209" spans="1:8" x14ac:dyDescent="0.3">
      <c r="A209" s="44" t="s">
        <v>88</v>
      </c>
      <c r="B209" s="53">
        <v>24280.088515953707</v>
      </c>
      <c r="C209" s="53">
        <v>7064.2841692420798</v>
      </c>
      <c r="D209" s="53">
        <v>253.16562243140066</v>
      </c>
      <c r="E209" s="53">
        <v>11417.140416219299</v>
      </c>
      <c r="F209" s="53">
        <v>376.20003368991888</v>
      </c>
      <c r="G209" s="53">
        <v>1.9803379142395146</v>
      </c>
      <c r="H209" s="53">
        <v>5167.3179364567686</v>
      </c>
    </row>
    <row r="210" spans="1:8" x14ac:dyDescent="0.3">
      <c r="A210" s="44" t="s">
        <v>33</v>
      </c>
      <c r="B210" s="53">
        <v>3624209837.5877862</v>
      </c>
      <c r="C210" s="53">
        <v>1054462720.136305</v>
      </c>
      <c r="D210" s="53">
        <v>37789208.995347753</v>
      </c>
      <c r="E210" s="53">
        <v>1704199413.7045586</v>
      </c>
      <c r="F210" s="53">
        <v>56154155.373197824</v>
      </c>
      <c r="G210" s="53">
        <v>295598.59906684578</v>
      </c>
      <c r="H210" s="53">
        <v>771308740.77931011</v>
      </c>
    </row>
    <row r="211" spans="1:8" ht="15" thickBot="1" x14ac:dyDescent="0.35">
      <c r="A211" s="14"/>
      <c r="B211" s="14"/>
      <c r="C211" s="14"/>
      <c r="D211" s="14"/>
      <c r="E211" s="14"/>
      <c r="F211" s="14"/>
      <c r="G211" s="14"/>
      <c r="H211" s="14"/>
    </row>
    <row r="212" spans="1:8" x14ac:dyDescent="0.3">
      <c r="A212" s="44" t="s">
        <v>34</v>
      </c>
      <c r="B212" s="53">
        <v>-3428872359.8434415</v>
      </c>
      <c r="C212" s="53">
        <v>-997629342.00498772</v>
      </c>
      <c r="D212" s="53">
        <v>-35752448.128317423</v>
      </c>
      <c r="E212" s="53">
        <v>-1612346560.2649224</v>
      </c>
      <c r="F212" s="53">
        <v>-53127561.559092045</v>
      </c>
      <c r="G212" s="53">
        <v>-279666.44078847434</v>
      </c>
      <c r="H212" s="53">
        <v>-729736781.4453336</v>
      </c>
    </row>
    <row r="213" spans="1:8" x14ac:dyDescent="0.3">
      <c r="A213" s="44" t="s">
        <v>107</v>
      </c>
      <c r="B213" s="53">
        <v>-1991055.1411965489</v>
      </c>
      <c r="C213" s="53">
        <v>-579296.87137676228</v>
      </c>
      <c r="D213" s="53">
        <v>-20760.497383897833</v>
      </c>
      <c r="E213" s="53">
        <v>-936246.83899071196</v>
      </c>
      <c r="F213" s="53">
        <v>-30849.764435762245</v>
      </c>
      <c r="G213" s="53">
        <v>-162.39487689108861</v>
      </c>
      <c r="H213" s="53">
        <v>-423738.7741325238</v>
      </c>
    </row>
    <row r="214" spans="1:8" x14ac:dyDescent="0.3">
      <c r="A214" s="44" t="s">
        <v>135</v>
      </c>
      <c r="B214" s="53">
        <v>1192181.7643596933</v>
      </c>
      <c r="C214" s="53">
        <v>346864.91193355789</v>
      </c>
      <c r="D214" s="53">
        <v>12430.738801762227</v>
      </c>
      <c r="E214" s="53">
        <v>560595.42766522919</v>
      </c>
      <c r="F214" s="53">
        <v>18471.87746543546</v>
      </c>
      <c r="G214" s="53">
        <v>97.236991005002679</v>
      </c>
      <c r="H214" s="53">
        <v>253721.57150270356</v>
      </c>
    </row>
    <row r="215" spans="1:8" x14ac:dyDescent="0.3">
      <c r="A215" s="44" t="s">
        <v>89</v>
      </c>
      <c r="B215" s="53">
        <v>-17962345.581420563</v>
      </c>
      <c r="C215" s="53">
        <v>-5226138.835939927</v>
      </c>
      <c r="D215" s="53">
        <v>-187291.26116901371</v>
      </c>
      <c r="E215" s="53">
        <v>-8446370.4311861936</v>
      </c>
      <c r="F215" s="53">
        <v>-278311.79480421898</v>
      </c>
      <c r="G215" s="53">
        <v>-1465.048776909804</v>
      </c>
      <c r="H215" s="53">
        <v>-3822768.2095442996</v>
      </c>
    </row>
    <row r="216" spans="1:8" x14ac:dyDescent="0.3">
      <c r="A216" s="44" t="s">
        <v>122</v>
      </c>
      <c r="B216" s="53">
        <v>-56240850.586153857</v>
      </c>
      <c r="C216" s="53">
        <v>-16363257.909847453</v>
      </c>
      <c r="D216" s="53">
        <v>-586416.72312518652</v>
      </c>
      <c r="E216" s="53">
        <v>-26445936.877364233</v>
      </c>
      <c r="F216" s="53">
        <v>-871405.7970323551</v>
      </c>
      <c r="G216" s="53">
        <v>-4587.1286124701892</v>
      </c>
      <c r="H216" s="53">
        <v>-11969246.150172152</v>
      </c>
    </row>
    <row r="217" spans="1:8" x14ac:dyDescent="0.3">
      <c r="A217" s="44" t="s">
        <v>102</v>
      </c>
      <c r="B217" s="53">
        <v>-554010.58213967003</v>
      </c>
      <c r="C217" s="53">
        <v>-554010.58213967003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</row>
    <row r="218" spans="1:8" x14ac:dyDescent="0.3">
      <c r="A218" s="44" t="s">
        <v>136</v>
      </c>
      <c r="B218" s="53">
        <v>-15950000.322553169</v>
      </c>
      <c r="C218" s="53">
        <v>-4640647.6114773173</v>
      </c>
      <c r="D218" s="53">
        <v>-166308.77423642721</v>
      </c>
      <c r="E218" s="53">
        <v>-7500112.4152277298</v>
      </c>
      <c r="F218" s="53">
        <v>-247132.15747776392</v>
      </c>
      <c r="G218" s="53">
        <v>-1300.9174307634862</v>
      </c>
      <c r="H218" s="53">
        <v>-3394498.4467031658</v>
      </c>
    </row>
    <row r="219" spans="1:8" x14ac:dyDescent="0.3">
      <c r="A219" s="44" t="s">
        <v>91</v>
      </c>
      <c r="B219" s="53">
        <v>-177.62333734213132</v>
      </c>
      <c r="C219" s="53">
        <v>-51.679454514734779</v>
      </c>
      <c r="D219" s="53">
        <v>-1.8520576120229606</v>
      </c>
      <c r="E219" s="53">
        <v>-83.523195654748037</v>
      </c>
      <c r="F219" s="53">
        <v>-2.7521277547369314</v>
      </c>
      <c r="G219" s="53">
        <v>-1.448735366682255E-2</v>
      </c>
      <c r="H219" s="53">
        <v>-37.802014452221798</v>
      </c>
    </row>
    <row r="220" spans="1:8" x14ac:dyDescent="0.3">
      <c r="A220" s="44" t="s">
        <v>101</v>
      </c>
      <c r="B220" s="53">
        <v>-15076832.817055538</v>
      </c>
      <c r="C220" s="53">
        <v>-4386599.7985078339</v>
      </c>
      <c r="D220" s="53">
        <v>-157204.35952760393</v>
      </c>
      <c r="E220" s="53">
        <v>-7089525.9377280297</v>
      </c>
      <c r="F220" s="53">
        <v>-233603.14399128867</v>
      </c>
      <c r="G220" s="53">
        <v>-1229.6999508320309</v>
      </c>
      <c r="H220" s="53">
        <v>-3208669.8773499504</v>
      </c>
    </row>
    <row r="221" spans="1:8" x14ac:dyDescent="0.3">
      <c r="A221" s="44" t="s">
        <v>92</v>
      </c>
      <c r="B221" s="53">
        <v>-21835983.81692446</v>
      </c>
      <c r="C221" s="53">
        <v>-6353172.6705349153</v>
      </c>
      <c r="D221" s="53">
        <v>-227681.23068337725</v>
      </c>
      <c r="E221" s="53">
        <v>-10267857.681009213</v>
      </c>
      <c r="F221" s="53">
        <v>-338330.63838222332</v>
      </c>
      <c r="G221" s="53">
        <v>-1780.9913097706615</v>
      </c>
      <c r="H221" s="53">
        <v>-4647160.6050049644</v>
      </c>
    </row>
    <row r="222" spans="1:8" x14ac:dyDescent="0.3">
      <c r="A222" s="44" t="s">
        <v>139</v>
      </c>
      <c r="B222" s="53">
        <v>-943160.73279422091</v>
      </c>
      <c r="C222" s="53">
        <v>-274412.32058734383</v>
      </c>
      <c r="D222" s="53">
        <v>-9834.2258436913253</v>
      </c>
      <c r="E222" s="53">
        <v>-443499.14598954015</v>
      </c>
      <c r="F222" s="53">
        <v>-14613.501067718718</v>
      </c>
      <c r="G222" s="53">
        <v>-76.926282914786754</v>
      </c>
      <c r="H222" s="53">
        <v>-200724.61302301209</v>
      </c>
    </row>
    <row r="223" spans="1:8" x14ac:dyDescent="0.3">
      <c r="A223" s="44" t="s">
        <v>93</v>
      </c>
      <c r="B223" s="53">
        <v>-15209442.573076922</v>
      </c>
      <c r="C223" s="53">
        <v>-4425182.5655983826</v>
      </c>
      <c r="D223" s="53">
        <v>-158587.06583040717</v>
      </c>
      <c r="E223" s="53">
        <v>-7151882.5557470256</v>
      </c>
      <c r="F223" s="53">
        <v>-235657.82326686371</v>
      </c>
      <c r="G223" s="53">
        <v>-1240.5158968890087</v>
      </c>
      <c r="H223" s="53">
        <v>-3236892.0467373566</v>
      </c>
    </row>
    <row r="224" spans="1:8" x14ac:dyDescent="0.3">
      <c r="A224" s="44" t="s">
        <v>100</v>
      </c>
      <c r="B224" s="53">
        <v>-7271691.6811145749</v>
      </c>
      <c r="C224" s="53">
        <v>-2115696.4231309877</v>
      </c>
      <c r="D224" s="53">
        <v>-75821.072454862879</v>
      </c>
      <c r="E224" s="53">
        <v>-3419341.9407094708</v>
      </c>
      <c r="F224" s="53">
        <v>-112668.89136835394</v>
      </c>
      <c r="G224" s="53">
        <v>-593.09531459529899</v>
      </c>
      <c r="H224" s="53">
        <v>-1547570.2581363055</v>
      </c>
    </row>
    <row r="225" spans="1:8" ht="6.75" customHeight="1" x14ac:dyDescent="0.3">
      <c r="A225" s="44" t="s">
        <v>125</v>
      </c>
      <c r="B225" s="53">
        <v>-123994684.229922</v>
      </c>
      <c r="C225" s="53">
        <v>-36076214.643948235</v>
      </c>
      <c r="D225" s="53">
        <v>-1292877.9642062255</v>
      </c>
      <c r="E225" s="53">
        <v>-58305583.185481474</v>
      </c>
      <c r="F225" s="53">
        <v>-1921195.8125283322</v>
      </c>
      <c r="G225" s="53">
        <v>-10113.281678661369</v>
      </c>
      <c r="H225" s="53">
        <v>-26388699.342079069</v>
      </c>
    </row>
    <row r="226" spans="1:8" x14ac:dyDescent="0.3">
      <c r="A226" s="44" t="s">
        <v>94</v>
      </c>
      <c r="B226" s="53">
        <v>-135878585.72846156</v>
      </c>
      <c r="C226" s="53">
        <v>-39533832.072723404</v>
      </c>
      <c r="D226" s="53">
        <v>-1416790.0050463718</v>
      </c>
      <c r="E226" s="53">
        <v>-63893708.286928028</v>
      </c>
      <c r="F226" s="53">
        <v>-2105327.107650287</v>
      </c>
      <c r="G226" s="53">
        <v>-11082.559063757481</v>
      </c>
      <c r="H226" s="53">
        <v>-28917845.697049718</v>
      </c>
    </row>
    <row r="227" spans="1:8" x14ac:dyDescent="0.3">
      <c r="A227" s="44" t="s">
        <v>109</v>
      </c>
      <c r="B227" s="53">
        <v>121282094.98769228</v>
      </c>
      <c r="C227" s="53">
        <v>35286987.651264556</v>
      </c>
      <c r="D227" s="53">
        <v>1264594.1157573794</v>
      </c>
      <c r="E227" s="53">
        <v>57030051.910143949</v>
      </c>
      <c r="F227" s="53">
        <v>1879166.4696928149</v>
      </c>
      <c r="G227" s="53">
        <v>9892.0368788899013</v>
      </c>
      <c r="H227" s="53">
        <v>25811402.803954706</v>
      </c>
    </row>
    <row r="228" spans="1:8" x14ac:dyDescent="0.3">
      <c r="A228" s="44" t="s">
        <v>110</v>
      </c>
      <c r="B228" s="53">
        <v>46569114.92307692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46569114.92307692</v>
      </c>
    </row>
    <row r="229" spans="1:8" x14ac:dyDescent="0.3">
      <c r="A229" s="44" t="s">
        <v>111</v>
      </c>
      <c r="B229" s="53">
        <v>-46569114.92307692</v>
      </c>
      <c r="C229" s="53">
        <v>-13549269.439876478</v>
      </c>
      <c r="D229" s="53">
        <v>-485570.67482820526</v>
      </c>
      <c r="E229" s="53">
        <v>-21898030.717081945</v>
      </c>
      <c r="F229" s="53">
        <v>-721550.19498630904</v>
      </c>
      <c r="G229" s="53">
        <v>-3798.28038329225</v>
      </c>
      <c r="H229" s="53">
        <v>-9910895.6159206927</v>
      </c>
    </row>
    <row r="230" spans="1:8" x14ac:dyDescent="0.3">
      <c r="A230" s="44" t="s">
        <v>108</v>
      </c>
      <c r="B230" s="53">
        <v>246000.13590834819</v>
      </c>
      <c r="C230" s="53">
        <v>71573.66269842381</v>
      </c>
      <c r="D230" s="53">
        <v>2565.0144349566367</v>
      </c>
      <c r="E230" s="53">
        <v>115675.77656190112</v>
      </c>
      <c r="F230" s="53">
        <v>3811.570100151675</v>
      </c>
      <c r="G230" s="53">
        <v>20.064317134893273</v>
      </c>
      <c r="H230" s="53">
        <v>52354.047795780032</v>
      </c>
    </row>
    <row r="231" spans="1:8" x14ac:dyDescent="0.3">
      <c r="A231" s="44" t="s">
        <v>112</v>
      </c>
      <c r="B231" s="53">
        <v>3215.0769230769224</v>
      </c>
      <c r="C231" s="53">
        <v>935.42562646196018</v>
      </c>
      <c r="D231" s="53">
        <v>33.523228297161353</v>
      </c>
      <c r="E231" s="53">
        <v>1511.814285833286</v>
      </c>
      <c r="F231" s="53">
        <v>49.814976826896064</v>
      </c>
      <c r="G231" s="53">
        <v>0.26222881040084461</v>
      </c>
      <c r="H231" s="53">
        <v>684.23657684721832</v>
      </c>
    </row>
    <row r="232" spans="1:8" x14ac:dyDescent="0.3">
      <c r="A232" s="44" t="s">
        <v>114</v>
      </c>
      <c r="B232" s="53">
        <v>1374743958.5258248</v>
      </c>
      <c r="C232" s="53">
        <v>399981325.2984637</v>
      </c>
      <c r="D232" s="53">
        <v>14334293.292024571</v>
      </c>
      <c r="E232" s="53">
        <v>646441004.55092537</v>
      </c>
      <c r="F232" s="53">
        <v>21300528.751063045</v>
      </c>
      <c r="G232" s="53">
        <v>112127.16879724558</v>
      </c>
      <c r="H232" s="53">
        <v>292574679.46455067</v>
      </c>
    </row>
    <row r="233" spans="1:8" x14ac:dyDescent="0.3">
      <c r="A233" s="44" t="s">
        <v>129</v>
      </c>
      <c r="B233" s="53">
        <v>142110.73679949419</v>
      </c>
      <c r="C233" s="53">
        <v>41347.074480076772</v>
      </c>
      <c r="D233" s="53">
        <v>1481.7719100319239</v>
      </c>
      <c r="E233" s="53">
        <v>66824.230711766737</v>
      </c>
      <c r="F233" s="53">
        <v>2201.8891708957576</v>
      </c>
      <c r="G233" s="53">
        <v>11.590867138710539</v>
      </c>
      <c r="H233" s="53">
        <v>30244.179659584293</v>
      </c>
    </row>
    <row r="234" spans="1:8" x14ac:dyDescent="0.3">
      <c r="A234" s="44" t="s">
        <v>90</v>
      </c>
      <c r="B234" s="53">
        <v>-1219836.8253143686</v>
      </c>
      <c r="C234" s="53">
        <v>-354911.14327959146</v>
      </c>
      <c r="D234" s="53">
        <v>-12719.094864194549</v>
      </c>
      <c r="E234" s="53">
        <v>-573599.56947184424</v>
      </c>
      <c r="F234" s="53">
        <v>-18900.369925667204</v>
      </c>
      <c r="G234" s="53">
        <v>-99.492599162821492</v>
      </c>
      <c r="H234" s="53">
        <v>-259607.1551739081</v>
      </c>
    </row>
    <row r="235" spans="1:8" x14ac:dyDescent="0.3">
      <c r="A235" s="44" t="s">
        <v>130</v>
      </c>
      <c r="B235" s="53">
        <v>4449694.7327821692</v>
      </c>
      <c r="C235" s="53">
        <v>1294637.2925328785</v>
      </c>
      <c r="D235" s="53">
        <v>46396.442744198721</v>
      </c>
      <c r="E235" s="53">
        <v>2092364.2654805181</v>
      </c>
      <c r="F235" s="53">
        <v>68944.365968130165</v>
      </c>
      <c r="G235" s="53">
        <v>362.92697946015988</v>
      </c>
      <c r="H235" s="53">
        <v>946989.4390769836</v>
      </c>
    </row>
    <row r="236" spans="1:8" x14ac:dyDescent="0.3">
      <c r="A236" s="44" t="s">
        <v>131</v>
      </c>
      <c r="B236" s="53">
        <v>112503.03064478059</v>
      </c>
      <c r="C236" s="53">
        <v>32732.721623048114</v>
      </c>
      <c r="D236" s="53">
        <v>1173.0558461469461</v>
      </c>
      <c r="E236" s="53">
        <v>52901.903437366032</v>
      </c>
      <c r="F236" s="53">
        <v>1743.1420767257441</v>
      </c>
      <c r="G236" s="53">
        <v>9.175996904060618</v>
      </c>
      <c r="H236" s="53">
        <v>23943.031664589696</v>
      </c>
    </row>
    <row r="237" spans="1:8" x14ac:dyDescent="0.3">
      <c r="A237" s="44" t="s">
        <v>117</v>
      </c>
      <c r="B237" s="53">
        <v>37090.943845117901</v>
      </c>
      <c r="C237" s="53">
        <v>10791.598525480966</v>
      </c>
      <c r="D237" s="53">
        <v>386.74290165570937</v>
      </c>
      <c r="E237" s="53">
        <v>17441.143749190418</v>
      </c>
      <c r="F237" s="53">
        <v>574.69371723895279</v>
      </c>
      <c r="G237" s="53">
        <v>3.0252197113347541</v>
      </c>
      <c r="H237" s="53">
        <v>7893.739731840521</v>
      </c>
    </row>
    <row r="238" spans="1:8" x14ac:dyDescent="0.3">
      <c r="A238" s="44" t="s">
        <v>118</v>
      </c>
      <c r="B238" s="53">
        <v>11535529.331581978</v>
      </c>
      <c r="C238" s="53">
        <v>3356258.6556213531</v>
      </c>
      <c r="D238" s="53">
        <v>120279.60529825604</v>
      </c>
      <c r="E238" s="53">
        <v>5424311.285667263</v>
      </c>
      <c r="F238" s="53">
        <v>178733.55446462746</v>
      </c>
      <c r="G238" s="53">
        <v>940.86337787210039</v>
      </c>
      <c r="H238" s="53">
        <v>2455005.3671526066</v>
      </c>
    </row>
    <row r="239" spans="1:8" x14ac:dyDescent="0.3">
      <c r="A239" s="44" t="s">
        <v>120</v>
      </c>
      <c r="B239" s="53">
        <v>7548887.8778013531</v>
      </c>
      <c r="C239" s="53">
        <v>2196346.5699680489</v>
      </c>
      <c r="D239" s="53">
        <v>78711.364540236202</v>
      </c>
      <c r="E239" s="53">
        <v>3549686.9309402681</v>
      </c>
      <c r="F239" s="53">
        <v>116963.81881327504</v>
      </c>
      <c r="G239" s="53">
        <v>615.7040516936471</v>
      </c>
      <c r="H239" s="53">
        <v>1606563.4894878312</v>
      </c>
    </row>
    <row r="240" spans="1:8" x14ac:dyDescent="0.3">
      <c r="A240" s="44" t="s">
        <v>132</v>
      </c>
      <c r="B240" s="53">
        <v>1998703.9848687639</v>
      </c>
      <c r="C240" s="53">
        <v>581522.30005389126</v>
      </c>
      <c r="D240" s="53">
        <v>20840.250975730269</v>
      </c>
      <c r="E240" s="53">
        <v>939843.52778243565</v>
      </c>
      <c r="F240" s="53">
        <v>30968.276987530149</v>
      </c>
      <c r="G240" s="53">
        <v>163.01873355924801</v>
      </c>
      <c r="H240" s="53">
        <v>425366.61033561756</v>
      </c>
    </row>
    <row r="241" spans="1:8" x14ac:dyDescent="0.3">
      <c r="A241" s="44" t="s">
        <v>137</v>
      </c>
      <c r="B241" s="53">
        <v>2014796.6845380003</v>
      </c>
      <c r="C241" s="53">
        <v>586204.46599571034</v>
      </c>
      <c r="D241" s="53">
        <v>21008.047659242635</v>
      </c>
      <c r="E241" s="53">
        <v>947410.74120832526</v>
      </c>
      <c r="F241" s="53">
        <v>31217.620154205604</v>
      </c>
      <c r="G241" s="53">
        <v>164.33128986547882</v>
      </c>
      <c r="H241" s="53">
        <v>428791.47823065077</v>
      </c>
    </row>
    <row r="242" spans="1:8" x14ac:dyDescent="0.3">
      <c r="A242" s="44" t="s">
        <v>115</v>
      </c>
      <c r="B242" s="53">
        <v>2152059101.9849935</v>
      </c>
      <c r="C242" s="53">
        <v>626140923.47466719</v>
      </c>
      <c r="D242" s="53">
        <v>22439266.714583952</v>
      </c>
      <c r="E242" s="53">
        <v>1011955163.8051502</v>
      </c>
      <c r="F242" s="53">
        <v>33344388.597985733</v>
      </c>
      <c r="G242" s="53">
        <v>175526.7173159119</v>
      </c>
      <c r="H242" s="53">
        <v>458003832.67529047</v>
      </c>
    </row>
    <row r="243" spans="1:8" x14ac:dyDescent="0.3">
      <c r="A243" s="44" t="s">
        <v>126</v>
      </c>
      <c r="B243" s="53">
        <v>-15485800.796738468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-15485800.796738468</v>
      </c>
    </row>
    <row r="244" spans="1:8" x14ac:dyDescent="0.3">
      <c r="A244" s="44" t="s">
        <v>98</v>
      </c>
      <c r="B244" s="53">
        <v>-76903.761538461535</v>
      </c>
      <c r="C244" s="53">
        <v>-22375.125396859883</v>
      </c>
      <c r="D244" s="53">
        <v>-801.8664612531328</v>
      </c>
      <c r="E244" s="53">
        <v>-36162.184641260246</v>
      </c>
      <c r="F244" s="53">
        <v>-1191.5606346591737</v>
      </c>
      <c r="G244" s="53">
        <v>-6.2724414955151921</v>
      </c>
      <c r="H244" s="53">
        <v>-16366.751962933584</v>
      </c>
    </row>
    <row r="245" spans="1:8" x14ac:dyDescent="0.3">
      <c r="A245" s="44" t="s">
        <v>103</v>
      </c>
      <c r="B245" s="53">
        <v>-273143005.18230772</v>
      </c>
      <c r="C245" s="53">
        <v>-273143005.18230772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</row>
    <row r="246" spans="1:8" x14ac:dyDescent="0.3">
      <c r="A246" s="44" t="s">
        <v>104</v>
      </c>
      <c r="B246" s="53">
        <v>-171534251.82923076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-171534251.82923076</v>
      </c>
    </row>
    <row r="247" spans="1:8" x14ac:dyDescent="0.3">
      <c r="A247" s="44" t="s">
        <v>127</v>
      </c>
      <c r="B247" s="53">
        <v>-77868863.950481996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-77868863.950481996</v>
      </c>
    </row>
    <row r="248" spans="1:8" x14ac:dyDescent="0.3">
      <c r="A248" s="44" t="s">
        <v>105</v>
      </c>
      <c r="B248" s="53">
        <v>1331777.4776923077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1331777.4776923077</v>
      </c>
    </row>
    <row r="249" spans="1:8" x14ac:dyDescent="0.3">
      <c r="A249" s="44" t="s">
        <v>106</v>
      </c>
      <c r="B249" s="53">
        <v>2940789.426923078</v>
      </c>
      <c r="C249" s="53">
        <v>2940789.426923078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</row>
    <row r="250" spans="1:8" x14ac:dyDescent="0.3">
      <c r="A250" s="44" t="s">
        <v>133</v>
      </c>
      <c r="B250" s="53">
        <v>-15136192.342163386</v>
      </c>
      <c r="C250" s="53">
        <v>-4403870.4337955751</v>
      </c>
      <c r="D250" s="53">
        <v>-157823.29430254459</v>
      </c>
      <c r="E250" s="53">
        <v>-7117438.3579299208</v>
      </c>
      <c r="F250" s="53">
        <v>-234522.87108910043</v>
      </c>
      <c r="G250" s="53">
        <v>-1234.5414454610593</v>
      </c>
      <c r="H250" s="53">
        <v>-3221302.8436007858</v>
      </c>
    </row>
    <row r="251" spans="1:8" x14ac:dyDescent="0.3">
      <c r="A251" s="44" t="s">
        <v>121</v>
      </c>
      <c r="B251" s="53">
        <v>30874016.586659402</v>
      </c>
      <c r="C251" s="53">
        <v>8982785.4816405084</v>
      </c>
      <c r="D251" s="53">
        <v>321919.73357029574</v>
      </c>
      <c r="E251" s="53">
        <v>14517779.964062389</v>
      </c>
      <c r="F251" s="53">
        <v>478367.53446811548</v>
      </c>
      <c r="G251" s="53">
        <v>2518.1533243277663</v>
      </c>
      <c r="H251" s="53">
        <v>6570645.7195937624</v>
      </c>
    </row>
    <row r="252" spans="1:8" x14ac:dyDescent="0.3">
      <c r="A252" s="44" t="s">
        <v>119</v>
      </c>
      <c r="B252" s="53">
        <v>225845441.83769229</v>
      </c>
      <c r="C252" s="53">
        <v>65709660.754374102</v>
      </c>
      <c r="D252" s="53">
        <v>2354863.8143788176</v>
      </c>
      <c r="E252" s="53">
        <v>106198505.83039522</v>
      </c>
      <c r="F252" s="53">
        <v>3499289.6657781051</v>
      </c>
      <c r="G252" s="53">
        <v>18420.455548812461</v>
      </c>
      <c r="H252" s="53">
        <v>48064701.317217238</v>
      </c>
    </row>
    <row r="253" spans="1:8" x14ac:dyDescent="0.3">
      <c r="A253" s="44" t="s">
        <v>97</v>
      </c>
      <c r="B253" s="53">
        <v>52467.281538461539</v>
      </c>
      <c r="C253" s="53">
        <v>15265.339174187209</v>
      </c>
      <c r="D253" s="53">
        <v>547.07016324262395</v>
      </c>
      <c r="E253" s="53">
        <v>24671.504808902322</v>
      </c>
      <c r="F253" s="53">
        <v>812.93744334656458</v>
      </c>
      <c r="G253" s="53">
        <v>4.2793479446923293</v>
      </c>
      <c r="H253" s="53">
        <v>11166.150600838128</v>
      </c>
    </row>
    <row r="254" spans="1:8" ht="15" thickBot="1" x14ac:dyDescent="0.35">
      <c r="A254" s="14"/>
      <c r="B254" s="14"/>
      <c r="C254" s="14"/>
      <c r="D254" s="14"/>
      <c r="E254" s="14"/>
      <c r="F254" s="14"/>
      <c r="G254" s="14"/>
      <c r="H254" s="14"/>
    </row>
    <row r="255" spans="1:8" x14ac:dyDescent="0.3">
      <c r="A255" s="44" t="s">
        <v>116</v>
      </c>
      <c r="B255" s="53">
        <v>132215.16623838837</v>
      </c>
      <c r="C255" s="53">
        <v>38467.961316444555</v>
      </c>
      <c r="D255" s="53">
        <v>1378.5919616239887</v>
      </c>
      <c r="E255" s="53">
        <v>62171.071456580488</v>
      </c>
      <c r="F255" s="53">
        <v>2048.5654309092702</v>
      </c>
      <c r="G255" s="53">
        <v>10.783762438399668</v>
      </c>
      <c r="H255" s="53">
        <v>28138.192310391667</v>
      </c>
    </row>
    <row r="256" spans="1:8" ht="15" thickBot="1" x14ac:dyDescent="0.35">
      <c r="A256" s="44" t="s">
        <v>80</v>
      </c>
      <c r="B256" s="53">
        <v>401240.02788480598</v>
      </c>
      <c r="C256" s="53">
        <v>116740.66077602805</v>
      </c>
      <c r="D256" s="53">
        <v>4183.6824992258262</v>
      </c>
      <c r="E256" s="53">
        <v>188673.68362180941</v>
      </c>
      <c r="F256" s="53">
        <v>6216.8847493626581</v>
      </c>
      <c r="G256" s="53">
        <v>32.726027312820548</v>
      </c>
      <c r="H256" s="53">
        <v>85392.390211067279</v>
      </c>
    </row>
    <row r="257" spans="1:8" x14ac:dyDescent="0.3">
      <c r="A257" s="30" t="s">
        <v>417</v>
      </c>
      <c r="B257" s="46">
        <v>-55820781.385232061</v>
      </c>
      <c r="C257" s="46">
        <v>-138561058.39684027</v>
      </c>
      <c r="D257" s="46">
        <v>6584942.5493500428</v>
      </c>
      <c r="E257" s="46">
        <v>296964544.38255262</v>
      </c>
      <c r="F257" s="46">
        <v>9785118.4735119734</v>
      </c>
      <c r="G257" s="46">
        <v>-148010380.96047229</v>
      </c>
      <c r="H257" s="46">
        <v>-82583947.43333599</v>
      </c>
    </row>
    <row r="268" spans="1:8" ht="6" customHeight="1" x14ac:dyDescent="0.3"/>
    <row r="297" spans="1:8" ht="15" thickBot="1" x14ac:dyDescent="0.35">
      <c r="A297" s="14"/>
      <c r="B297" s="14"/>
      <c r="C297" s="14"/>
      <c r="D297" s="14"/>
      <c r="E297" s="14"/>
      <c r="F297" s="14"/>
      <c r="G297" s="14"/>
      <c r="H297" s="14"/>
    </row>
  </sheetData>
  <mergeCells count="2">
    <mergeCell ref="A9:A10"/>
    <mergeCell ref="B9:H9"/>
  </mergeCells>
  <pageMargins left="0.5" right="0.5" top="0.75" bottom="0.75" header="0.3" footer="0.3"/>
  <pageSetup scale="50" orientation="landscape" r:id="rId1"/>
  <rowBreaks count="4" manualBreakCount="4">
    <brk id="57" max="7" man="1"/>
    <brk id="139" max="16383" man="1"/>
    <brk id="182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9"/>
  <sheetViews>
    <sheetView showGridLines="0" view="pageBreakPreview" zoomScale="60" zoomScaleNormal="100" workbookViewId="0">
      <pane xSplit="1" ySplit="5" topLeftCell="H6" activePane="bottomRight" state="frozen"/>
      <selection activeCell="F9" sqref="F9"/>
      <selection pane="topRight" activeCell="F9" sqref="F9"/>
      <selection pane="bottomLeft" activeCell="F9" sqref="F9"/>
      <selection pane="bottomRight" activeCell="A2" sqref="A1:A2"/>
    </sheetView>
  </sheetViews>
  <sheetFormatPr defaultRowHeight="14.4" x14ac:dyDescent="0.3"/>
  <cols>
    <col min="1" max="1" width="94.33203125" bestFit="1" customWidth="1"/>
    <col min="2" max="2" width="15.6640625" customWidth="1"/>
    <col min="3" max="3" width="16.109375" customWidth="1"/>
    <col min="4" max="4" width="15.88671875" customWidth="1"/>
    <col min="5" max="5" width="14.44140625" customWidth="1"/>
    <col min="6" max="6" width="16.44140625" customWidth="1"/>
    <col min="7" max="7" width="15" customWidth="1"/>
    <col min="8" max="8" width="15.44140625" customWidth="1"/>
    <col min="9" max="9" width="15.88671875" customWidth="1"/>
    <col min="10" max="11" width="16.109375" customWidth="1"/>
    <col min="12" max="12" width="15" customWidth="1"/>
    <col min="13" max="13" width="17.5546875" customWidth="1"/>
  </cols>
  <sheetData>
    <row r="1" spans="1:13" s="51" customFormat="1" x14ac:dyDescent="0.3">
      <c r="A1" s="68" t="s">
        <v>457</v>
      </c>
    </row>
    <row r="2" spans="1:13" s="51" customFormat="1" x14ac:dyDescent="0.3">
      <c r="A2" s="68" t="s">
        <v>454</v>
      </c>
    </row>
    <row r="3" spans="1:13" s="51" customFormat="1" ht="15" thickBot="1" x14ac:dyDescent="0.35"/>
    <row r="4" spans="1:13" ht="15.75" customHeight="1" thickBot="1" x14ac:dyDescent="0.35">
      <c r="A4" s="71" t="s">
        <v>147</v>
      </c>
      <c r="B4" s="72" t="s">
        <v>148</v>
      </c>
      <c r="C4" s="73"/>
      <c r="D4" s="73"/>
      <c r="E4" s="74"/>
      <c r="F4" s="72" t="s">
        <v>149</v>
      </c>
      <c r="G4" s="73"/>
      <c r="H4" s="73"/>
      <c r="I4" s="72"/>
      <c r="J4" s="72" t="s">
        <v>150</v>
      </c>
      <c r="K4" s="73"/>
      <c r="L4" s="73"/>
      <c r="M4" s="72"/>
    </row>
    <row r="5" spans="1:13" ht="27" thickBot="1" x14ac:dyDescent="0.35">
      <c r="A5" s="71"/>
      <c r="B5" s="1" t="s">
        <v>151</v>
      </c>
      <c r="C5" s="1" t="s">
        <v>152</v>
      </c>
      <c r="D5" s="1" t="s">
        <v>156</v>
      </c>
      <c r="E5" s="1" t="s">
        <v>160</v>
      </c>
      <c r="F5" s="1" t="s">
        <v>151</v>
      </c>
      <c r="G5" s="1" t="s">
        <v>152</v>
      </c>
      <c r="H5" s="1" t="s">
        <v>156</v>
      </c>
      <c r="I5" s="1" t="s">
        <v>160</v>
      </c>
      <c r="J5" s="52" t="s">
        <v>151</v>
      </c>
      <c r="K5" s="52" t="s">
        <v>152</v>
      </c>
      <c r="L5" s="52" t="s">
        <v>156</v>
      </c>
      <c r="M5" s="52" t="s">
        <v>160</v>
      </c>
    </row>
    <row r="6" spans="1:13" x14ac:dyDescent="0.3">
      <c r="A6" s="6" t="s">
        <v>354</v>
      </c>
      <c r="B6" s="4">
        <v>0</v>
      </c>
      <c r="C6" s="4">
        <v>0</v>
      </c>
      <c r="D6" s="4">
        <v>0</v>
      </c>
      <c r="E6" s="7">
        <v>1</v>
      </c>
      <c r="F6" s="4">
        <v>0</v>
      </c>
      <c r="G6" s="4">
        <v>0</v>
      </c>
      <c r="H6" s="4">
        <v>0</v>
      </c>
      <c r="I6" s="7">
        <v>1</v>
      </c>
      <c r="J6" s="53">
        <v>0</v>
      </c>
      <c r="K6" s="53">
        <v>0</v>
      </c>
      <c r="L6" s="53">
        <v>0</v>
      </c>
      <c r="M6" s="54">
        <v>1</v>
      </c>
    </row>
    <row r="7" spans="1:13" x14ac:dyDescent="0.3">
      <c r="A7" s="6" t="s">
        <v>355</v>
      </c>
      <c r="B7" s="8">
        <v>-157198.86076923076</v>
      </c>
      <c r="C7" s="4">
        <v>-157198.86076923076</v>
      </c>
      <c r="D7" s="4">
        <v>-151741.07499378163</v>
      </c>
      <c r="E7" s="7">
        <v>0.96528100936137695</v>
      </c>
      <c r="F7" s="8">
        <v>-2043585.1900000002</v>
      </c>
      <c r="G7" s="4">
        <v>-2043585.1900000002</v>
      </c>
      <c r="H7" s="4">
        <v>-1977073.6736242985</v>
      </c>
      <c r="I7" s="7">
        <v>0.96745351419595005</v>
      </c>
      <c r="J7" s="53">
        <v>-2043585.1900000002</v>
      </c>
      <c r="K7" s="53">
        <v>-2043585.1900000002</v>
      </c>
      <c r="L7" s="53">
        <v>-1978607.8317365227</v>
      </c>
      <c r="M7" s="54">
        <v>0.96820423313819504</v>
      </c>
    </row>
    <row r="8" spans="1:13" x14ac:dyDescent="0.3">
      <c r="A8" s="6" t="s">
        <v>356</v>
      </c>
      <c r="B8" s="8">
        <v>-836094.19923076918</v>
      </c>
      <c r="C8" s="4">
        <v>-836094.19923076918</v>
      </c>
      <c r="D8" s="4">
        <v>-790642.36534237105</v>
      </c>
      <c r="E8" s="7">
        <v>0.94563790308530404</v>
      </c>
      <c r="F8" s="8">
        <v>-10869224.590000002</v>
      </c>
      <c r="G8" s="4">
        <v>-10869224.590000002</v>
      </c>
      <c r="H8" s="4">
        <v>-10332232.520567618</v>
      </c>
      <c r="I8" s="7">
        <v>0.95059518137784804</v>
      </c>
      <c r="J8" s="53">
        <v>-10869224.590000002</v>
      </c>
      <c r="K8" s="53">
        <v>-10869224.590000002</v>
      </c>
      <c r="L8" s="53">
        <v>-10339716.588712092</v>
      </c>
      <c r="M8" s="54">
        <v>0.95128373722491</v>
      </c>
    </row>
    <row r="9" spans="1:13" x14ac:dyDescent="0.3">
      <c r="A9" s="6" t="s">
        <v>357</v>
      </c>
      <c r="B9" s="8">
        <v>378846.15384615387</v>
      </c>
      <c r="C9" s="4">
        <v>378846.15384615387</v>
      </c>
      <c r="D9" s="4">
        <v>378846.15384615387</v>
      </c>
      <c r="E9" s="7">
        <v>1</v>
      </c>
      <c r="F9" s="8">
        <v>4309374.9999999991</v>
      </c>
      <c r="G9" s="4">
        <v>4309374.9999999991</v>
      </c>
      <c r="H9" s="4">
        <v>4309374.9999999991</v>
      </c>
      <c r="I9" s="7">
        <v>1</v>
      </c>
      <c r="J9" s="53">
        <v>3078125</v>
      </c>
      <c r="K9" s="53">
        <v>3078125</v>
      </c>
      <c r="L9" s="53">
        <v>3078125</v>
      </c>
      <c r="M9" s="54">
        <v>1</v>
      </c>
    </row>
    <row r="10" spans="1:13" x14ac:dyDescent="0.3">
      <c r="A10" s="6" t="s">
        <v>358</v>
      </c>
      <c r="B10" s="8">
        <v>17593.169466008538</v>
      </c>
      <c r="C10" s="4">
        <v>17593.169466008538</v>
      </c>
      <c r="D10" s="4">
        <v>16982.352380014479</v>
      </c>
      <c r="E10" s="7">
        <v>0.96528100936137695</v>
      </c>
      <c r="F10" s="8">
        <v>274869.98428135569</v>
      </c>
      <c r="G10" s="4">
        <v>274869.98428135569</v>
      </c>
      <c r="H10" s="4">
        <v>265923.93223998311</v>
      </c>
      <c r="I10" s="7">
        <v>0.96745351419595005</v>
      </c>
      <c r="J10" s="53">
        <v>367187.54672784475</v>
      </c>
      <c r="K10" s="53">
        <v>367187.54672784475</v>
      </c>
      <c r="L10" s="53">
        <v>355512.53709752805</v>
      </c>
      <c r="M10" s="54">
        <v>0.96820423313819504</v>
      </c>
    </row>
    <row r="11" spans="1:13" x14ac:dyDescent="0.3">
      <c r="A11" s="6" t="s">
        <v>359</v>
      </c>
      <c r="B11" s="8">
        <v>92198.271326648464</v>
      </c>
      <c r="C11" s="4">
        <v>92198.271326648464</v>
      </c>
      <c r="D11" s="4">
        <v>87186.179965421761</v>
      </c>
      <c r="E11" s="7">
        <v>0.94563790308530404</v>
      </c>
      <c r="F11" s="8">
        <v>1464387.7421449998</v>
      </c>
      <c r="G11" s="4">
        <v>1464387.7421449998</v>
      </c>
      <c r="H11" s="4">
        <v>1392039.9313518235</v>
      </c>
      <c r="I11" s="7">
        <v>0.95059518137784804</v>
      </c>
      <c r="J11" s="53">
        <v>1914220.4135118129</v>
      </c>
      <c r="K11" s="53">
        <v>1914220.4135118129</v>
      </c>
      <c r="L11" s="53">
        <v>1820966.7488377299</v>
      </c>
      <c r="M11" s="54">
        <v>0.95128373722491</v>
      </c>
    </row>
    <row r="12" spans="1:13" x14ac:dyDescent="0.3">
      <c r="A12" s="6" t="s">
        <v>360</v>
      </c>
      <c r="B12" s="4">
        <v>0</v>
      </c>
      <c r="C12" s="4">
        <v>0</v>
      </c>
      <c r="D12" s="4">
        <v>0</v>
      </c>
      <c r="E12" s="7">
        <v>1</v>
      </c>
      <c r="F12" s="4">
        <v>0</v>
      </c>
      <c r="G12" s="4">
        <v>0</v>
      </c>
      <c r="H12" s="4">
        <v>0</v>
      </c>
      <c r="I12" s="7">
        <v>1</v>
      </c>
      <c r="J12" s="53">
        <v>0</v>
      </c>
      <c r="K12" s="53">
        <v>0</v>
      </c>
      <c r="L12" s="53">
        <v>0</v>
      </c>
      <c r="M12" s="54">
        <v>1</v>
      </c>
    </row>
    <row r="13" spans="1:13" x14ac:dyDescent="0.3">
      <c r="A13" s="6" t="s">
        <v>361</v>
      </c>
      <c r="B13" s="4">
        <v>0</v>
      </c>
      <c r="C13" s="4">
        <v>0</v>
      </c>
      <c r="D13" s="4">
        <v>0</v>
      </c>
      <c r="E13" s="7">
        <v>1</v>
      </c>
      <c r="F13" s="4">
        <v>0</v>
      </c>
      <c r="G13" s="4">
        <v>0</v>
      </c>
      <c r="H13" s="4">
        <v>0</v>
      </c>
      <c r="I13" s="7">
        <v>1</v>
      </c>
      <c r="J13" s="53">
        <v>0</v>
      </c>
      <c r="K13" s="53">
        <v>0</v>
      </c>
      <c r="L13" s="53">
        <v>0</v>
      </c>
      <c r="M13" s="54">
        <v>1</v>
      </c>
    </row>
    <row r="14" spans="1:13" x14ac:dyDescent="0.3">
      <c r="A14" s="6" t="s">
        <v>362</v>
      </c>
      <c r="B14" s="4">
        <v>0</v>
      </c>
      <c r="C14" s="4">
        <v>0</v>
      </c>
      <c r="D14" s="4">
        <v>0</v>
      </c>
      <c r="E14" s="7">
        <v>1</v>
      </c>
      <c r="F14" s="4">
        <v>0</v>
      </c>
      <c r="G14" s="4">
        <v>0</v>
      </c>
      <c r="H14" s="4">
        <v>0</v>
      </c>
      <c r="I14" s="7">
        <v>1</v>
      </c>
      <c r="J14" s="53">
        <v>0</v>
      </c>
      <c r="K14" s="53">
        <v>0</v>
      </c>
      <c r="L14" s="53">
        <v>0</v>
      </c>
      <c r="M14" s="54">
        <v>1</v>
      </c>
    </row>
    <row r="15" spans="1:13" x14ac:dyDescent="0.3">
      <c r="A15" s="6" t="s">
        <v>363</v>
      </c>
      <c r="B15" s="4">
        <v>0</v>
      </c>
      <c r="C15" s="4">
        <v>0</v>
      </c>
      <c r="D15" s="4">
        <v>0</v>
      </c>
      <c r="E15" s="7">
        <v>1</v>
      </c>
      <c r="F15" s="4">
        <v>0</v>
      </c>
      <c r="G15" s="4">
        <v>0</v>
      </c>
      <c r="H15" s="4">
        <v>0</v>
      </c>
      <c r="I15" s="7">
        <v>1</v>
      </c>
      <c r="J15" s="53">
        <v>0</v>
      </c>
      <c r="K15" s="53">
        <v>0</v>
      </c>
      <c r="L15" s="53">
        <v>0</v>
      </c>
      <c r="M15" s="54">
        <v>1</v>
      </c>
    </row>
    <row r="16" spans="1:13" x14ac:dyDescent="0.3">
      <c r="A16" s="6" t="s">
        <v>364</v>
      </c>
      <c r="B16" s="4">
        <v>0</v>
      </c>
      <c r="C16" s="4">
        <v>0</v>
      </c>
      <c r="D16" s="4">
        <v>0</v>
      </c>
      <c r="E16" s="7">
        <v>1</v>
      </c>
      <c r="F16" s="4">
        <v>0</v>
      </c>
      <c r="G16" s="4">
        <v>0</v>
      </c>
      <c r="H16" s="4">
        <v>0</v>
      </c>
      <c r="I16" s="7">
        <v>1</v>
      </c>
      <c r="J16" s="53">
        <v>0</v>
      </c>
      <c r="K16" s="53">
        <v>0</v>
      </c>
      <c r="L16" s="53">
        <v>0</v>
      </c>
      <c r="M16" s="54">
        <v>1</v>
      </c>
    </row>
    <row r="17" spans="1:13" x14ac:dyDescent="0.3">
      <c r="A17" s="6" t="s">
        <v>365</v>
      </c>
      <c r="B17" s="4">
        <v>0</v>
      </c>
      <c r="C17" s="4">
        <v>0</v>
      </c>
      <c r="D17" s="4">
        <v>0</v>
      </c>
      <c r="E17" s="7">
        <v>1</v>
      </c>
      <c r="F17" s="4">
        <v>0</v>
      </c>
      <c r="G17" s="4">
        <v>0</v>
      </c>
      <c r="H17" s="4">
        <v>0</v>
      </c>
      <c r="I17" s="7">
        <v>1</v>
      </c>
      <c r="J17" s="53">
        <v>0</v>
      </c>
      <c r="K17" s="53">
        <v>0</v>
      </c>
      <c r="L17" s="53">
        <v>0</v>
      </c>
      <c r="M17" s="54">
        <v>1</v>
      </c>
    </row>
    <row r="18" spans="1:13" x14ac:dyDescent="0.3">
      <c r="A18" s="6" t="s">
        <v>366</v>
      </c>
      <c r="B18" s="4">
        <v>0</v>
      </c>
      <c r="C18" s="4">
        <v>0</v>
      </c>
      <c r="D18" s="4">
        <v>0</v>
      </c>
      <c r="E18" s="7">
        <v>1</v>
      </c>
      <c r="F18" s="4">
        <v>0</v>
      </c>
      <c r="G18" s="4">
        <v>0</v>
      </c>
      <c r="H18" s="4">
        <v>0</v>
      </c>
      <c r="I18" s="7">
        <v>1</v>
      </c>
      <c r="J18" s="53">
        <v>0</v>
      </c>
      <c r="K18" s="53">
        <v>0</v>
      </c>
      <c r="L18" s="53">
        <v>0</v>
      </c>
      <c r="M18" s="54">
        <v>1</v>
      </c>
    </row>
    <row r="19" spans="1:13" x14ac:dyDescent="0.3">
      <c r="A19" s="6" t="s">
        <v>367</v>
      </c>
      <c r="B19" s="4">
        <v>0</v>
      </c>
      <c r="C19" s="4">
        <v>0</v>
      </c>
      <c r="D19" s="4">
        <v>0</v>
      </c>
      <c r="E19" s="7">
        <v>1</v>
      </c>
      <c r="F19" s="4">
        <v>0</v>
      </c>
      <c r="G19" s="4">
        <v>0</v>
      </c>
      <c r="H19" s="4">
        <v>0</v>
      </c>
      <c r="I19" s="7">
        <v>1</v>
      </c>
      <c r="J19" s="53">
        <v>0</v>
      </c>
      <c r="K19" s="53">
        <v>0</v>
      </c>
      <c r="L19" s="53">
        <v>0</v>
      </c>
      <c r="M19" s="54">
        <v>1</v>
      </c>
    </row>
    <row r="20" spans="1:13" x14ac:dyDescent="0.3">
      <c r="A20" s="6" t="s">
        <v>368</v>
      </c>
      <c r="B20" s="8">
        <v>0</v>
      </c>
      <c r="C20" s="4">
        <v>0</v>
      </c>
      <c r="D20" s="4">
        <v>0</v>
      </c>
      <c r="E20" s="7">
        <v>0.94430699368239202</v>
      </c>
      <c r="F20" s="8">
        <v>-282480</v>
      </c>
      <c r="G20" s="4">
        <v>-282480</v>
      </c>
      <c r="H20" s="4">
        <v>-272918.2921246214</v>
      </c>
      <c r="I20" s="7">
        <v>0.96615085005884105</v>
      </c>
      <c r="J20" s="53">
        <v>-847440</v>
      </c>
      <c r="K20" s="53">
        <v>-847440</v>
      </c>
      <c r="L20" s="53">
        <v>-819329.73611977603</v>
      </c>
      <c r="M20" s="54">
        <v>0.96682919866866801</v>
      </c>
    </row>
    <row r="21" spans="1:13" x14ac:dyDescent="0.3">
      <c r="A21" s="6" t="s">
        <v>369</v>
      </c>
      <c r="B21" s="8">
        <v>0</v>
      </c>
      <c r="C21" s="4">
        <v>0</v>
      </c>
      <c r="D21" s="4">
        <v>0</v>
      </c>
      <c r="E21" s="7">
        <v>0.94430699368239202</v>
      </c>
      <c r="F21" s="8">
        <v>340393.5</v>
      </c>
      <c r="G21" s="4">
        <v>340393.5</v>
      </c>
      <c r="H21" s="4">
        <v>328871.46937950409</v>
      </c>
      <c r="I21" s="7">
        <v>0.96615085005884105</v>
      </c>
      <c r="J21" s="53">
        <v>1021180.5</v>
      </c>
      <c r="K21" s="53">
        <v>1021180.5</v>
      </c>
      <c r="L21" s="53">
        <v>987307.12451106973</v>
      </c>
      <c r="M21" s="54">
        <v>0.96682919866866801</v>
      </c>
    </row>
    <row r="22" spans="1:13" x14ac:dyDescent="0.3">
      <c r="A22" s="6" t="s">
        <v>370</v>
      </c>
      <c r="B22" s="4">
        <v>0</v>
      </c>
      <c r="C22" s="4">
        <v>0</v>
      </c>
      <c r="D22" s="4">
        <v>0</v>
      </c>
      <c r="E22" s="7">
        <v>0.96528100936137695</v>
      </c>
      <c r="F22" s="4">
        <v>0</v>
      </c>
      <c r="G22" s="4">
        <v>0</v>
      </c>
      <c r="H22" s="4">
        <v>0</v>
      </c>
      <c r="I22" s="7">
        <v>0.96745351419595005</v>
      </c>
      <c r="J22" s="53">
        <v>0</v>
      </c>
      <c r="K22" s="53">
        <v>0</v>
      </c>
      <c r="L22" s="53">
        <v>0</v>
      </c>
      <c r="M22" s="54">
        <v>0.96820423313819504</v>
      </c>
    </row>
    <row r="23" spans="1:13" x14ac:dyDescent="0.3">
      <c r="A23" s="6" t="s">
        <v>371</v>
      </c>
      <c r="B23" s="4">
        <v>0</v>
      </c>
      <c r="C23" s="4">
        <v>0</v>
      </c>
      <c r="D23" s="4">
        <v>0</v>
      </c>
      <c r="E23" s="7">
        <v>0.94563790308530404</v>
      </c>
      <c r="F23" s="8">
        <v>-13754655.875596125</v>
      </c>
      <c r="G23" s="4">
        <v>-13754655.875596125</v>
      </c>
      <c r="H23" s="4">
        <v>-13075109.596852181</v>
      </c>
      <c r="I23" s="7">
        <v>0.95059518137784804</v>
      </c>
      <c r="J23" s="53">
        <v>-41543652.783798575</v>
      </c>
      <c r="K23" s="53">
        <v>-41543652.783798575</v>
      </c>
      <c r="L23" s="53">
        <v>-39519801.278145947</v>
      </c>
      <c r="M23" s="54">
        <v>0.95128373722491</v>
      </c>
    </row>
    <row r="24" spans="1:13" x14ac:dyDescent="0.3">
      <c r="A24" s="6" t="s">
        <v>372</v>
      </c>
      <c r="B24" s="4">
        <v>0</v>
      </c>
      <c r="C24" s="4">
        <v>0</v>
      </c>
      <c r="D24" s="4">
        <v>0</v>
      </c>
      <c r="E24" s="7">
        <v>0.94563790308530404</v>
      </c>
      <c r="F24" s="8">
        <v>-79509602.23299247</v>
      </c>
      <c r="G24" s="4">
        <v>-79509602.23299247</v>
      </c>
      <c r="H24" s="4">
        <v>-75581444.75595203</v>
      </c>
      <c r="I24" s="7">
        <v>0.95059518137784804</v>
      </c>
      <c r="J24" s="53">
        <v>-238878826.89304462</v>
      </c>
      <c r="K24" s="53">
        <v>-238878826.89304462</v>
      </c>
      <c r="L24" s="53">
        <v>-227241543.19071782</v>
      </c>
      <c r="M24" s="54">
        <v>0.95128373722491</v>
      </c>
    </row>
    <row r="25" spans="1:13" x14ac:dyDescent="0.3">
      <c r="A25" s="6" t="s">
        <v>373</v>
      </c>
      <c r="B25" s="4">
        <v>0</v>
      </c>
      <c r="C25" s="4">
        <v>0</v>
      </c>
      <c r="D25" s="4">
        <v>0</v>
      </c>
      <c r="E25" s="7">
        <v>0.94563790308530404</v>
      </c>
      <c r="F25" s="8">
        <v>-25821646.031639881</v>
      </c>
      <c r="G25" s="4">
        <v>-25821646.031639881</v>
      </c>
      <c r="H25" s="4">
        <v>-24545932.292921305</v>
      </c>
      <c r="I25" s="7">
        <v>0.95059518137784804</v>
      </c>
      <c r="J25" s="53">
        <v>-77785209.879820481</v>
      </c>
      <c r="K25" s="53">
        <v>-77785209.879820481</v>
      </c>
      <c r="L25" s="53">
        <v>-73995805.155299619</v>
      </c>
      <c r="M25" s="54">
        <v>0.95128373722491</v>
      </c>
    </row>
    <row r="26" spans="1:13" x14ac:dyDescent="0.3">
      <c r="A26" s="6" t="s">
        <v>374</v>
      </c>
      <c r="B26" s="4">
        <v>0</v>
      </c>
      <c r="C26" s="4">
        <v>0</v>
      </c>
      <c r="D26" s="4">
        <v>0</v>
      </c>
      <c r="E26" s="7">
        <v>0.89377230663351903</v>
      </c>
      <c r="F26" s="8">
        <v>3856341.0762587464</v>
      </c>
      <c r="G26" s="4">
        <v>3856341.0762587464</v>
      </c>
      <c r="H26" s="4">
        <v>3458138.6256642565</v>
      </c>
      <c r="I26" s="7">
        <v>0.89674086323795599</v>
      </c>
      <c r="J26" s="53">
        <v>12670794.030276783</v>
      </c>
      <c r="K26" s="53">
        <v>12670794.030276783</v>
      </c>
      <c r="L26" s="53">
        <v>11387688.832277043</v>
      </c>
      <c r="M26" s="54">
        <v>0.89873521778242405</v>
      </c>
    </row>
    <row r="27" spans="1:13" x14ac:dyDescent="0.3">
      <c r="A27" s="6" t="s">
        <v>375</v>
      </c>
      <c r="B27" s="4">
        <v>0</v>
      </c>
      <c r="C27" s="4">
        <v>0</v>
      </c>
      <c r="D27" s="4">
        <v>0</v>
      </c>
      <c r="E27" s="7">
        <v>1</v>
      </c>
      <c r="F27" s="8">
        <v>11203174.985755883</v>
      </c>
      <c r="G27" s="4">
        <v>11203174.985755883</v>
      </c>
      <c r="H27" s="4">
        <v>11203174.985755883</v>
      </c>
      <c r="I27" s="7">
        <v>1</v>
      </c>
      <c r="J27" s="53">
        <v>31301091.566625394</v>
      </c>
      <c r="K27" s="53">
        <v>31301091.566625394</v>
      </c>
      <c r="L27" s="53">
        <v>31301091.566625394</v>
      </c>
      <c r="M27" s="54">
        <v>1</v>
      </c>
    </row>
    <row r="28" spans="1:13" x14ac:dyDescent="0.3">
      <c r="A28" s="6" t="s">
        <v>376</v>
      </c>
      <c r="B28" s="4">
        <v>0</v>
      </c>
      <c r="C28" s="4">
        <v>0</v>
      </c>
      <c r="D28" s="4">
        <v>0</v>
      </c>
      <c r="E28" s="7">
        <v>0.96528100936137695</v>
      </c>
      <c r="F28" s="8">
        <v>1335209.4374844877</v>
      </c>
      <c r="G28" s="4">
        <v>1335209.4374844877</v>
      </c>
      <c r="H28" s="4">
        <v>1291753.0624819652</v>
      </c>
      <c r="I28" s="7">
        <v>0.96745351419595005</v>
      </c>
      <c r="J28" s="53">
        <v>3951739.698723224</v>
      </c>
      <c r="K28" s="53">
        <v>3951739.698723224</v>
      </c>
      <c r="L28" s="53">
        <v>3826091.1045640809</v>
      </c>
      <c r="M28" s="54">
        <v>0.96820423313819504</v>
      </c>
    </row>
    <row r="29" spans="1:13" x14ac:dyDescent="0.3">
      <c r="A29" s="6" t="s">
        <v>377</v>
      </c>
      <c r="B29" s="8">
        <v>0</v>
      </c>
      <c r="C29" s="4">
        <v>0</v>
      </c>
      <c r="D29" s="4">
        <v>0</v>
      </c>
      <c r="E29" s="7">
        <v>0.94563790308530404</v>
      </c>
      <c r="F29" s="8">
        <v>-1444530.526823184</v>
      </c>
      <c r="G29" s="4">
        <v>-1444530.526823184</v>
      </c>
      <c r="H29" s="4">
        <v>-1373163.7581513231</v>
      </c>
      <c r="I29" s="7">
        <v>0.95059518137784804</v>
      </c>
      <c r="J29" s="53">
        <v>-4333591.5804695506</v>
      </c>
      <c r="K29" s="53">
        <v>-4333591.5804695506</v>
      </c>
      <c r="L29" s="53">
        <v>-4122475.1942754784</v>
      </c>
      <c r="M29" s="54">
        <v>0.95128373722491</v>
      </c>
    </row>
    <row r="30" spans="1:13" x14ac:dyDescent="0.3">
      <c r="A30" s="6" t="s">
        <v>378</v>
      </c>
      <c r="B30" s="8">
        <v>0</v>
      </c>
      <c r="C30" s="4">
        <v>0</v>
      </c>
      <c r="D30" s="4">
        <v>0</v>
      </c>
      <c r="E30" s="7">
        <v>0.94563790308530404</v>
      </c>
      <c r="F30" s="8">
        <v>-2966570.7429403607</v>
      </c>
      <c r="G30" s="4">
        <v>-2966570.7429403607</v>
      </c>
      <c r="H30" s="4">
        <v>-2820007.8534556096</v>
      </c>
      <c r="I30" s="7">
        <v>0.95059518137784804</v>
      </c>
      <c r="J30" s="53">
        <v>-8899712.2288210839</v>
      </c>
      <c r="K30" s="53">
        <v>-8899712.2288210839</v>
      </c>
      <c r="L30" s="53">
        <v>-8466151.5092591532</v>
      </c>
      <c r="M30" s="54">
        <v>0.95128373722491</v>
      </c>
    </row>
    <row r="31" spans="1:13" x14ac:dyDescent="0.3">
      <c r="A31" s="6" t="s">
        <v>379</v>
      </c>
      <c r="B31" s="8">
        <v>0</v>
      </c>
      <c r="C31" s="4">
        <v>0</v>
      </c>
      <c r="D31" s="4">
        <v>0</v>
      </c>
      <c r="E31" s="7">
        <v>0.94563790308530404</v>
      </c>
      <c r="F31" s="8">
        <v>-12645278.120000003</v>
      </c>
      <c r="G31" s="4">
        <v>-12645278.120000003</v>
      </c>
      <c r="H31" s="4">
        <v>-12020540.448054736</v>
      </c>
      <c r="I31" s="7">
        <v>0.95059518137784804</v>
      </c>
      <c r="J31" s="53">
        <v>-37935834.359999992</v>
      </c>
      <c r="K31" s="53">
        <v>-37935834.359999992</v>
      </c>
      <c r="L31" s="53">
        <v>-36087742.284725942</v>
      </c>
      <c r="M31" s="54">
        <v>0.95128373722491</v>
      </c>
    </row>
    <row r="32" spans="1:13" x14ac:dyDescent="0.3">
      <c r="A32" s="6" t="s">
        <v>380</v>
      </c>
      <c r="B32" s="8">
        <v>0</v>
      </c>
      <c r="C32" s="4">
        <v>0</v>
      </c>
      <c r="D32" s="4">
        <v>0</v>
      </c>
      <c r="E32" s="7">
        <v>0.94563790308530404</v>
      </c>
      <c r="F32" s="8">
        <v>-4481230.5033698389</v>
      </c>
      <c r="G32" s="4">
        <v>-4481230.5033698389</v>
      </c>
      <c r="H32" s="4">
        <v>-4259836.1231467975</v>
      </c>
      <c r="I32" s="7">
        <v>0.95059518137784804</v>
      </c>
      <c r="J32" s="53">
        <v>-13443691.510109514</v>
      </c>
      <c r="K32" s="53">
        <v>-13443691.510109514</v>
      </c>
      <c r="L32" s="53">
        <v>-12788765.101835772</v>
      </c>
      <c r="M32" s="54">
        <v>0.95128373722491</v>
      </c>
    </row>
    <row r="33" spans="1:13" x14ac:dyDescent="0.3">
      <c r="A33" s="6" t="s">
        <v>381</v>
      </c>
      <c r="B33" s="8">
        <v>0</v>
      </c>
      <c r="C33" s="4">
        <v>0</v>
      </c>
      <c r="D33" s="4">
        <v>0</v>
      </c>
      <c r="E33" s="7">
        <v>0.94563790308530404</v>
      </c>
      <c r="F33" s="8">
        <v>-1937843.5910596375</v>
      </c>
      <c r="G33" s="4">
        <v>-1937843.5910596375</v>
      </c>
      <c r="H33" s="4">
        <v>-1842104.7799252365</v>
      </c>
      <c r="I33" s="7">
        <v>0.95059518137784804</v>
      </c>
      <c r="J33" s="53">
        <v>-5813530.7731789146</v>
      </c>
      <c r="K33" s="53">
        <v>-5813530.7731789146</v>
      </c>
      <c r="L33" s="53">
        <v>-5530317.2803816581</v>
      </c>
      <c r="M33" s="54">
        <v>0.95128373722491</v>
      </c>
    </row>
    <row r="34" spans="1:13" x14ac:dyDescent="0.3">
      <c r="A34" s="6" t="s">
        <v>382</v>
      </c>
      <c r="B34" s="8">
        <v>0</v>
      </c>
      <c r="C34" s="4">
        <v>0</v>
      </c>
      <c r="D34" s="4">
        <v>0</v>
      </c>
      <c r="E34" s="7">
        <v>0.89377230663351903</v>
      </c>
      <c r="F34" s="8">
        <v>-739983.15873556724</v>
      </c>
      <c r="G34" s="4">
        <v>-739983.15873556724</v>
      </c>
      <c r="H34" s="4">
        <v>-663573.13654608198</v>
      </c>
      <c r="I34" s="7">
        <v>0.89674086323795599</v>
      </c>
      <c r="J34" s="53">
        <v>-2219949.4762067017</v>
      </c>
      <c r="K34" s="53">
        <v>-2219949.4762067017</v>
      </c>
      <c r="L34" s="53">
        <v>-1995146.7759646082</v>
      </c>
      <c r="M34" s="54">
        <v>0.89873521778242405</v>
      </c>
    </row>
    <row r="35" spans="1:13" x14ac:dyDescent="0.3">
      <c r="A35" s="6" t="s">
        <v>383</v>
      </c>
      <c r="B35" s="8">
        <v>-69745.917446576161</v>
      </c>
      <c r="C35" s="4">
        <v>-69745.917446576161</v>
      </c>
      <c r="D35" s="4">
        <v>-69745.917446576161</v>
      </c>
      <c r="E35" s="7">
        <v>1</v>
      </c>
      <c r="F35" s="8">
        <v>-1459727.0829203126</v>
      </c>
      <c r="G35" s="4">
        <v>-1459727.0829203126</v>
      </c>
      <c r="H35" s="4">
        <v>-1459727.0829203126</v>
      </c>
      <c r="I35" s="7">
        <v>1</v>
      </c>
      <c r="J35" s="53">
        <v>-1462424.7799432178</v>
      </c>
      <c r="K35" s="53">
        <v>-1462424.7799432178</v>
      </c>
      <c r="L35" s="53">
        <v>-1462424.7799432178</v>
      </c>
      <c r="M35" s="54">
        <v>1</v>
      </c>
    </row>
    <row r="36" spans="1:13" x14ac:dyDescent="0.3">
      <c r="A36" s="6" t="s">
        <v>384</v>
      </c>
      <c r="B36" s="8">
        <v>-1624.6796608583613</v>
      </c>
      <c r="C36" s="4">
        <v>-1624.6796608583613</v>
      </c>
      <c r="D36" s="4">
        <v>-1568.2724229222586</v>
      </c>
      <c r="E36" s="7">
        <v>0.96528100936137695</v>
      </c>
      <c r="F36" s="8">
        <v>-5796.3897565613543</v>
      </c>
      <c r="G36" s="4">
        <v>-5796.3897565613543</v>
      </c>
      <c r="H36" s="4">
        <v>-5607.7376396346899</v>
      </c>
      <c r="I36" s="7">
        <v>0.96745351419595005</v>
      </c>
      <c r="J36" s="53">
        <v>-120.05472018198404</v>
      </c>
      <c r="K36" s="53">
        <v>-120.05472018198404</v>
      </c>
      <c r="L36" s="53">
        <v>-116.23748828841845</v>
      </c>
      <c r="M36" s="54">
        <v>0.96820423313819504</v>
      </c>
    </row>
    <row r="37" spans="1:13" x14ac:dyDescent="0.3">
      <c r="A37" s="6" t="s">
        <v>385</v>
      </c>
      <c r="B37" s="8">
        <v>-37146.498969433313</v>
      </c>
      <c r="C37" s="4">
        <v>-37146.498969433313</v>
      </c>
      <c r="D37" s="4">
        <v>-35856.810019455937</v>
      </c>
      <c r="E37" s="7">
        <v>0.96528100936137695</v>
      </c>
      <c r="F37" s="8">
        <v>-995121.30870776065</v>
      </c>
      <c r="G37" s="4">
        <v>-995121.30870776065</v>
      </c>
      <c r="H37" s="4">
        <v>-962733.60716059594</v>
      </c>
      <c r="I37" s="7">
        <v>0.96745351419595005</v>
      </c>
      <c r="J37" s="53">
        <v>-1161336.2245382676</v>
      </c>
      <c r="K37" s="53">
        <v>-1161336.2245382676</v>
      </c>
      <c r="L37" s="53">
        <v>-1124410.6486946801</v>
      </c>
      <c r="M37" s="54">
        <v>0.96820423313819504</v>
      </c>
    </row>
    <row r="38" spans="1:13" x14ac:dyDescent="0.3">
      <c r="A38" s="6" t="s">
        <v>386</v>
      </c>
      <c r="B38" s="8">
        <v>-393987.9060864023</v>
      </c>
      <c r="C38" s="4">
        <v>-393987.9060864023</v>
      </c>
      <c r="D38" s="4">
        <v>-372569.8973525152</v>
      </c>
      <c r="E38" s="7">
        <v>0.94563790308530404</v>
      </c>
      <c r="F38" s="8">
        <v>-5997209.8805018552</v>
      </c>
      <c r="G38" s="4">
        <v>-5997209.8805018552</v>
      </c>
      <c r="H38" s="4">
        <v>-5700918.8141166838</v>
      </c>
      <c r="I38" s="7">
        <v>0.95059518137784804</v>
      </c>
      <c r="J38" s="53">
        <v>-20297.009922993446</v>
      </c>
      <c r="K38" s="53">
        <v>-20297.009922993446</v>
      </c>
      <c r="L38" s="53">
        <v>-19308.215454036286</v>
      </c>
      <c r="M38" s="54">
        <v>0.95128373722491</v>
      </c>
    </row>
    <row r="39" spans="1:13" x14ac:dyDescent="0.3">
      <c r="A39" s="6" t="s">
        <v>387</v>
      </c>
      <c r="B39" s="8">
        <v>-23168.362538017001</v>
      </c>
      <c r="C39" s="4">
        <v>-23168.362538017001</v>
      </c>
      <c r="D39" s="4">
        <v>-21908.881768370509</v>
      </c>
      <c r="E39" s="7">
        <v>0.94563790308530404</v>
      </c>
      <c r="F39" s="8">
        <v>-197614.57889373432</v>
      </c>
      <c r="G39" s="4">
        <v>-197614.57889373432</v>
      </c>
      <c r="H39" s="4">
        <v>-187851.46646639644</v>
      </c>
      <c r="I39" s="7">
        <v>0.95059518137784804</v>
      </c>
      <c r="J39" s="53">
        <v>-40345.132047621169</v>
      </c>
      <c r="K39" s="53">
        <v>-40345.132047621169</v>
      </c>
      <c r="L39" s="53">
        <v>-38379.66799309355</v>
      </c>
      <c r="M39" s="54">
        <v>0.95128373722491</v>
      </c>
    </row>
    <row r="40" spans="1:13" x14ac:dyDescent="0.3">
      <c r="A40" s="6" t="s">
        <v>388</v>
      </c>
      <c r="B40" s="8">
        <v>-45865.959321472226</v>
      </c>
      <c r="C40" s="4">
        <v>-45865.959321472226</v>
      </c>
      <c r="D40" s="4">
        <v>-43372.589595752848</v>
      </c>
      <c r="E40" s="7">
        <v>0.94563790308530404</v>
      </c>
      <c r="F40" s="8">
        <v>-890265.28616040561</v>
      </c>
      <c r="G40" s="4">
        <v>-890265.28616040561</v>
      </c>
      <c r="H40" s="4">
        <v>-846281.89117205259</v>
      </c>
      <c r="I40" s="7">
        <v>0.95059518137784804</v>
      </c>
      <c r="J40" s="53">
        <v>-2939246.3884113035</v>
      </c>
      <c r="K40" s="53">
        <v>-2939246.3884113035</v>
      </c>
      <c r="L40" s="53">
        <v>-2796057.2889927244</v>
      </c>
      <c r="M40" s="54">
        <v>0.95128373722491</v>
      </c>
    </row>
    <row r="41" spans="1:13" x14ac:dyDescent="0.3">
      <c r="A41" s="6" t="s">
        <v>389</v>
      </c>
      <c r="B41" s="8">
        <v>-1741.9626157954922</v>
      </c>
      <c r="C41" s="4">
        <v>-1741.9626157954922</v>
      </c>
      <c r="D41" s="4">
        <v>-1567.5416508294988</v>
      </c>
      <c r="E41" s="7">
        <v>0.89987100562066802</v>
      </c>
      <c r="F41" s="8">
        <v>-22045.262574579931</v>
      </c>
      <c r="G41" s="4">
        <v>-22045.262574579931</v>
      </c>
      <c r="H41" s="4">
        <v>-19890.117341710768</v>
      </c>
      <c r="I41" s="7">
        <v>0.902239983507648</v>
      </c>
      <c r="J41" s="53">
        <v>-21792.159202868719</v>
      </c>
      <c r="K41" s="53">
        <v>-21792.159202868719</v>
      </c>
      <c r="L41" s="53">
        <v>-19692.721626813945</v>
      </c>
      <c r="M41" s="54">
        <v>0.90366087377985005</v>
      </c>
    </row>
    <row r="42" spans="1:13" x14ac:dyDescent="0.3">
      <c r="A42" s="6" t="s">
        <v>390</v>
      </c>
      <c r="B42" s="4">
        <v>0</v>
      </c>
      <c r="C42" s="4">
        <v>0</v>
      </c>
      <c r="D42" s="4">
        <v>0</v>
      </c>
      <c r="E42" s="7">
        <v>1</v>
      </c>
      <c r="F42" s="4">
        <v>0</v>
      </c>
      <c r="G42" s="4">
        <v>0</v>
      </c>
      <c r="H42" s="4">
        <v>0</v>
      </c>
      <c r="I42" s="7">
        <v>1</v>
      </c>
      <c r="J42" s="53">
        <v>0</v>
      </c>
      <c r="K42" s="53">
        <v>0</v>
      </c>
      <c r="L42" s="53">
        <v>0</v>
      </c>
      <c r="M42" s="54">
        <v>1</v>
      </c>
    </row>
    <row r="43" spans="1:13" x14ac:dyDescent="0.3">
      <c r="A43" s="6" t="s">
        <v>391</v>
      </c>
      <c r="B43" s="8">
        <v>0</v>
      </c>
      <c r="C43" s="4">
        <v>0</v>
      </c>
      <c r="D43" s="4">
        <v>0</v>
      </c>
      <c r="E43" s="7">
        <v>0.94563790308530404</v>
      </c>
      <c r="F43" s="8">
        <v>48651630.310650036</v>
      </c>
      <c r="G43" s="4">
        <v>48651630.310650036</v>
      </c>
      <c r="H43" s="4">
        <v>46248005.339480378</v>
      </c>
      <c r="I43" s="7">
        <v>0.95059518137784804</v>
      </c>
      <c r="J43" s="53">
        <v>62720248.372513562</v>
      </c>
      <c r="K43" s="53">
        <v>62720248.372513562</v>
      </c>
      <c r="L43" s="53">
        <v>59664752.271479279</v>
      </c>
      <c r="M43" s="54">
        <v>0.95128373722491</v>
      </c>
    </row>
    <row r="44" spans="1:13" x14ac:dyDescent="0.3">
      <c r="A44" s="6" t="s">
        <v>392</v>
      </c>
      <c r="B44" s="8">
        <v>0</v>
      </c>
      <c r="C44" s="4">
        <v>0</v>
      </c>
      <c r="D44" s="4">
        <v>0</v>
      </c>
      <c r="E44" s="7">
        <v>0.94563790308530404</v>
      </c>
      <c r="F44" s="8">
        <v>-94680672.5346625</v>
      </c>
      <c r="G44" s="4">
        <v>-94680672.5346625</v>
      </c>
      <c r="H44" s="4">
        <v>-90002991.081064135</v>
      </c>
      <c r="I44" s="7">
        <v>0.95059518137784804</v>
      </c>
      <c r="J44" s="53">
        <v>-62585529.302573644</v>
      </c>
      <c r="K44" s="53">
        <v>-62585529.302573644</v>
      </c>
      <c r="L44" s="53">
        <v>-59536596.211151369</v>
      </c>
      <c r="M44" s="54">
        <v>0.95128373722491</v>
      </c>
    </row>
    <row r="45" spans="1:13" x14ac:dyDescent="0.3">
      <c r="A45" s="6" t="s">
        <v>393</v>
      </c>
      <c r="B45" s="8">
        <v>0</v>
      </c>
      <c r="C45" s="4">
        <v>0</v>
      </c>
      <c r="D45" s="4">
        <v>0</v>
      </c>
      <c r="E45" s="7">
        <v>0.94563790308530404</v>
      </c>
      <c r="F45" s="8">
        <v>64337643.616239682</v>
      </c>
      <c r="G45" s="4">
        <v>64337643.616239682</v>
      </c>
      <c r="H45" s="4">
        <v>61159054.002802707</v>
      </c>
      <c r="I45" s="7">
        <v>0.95059518137784804</v>
      </c>
      <c r="J45" s="53">
        <v>63687335.36725267</v>
      </c>
      <c r="K45" s="53">
        <v>63687335.36725267</v>
      </c>
      <c r="L45" s="53">
        <v>60584726.402056307</v>
      </c>
      <c r="M45" s="54">
        <v>0.95128373722491</v>
      </c>
    </row>
    <row r="46" spans="1:13" x14ac:dyDescent="0.3">
      <c r="A46" s="6" t="s">
        <v>394</v>
      </c>
      <c r="B46" s="8">
        <v>279015.93493529077</v>
      </c>
      <c r="C46" s="4">
        <v>279015.93493529077</v>
      </c>
      <c r="D46" s="4">
        <v>263848.04363959399</v>
      </c>
      <c r="E46" s="7">
        <v>0.94563790308530404</v>
      </c>
      <c r="F46" s="8">
        <v>1790108.9031367411</v>
      </c>
      <c r="G46" s="4">
        <v>1790108.9031367411</v>
      </c>
      <c r="H46" s="4">
        <v>1701668.897463371</v>
      </c>
      <c r="I46" s="7">
        <v>0.95059518137784804</v>
      </c>
      <c r="J46" s="53">
        <v>2780070.2291909093</v>
      </c>
      <c r="K46" s="53">
        <v>2780070.2291909093</v>
      </c>
      <c r="L46" s="53">
        <v>2644635.5973724402</v>
      </c>
      <c r="M46" s="54">
        <v>0.95128373722491</v>
      </c>
    </row>
    <row r="47" spans="1:13" x14ac:dyDescent="0.3">
      <c r="A47" s="6" t="s">
        <v>395</v>
      </c>
      <c r="B47" s="4">
        <v>0</v>
      </c>
      <c r="C47" s="4">
        <v>0</v>
      </c>
      <c r="D47" s="4">
        <v>0</v>
      </c>
      <c r="E47" s="7">
        <v>0</v>
      </c>
      <c r="F47" s="4">
        <v>57553458.012093015</v>
      </c>
      <c r="G47" s="4">
        <v>57553458.012093015</v>
      </c>
      <c r="H47" s="4">
        <v>55339013.620453194</v>
      </c>
      <c r="I47" s="7">
        <v>0.96152369521959002</v>
      </c>
      <c r="J47" s="53">
        <v>43476469.832233943</v>
      </c>
      <c r="K47" s="53">
        <v>43476469.832233943</v>
      </c>
      <c r="L47" s="53">
        <v>41860488.72523544</v>
      </c>
      <c r="M47" s="54">
        <v>0.96283090340052402</v>
      </c>
    </row>
    <row r="48" spans="1:13" x14ac:dyDescent="0.3">
      <c r="A48" s="6" t="s">
        <v>396</v>
      </c>
      <c r="B48" s="4">
        <v>0</v>
      </c>
      <c r="C48" s="4">
        <v>0</v>
      </c>
      <c r="D48" s="4">
        <v>0</v>
      </c>
      <c r="E48" s="7">
        <v>0</v>
      </c>
      <c r="F48" s="4">
        <v>-21596681.40609666</v>
      </c>
      <c r="G48" s="4">
        <v>-21596681.40609666</v>
      </c>
      <c r="H48" s="4">
        <v>-20765720.91007027</v>
      </c>
      <c r="I48" s="7">
        <v>0.96152369521959002</v>
      </c>
      <c r="J48" s="53">
        <v>-16561789.996986024</v>
      </c>
      <c r="K48" s="53">
        <v>-16561789.996986024</v>
      </c>
      <c r="L48" s="53">
        <v>-15946203.224727815</v>
      </c>
      <c r="M48" s="54">
        <v>0.96283090340052402</v>
      </c>
    </row>
    <row r="49" spans="1:13" x14ac:dyDescent="0.3">
      <c r="A49" s="6" t="s">
        <v>397</v>
      </c>
      <c r="B49" s="4">
        <v>0</v>
      </c>
      <c r="C49" s="4">
        <v>0</v>
      </c>
      <c r="D49" s="4">
        <v>0</v>
      </c>
      <c r="E49" s="7">
        <v>0</v>
      </c>
      <c r="F49" s="4">
        <v>-1603783.6399353887</v>
      </c>
      <c r="G49" s="4">
        <v>-1603783.6399353887</v>
      </c>
      <c r="H49" s="4">
        <v>-1542075.9718033995</v>
      </c>
      <c r="I49" s="7">
        <v>0.96152369521959002</v>
      </c>
      <c r="J49" s="53">
        <v>-650764.95497296925</v>
      </c>
      <c r="K49" s="53">
        <v>-650764.95497296925</v>
      </c>
      <c r="L49" s="53">
        <v>-626576.60949802527</v>
      </c>
      <c r="M49" s="54">
        <v>0.96283090340052402</v>
      </c>
    </row>
    <row r="50" spans="1:13" x14ac:dyDescent="0.3">
      <c r="A50" s="6" t="s">
        <v>398</v>
      </c>
      <c r="B50" s="4">
        <v>0</v>
      </c>
      <c r="C50" s="4">
        <v>0</v>
      </c>
      <c r="D50" s="4">
        <v>0</v>
      </c>
      <c r="E50" s="7">
        <v>0</v>
      </c>
      <c r="F50" s="4">
        <v>-856772.63652508636</v>
      </c>
      <c r="G50" s="4">
        <v>-856772.63652508636</v>
      </c>
      <c r="H50" s="4">
        <v>-823807.19143463171</v>
      </c>
      <c r="I50" s="7">
        <v>0.96152369521959002</v>
      </c>
      <c r="J50" s="53">
        <v>-611706.33775982645</v>
      </c>
      <c r="K50" s="53">
        <v>-611706.33775982645</v>
      </c>
      <c r="L50" s="53">
        <v>-588969.76580111973</v>
      </c>
      <c r="M50" s="54">
        <v>0.96283090340052402</v>
      </c>
    </row>
    <row r="51" spans="1:13" x14ac:dyDescent="0.3">
      <c r="A51" s="6" t="s">
        <v>399</v>
      </c>
      <c r="B51" s="4">
        <v>0</v>
      </c>
      <c r="C51" s="4">
        <v>0</v>
      </c>
      <c r="D51" s="4">
        <v>0</v>
      </c>
      <c r="E51" s="7">
        <v>0</v>
      </c>
      <c r="F51" s="4">
        <v>-32953550.862802215</v>
      </c>
      <c r="G51" s="4">
        <v>-32953550.862802215</v>
      </c>
      <c r="H51" s="4">
        <v>-31685619.996208295</v>
      </c>
      <c r="I51" s="7">
        <v>0.96152369521959002</v>
      </c>
      <c r="J51" s="53">
        <v>-25271416.186614793</v>
      </c>
      <c r="K51" s="53">
        <v>-25271416.186614793</v>
      </c>
      <c r="L51" s="53">
        <v>-24332100.477168947</v>
      </c>
      <c r="M51" s="54">
        <v>0.96283090340052402</v>
      </c>
    </row>
    <row r="52" spans="1:13" x14ac:dyDescent="0.3">
      <c r="A52" s="6" t="s">
        <v>400</v>
      </c>
      <c r="B52" s="4">
        <v>0</v>
      </c>
      <c r="C52" s="4">
        <v>0</v>
      </c>
      <c r="D52" s="4">
        <v>0</v>
      </c>
      <c r="E52" s="7">
        <v>0</v>
      </c>
      <c r="F52" s="4">
        <v>-542669.46673360653</v>
      </c>
      <c r="G52" s="4">
        <v>-542669.46673360653</v>
      </c>
      <c r="H52" s="4">
        <v>-521789.55093654175</v>
      </c>
      <c r="I52" s="7">
        <v>0.96152369521959002</v>
      </c>
      <c r="J52" s="53">
        <v>-380792.35590033204</v>
      </c>
      <c r="K52" s="53">
        <v>-380792.35590033204</v>
      </c>
      <c r="L52" s="53">
        <v>-366638.64803953056</v>
      </c>
      <c r="M52" s="54">
        <v>0.96283090340052402</v>
      </c>
    </row>
    <row r="53" spans="1:13" ht="15" thickBot="1" x14ac:dyDescent="0.35">
      <c r="A53" s="6"/>
      <c r="B53" s="12">
        <f>SUM(B6:B52)</f>
        <v>-798920.81706445292</v>
      </c>
      <c r="C53" s="4"/>
      <c r="D53" s="4"/>
      <c r="E53" s="7"/>
      <c r="F53" s="12">
        <f>SUM(F6:F52)</f>
        <v>-123181948.33138278</v>
      </c>
      <c r="G53" s="4"/>
      <c r="H53" s="4"/>
      <c r="I53" s="7"/>
      <c r="J53" s="12">
        <f>SUM(J6:J52)</f>
        <v>-329353347.59198749</v>
      </c>
      <c r="K53" s="53"/>
      <c r="L53" s="53"/>
      <c r="M53" s="54"/>
    </row>
    <row r="54" spans="1:13" ht="15" thickTop="1" x14ac:dyDescent="0.3">
      <c r="A54" s="6"/>
      <c r="B54" s="4"/>
      <c r="C54" s="4"/>
      <c r="D54" s="4"/>
      <c r="E54" s="7"/>
      <c r="F54" s="4"/>
      <c r="G54" s="4"/>
      <c r="H54" s="4"/>
      <c r="I54" s="7"/>
      <c r="J54" s="53"/>
      <c r="K54" s="53"/>
      <c r="L54" s="53"/>
      <c r="M54" s="54"/>
    </row>
    <row r="55" spans="1:13" x14ac:dyDescent="0.3">
      <c r="A55" s="6" t="s">
        <v>161</v>
      </c>
      <c r="B55" s="4">
        <v>0</v>
      </c>
      <c r="C55" s="4">
        <v>0</v>
      </c>
      <c r="D55" s="4">
        <v>0</v>
      </c>
      <c r="E55" s="7">
        <v>0.96528100936137662</v>
      </c>
      <c r="F55" s="4">
        <v>0</v>
      </c>
      <c r="G55" s="4">
        <v>0</v>
      </c>
      <c r="H55" s="4">
        <v>0</v>
      </c>
      <c r="I55" s="7">
        <v>0.96745351419595016</v>
      </c>
      <c r="J55" s="53">
        <v>0</v>
      </c>
      <c r="K55" s="53">
        <v>0</v>
      </c>
      <c r="L55" s="53">
        <v>0</v>
      </c>
      <c r="M55" s="54">
        <v>0.96820423313819459</v>
      </c>
    </row>
    <row r="56" spans="1:13" x14ac:dyDescent="0.3">
      <c r="A56" s="6" t="s">
        <v>162</v>
      </c>
      <c r="B56" s="8">
        <v>-10271646.289999995</v>
      </c>
      <c r="C56" s="4">
        <v>-10271646.289999995</v>
      </c>
      <c r="D56" s="4">
        <v>-9915025.0986142345</v>
      </c>
      <c r="E56" s="7">
        <v>0.96528100936137662</v>
      </c>
      <c r="F56" s="8">
        <v>-10271646.289999995</v>
      </c>
      <c r="G56" s="4">
        <v>-10271646.289999995</v>
      </c>
      <c r="H56" s="4">
        <v>-9937340.2998382896</v>
      </c>
      <c r="I56" s="7">
        <v>0.96745351419595016</v>
      </c>
      <c r="J56" s="53">
        <v>-10271646.289999995</v>
      </c>
      <c r="K56" s="53">
        <v>-10271646.289999995</v>
      </c>
      <c r="L56" s="53">
        <v>-9945051.4192762263</v>
      </c>
      <c r="M56" s="54">
        <v>0.96820423313819459</v>
      </c>
    </row>
    <row r="57" spans="1:13" x14ac:dyDescent="0.3">
      <c r="A57" s="6" t="s">
        <v>163</v>
      </c>
      <c r="B57" s="4">
        <v>0</v>
      </c>
      <c r="C57" s="4">
        <v>0</v>
      </c>
      <c r="D57" s="4">
        <v>0</v>
      </c>
      <c r="E57" s="7">
        <v>0.94277619240995802</v>
      </c>
      <c r="F57" s="4">
        <v>0</v>
      </c>
      <c r="G57" s="4">
        <v>0</v>
      </c>
      <c r="H57" s="4">
        <v>0</v>
      </c>
      <c r="I57" s="7">
        <v>0.94712157517284312</v>
      </c>
      <c r="J57" s="53">
        <v>0</v>
      </c>
      <c r="K57" s="53">
        <v>0</v>
      </c>
      <c r="L57" s="53">
        <v>0</v>
      </c>
      <c r="M57" s="54">
        <v>0.94721959034263092</v>
      </c>
    </row>
    <row r="58" spans="1:13" x14ac:dyDescent="0.3">
      <c r="A58" s="6" t="s">
        <v>164</v>
      </c>
      <c r="B58" s="4">
        <v>0</v>
      </c>
      <c r="C58" s="4">
        <v>0</v>
      </c>
      <c r="D58" s="4">
        <v>0</v>
      </c>
      <c r="E58" s="7">
        <v>0.94277619240995802</v>
      </c>
      <c r="F58" s="4">
        <v>0</v>
      </c>
      <c r="G58" s="4">
        <v>0</v>
      </c>
      <c r="H58" s="4">
        <v>0</v>
      </c>
      <c r="I58" s="7">
        <v>0.94712157517284312</v>
      </c>
      <c r="J58" s="53">
        <v>0</v>
      </c>
      <c r="K58" s="53">
        <v>0</v>
      </c>
      <c r="L58" s="53">
        <v>0</v>
      </c>
      <c r="M58" s="54">
        <v>0.94721959034263092</v>
      </c>
    </row>
    <row r="59" spans="1:13" x14ac:dyDescent="0.3">
      <c r="A59" s="6" t="s">
        <v>165</v>
      </c>
      <c r="B59" s="8">
        <v>-9452722.8002851028</v>
      </c>
      <c r="C59" s="4">
        <v>-9452722.8002851028</v>
      </c>
      <c r="D59" s="4">
        <v>-9452722.8002851028</v>
      </c>
      <c r="E59" s="7">
        <v>1</v>
      </c>
      <c r="F59" s="8">
        <v>-5873094.2437495273</v>
      </c>
      <c r="G59" s="4">
        <v>-5873094.2437495273</v>
      </c>
      <c r="H59" s="4">
        <v>-5873094.2437495273</v>
      </c>
      <c r="I59" s="7">
        <v>1</v>
      </c>
      <c r="J59" s="53">
        <v>-5055871.6440728651</v>
      </c>
      <c r="K59" s="53">
        <v>-5055871.6440728651</v>
      </c>
      <c r="L59" s="53">
        <v>-5055871.6440728651</v>
      </c>
      <c r="M59" s="54">
        <v>1</v>
      </c>
    </row>
    <row r="60" spans="1:13" x14ac:dyDescent="0.3">
      <c r="A60" s="6" t="s">
        <v>401</v>
      </c>
      <c r="B60" s="4">
        <v>0</v>
      </c>
      <c r="C60" s="4">
        <v>0</v>
      </c>
      <c r="D60" s="4">
        <v>0</v>
      </c>
      <c r="E60" s="7">
        <v>0.94277619240995802</v>
      </c>
      <c r="F60" s="4">
        <v>0</v>
      </c>
      <c r="G60" s="4">
        <v>0</v>
      </c>
      <c r="H60" s="4">
        <v>0</v>
      </c>
      <c r="I60" s="7">
        <v>0.94712157517284312</v>
      </c>
      <c r="J60" s="53">
        <v>0</v>
      </c>
      <c r="K60" s="53">
        <v>0</v>
      </c>
      <c r="L60" s="53">
        <v>0</v>
      </c>
      <c r="M60" s="54">
        <v>0.94721959034263092</v>
      </c>
    </row>
    <row r="61" spans="1:13" x14ac:dyDescent="0.3">
      <c r="A61" s="6" t="s">
        <v>166</v>
      </c>
      <c r="B61" s="8">
        <v>-6359027</v>
      </c>
      <c r="C61" s="4">
        <v>-6359027</v>
      </c>
      <c r="D61" s="4">
        <v>-5995139.2624921184</v>
      </c>
      <c r="E61" s="7">
        <v>0.94277619240995802</v>
      </c>
      <c r="F61" s="8">
        <v>-6359027</v>
      </c>
      <c r="G61" s="4">
        <v>-6359027</v>
      </c>
      <c r="H61" s="4">
        <v>-6022771.6688066395</v>
      </c>
      <c r="I61" s="7">
        <v>0.94712157517284312</v>
      </c>
      <c r="J61" s="53">
        <v>-6359027</v>
      </c>
      <c r="K61" s="53">
        <v>-6359027</v>
      </c>
      <c r="L61" s="53">
        <v>-6023394.949917729</v>
      </c>
      <c r="M61" s="54">
        <v>0.94721959034263092</v>
      </c>
    </row>
    <row r="62" spans="1:13" x14ac:dyDescent="0.3">
      <c r="A62" s="6" t="s">
        <v>167</v>
      </c>
      <c r="B62" s="8">
        <v>-25237641.27245941</v>
      </c>
      <c r="C62" s="4">
        <v>-25237641.27245941</v>
      </c>
      <c r="D62" s="4">
        <v>-24361415.841379955</v>
      </c>
      <c r="E62" s="7">
        <v>0.96528100936137662</v>
      </c>
      <c r="F62" s="8">
        <v>-25237641.27245941</v>
      </c>
      <c r="G62" s="4">
        <v>-25237641.27245941</v>
      </c>
      <c r="H62" s="4">
        <v>-24416244.739057608</v>
      </c>
      <c r="I62" s="7">
        <v>0.96745351419595016</v>
      </c>
      <c r="J62" s="53">
        <v>-25237641.27245941</v>
      </c>
      <c r="K62" s="53">
        <v>-25237641.27245941</v>
      </c>
      <c r="L62" s="53">
        <v>-24435191.114418413</v>
      </c>
      <c r="M62" s="54">
        <v>0.96820423313819459</v>
      </c>
    </row>
    <row r="63" spans="1:13" x14ac:dyDescent="0.3">
      <c r="A63" s="6" t="s">
        <v>168</v>
      </c>
      <c r="B63" s="8">
        <v>-370941.55999999994</v>
      </c>
      <c r="C63" s="4">
        <v>-370941.55999999994</v>
      </c>
      <c r="D63" s="4">
        <v>-349714.87154340994</v>
      </c>
      <c r="E63" s="7">
        <v>0.94277619240995802</v>
      </c>
      <c r="F63" s="8">
        <v>-370941.55999999994</v>
      </c>
      <c r="G63" s="4">
        <v>-370941.55999999994</v>
      </c>
      <c r="H63" s="4">
        <v>-351326.75460427161</v>
      </c>
      <c r="I63" s="7">
        <v>0.94712157517284312</v>
      </c>
      <c r="J63" s="53">
        <v>-370941.55999999994</v>
      </c>
      <c r="K63" s="53">
        <v>-370941.55999999994</v>
      </c>
      <c r="L63" s="53">
        <v>-351363.11250425637</v>
      </c>
      <c r="M63" s="54">
        <v>0.94721959034263092</v>
      </c>
    </row>
    <row r="64" spans="1:13" x14ac:dyDescent="0.3">
      <c r="A64" s="6" t="s">
        <v>169</v>
      </c>
      <c r="B64" s="8">
        <v>-901650153.10886967</v>
      </c>
      <c r="C64" s="4">
        <v>-901650153.10886967</v>
      </c>
      <c r="D64" s="4">
        <v>-850054298.23383582</v>
      </c>
      <c r="E64" s="7">
        <v>0.94277619240995802</v>
      </c>
      <c r="F64" s="8">
        <v>-905909140.74177194</v>
      </c>
      <c r="G64" s="4">
        <v>-905909140.74177194</v>
      </c>
      <c r="H64" s="4">
        <v>-858006092.34282386</v>
      </c>
      <c r="I64" s="7">
        <v>0.94712157517284312</v>
      </c>
      <c r="J64" s="53">
        <v>-916612489.57735658</v>
      </c>
      <c r="K64" s="53">
        <v>-916612489.57735658</v>
      </c>
      <c r="L64" s="53">
        <v>-868233306.8804028</v>
      </c>
      <c r="M64" s="54">
        <v>0.94721959034263092</v>
      </c>
    </row>
    <row r="65" spans="1:13" x14ac:dyDescent="0.3">
      <c r="A65" s="6" t="s">
        <v>170</v>
      </c>
      <c r="B65" s="4">
        <v>0</v>
      </c>
      <c r="C65" s="4">
        <v>0</v>
      </c>
      <c r="D65" s="4">
        <v>0</v>
      </c>
      <c r="E65" s="7">
        <v>0.94277619240995802</v>
      </c>
      <c r="F65" s="4">
        <v>0</v>
      </c>
      <c r="G65" s="4">
        <v>0</v>
      </c>
      <c r="H65" s="4">
        <v>0</v>
      </c>
      <c r="I65" s="7">
        <v>0.94712157517284312</v>
      </c>
      <c r="J65" s="53">
        <v>0</v>
      </c>
      <c r="K65" s="53">
        <v>0</v>
      </c>
      <c r="L65" s="53">
        <v>0</v>
      </c>
      <c r="M65" s="54">
        <v>0.94721959034263092</v>
      </c>
    </row>
    <row r="66" spans="1:13" x14ac:dyDescent="0.3">
      <c r="A66" s="6" t="s">
        <v>171</v>
      </c>
      <c r="B66" s="8">
        <v>-33201547.110000011</v>
      </c>
      <c r="C66" s="4">
        <v>-33201547.110000011</v>
      </c>
      <c r="D66" s="4">
        <v>-31301628.166485656</v>
      </c>
      <c r="E66" s="7">
        <v>0.94277619240995802</v>
      </c>
      <c r="F66" s="8">
        <v>-33201547.110000011</v>
      </c>
      <c r="G66" s="4">
        <v>-33201547.110000011</v>
      </c>
      <c r="H66" s="4">
        <v>-31445901.596998569</v>
      </c>
      <c r="I66" s="7">
        <v>0.94712157517284312</v>
      </c>
      <c r="J66" s="53">
        <v>-33201547.110000011</v>
      </c>
      <c r="K66" s="53">
        <v>-33201547.110000011</v>
      </c>
      <c r="L66" s="53">
        <v>-31449155.85227577</v>
      </c>
      <c r="M66" s="54">
        <v>0.94721959034263092</v>
      </c>
    </row>
    <row r="67" spans="1:13" x14ac:dyDescent="0.3">
      <c r="A67" s="6" t="s">
        <v>172</v>
      </c>
      <c r="B67" s="8">
        <v>-73125334.103269801</v>
      </c>
      <c r="C67" s="4">
        <v>-73125334.103269801</v>
      </c>
      <c r="D67" s="4">
        <v>-68940824.054586753</v>
      </c>
      <c r="E67" s="7">
        <v>0.94277619240995802</v>
      </c>
      <c r="F67" s="8">
        <v>-81149155.831690192</v>
      </c>
      <c r="G67" s="4">
        <v>-81149155.831690192</v>
      </c>
      <c r="H67" s="4">
        <v>-76858116.295256928</v>
      </c>
      <c r="I67" s="7">
        <v>0.94712157517284312</v>
      </c>
      <c r="J67" s="53">
        <v>-88665862.587653652</v>
      </c>
      <c r="K67" s="53">
        <v>-88665862.587653652</v>
      </c>
      <c r="L67" s="53">
        <v>-83986042.037653297</v>
      </c>
      <c r="M67" s="54">
        <v>0.94721959034263092</v>
      </c>
    </row>
    <row r="68" spans="1:13" x14ac:dyDescent="0.3">
      <c r="A68" s="6" t="s">
        <v>173</v>
      </c>
      <c r="B68" s="4">
        <v>0</v>
      </c>
      <c r="C68" s="4">
        <v>0</v>
      </c>
      <c r="D68" s="4">
        <v>0</v>
      </c>
      <c r="E68" s="7">
        <v>0.94277619240995802</v>
      </c>
      <c r="F68" s="4">
        <v>0</v>
      </c>
      <c r="G68" s="4">
        <v>0</v>
      </c>
      <c r="H68" s="4">
        <v>0</v>
      </c>
      <c r="I68" s="7">
        <v>0.94712157517284312</v>
      </c>
      <c r="J68" s="53">
        <v>0</v>
      </c>
      <c r="K68" s="53">
        <v>0</v>
      </c>
      <c r="L68" s="53">
        <v>0</v>
      </c>
      <c r="M68" s="54">
        <v>0.94721959034263092</v>
      </c>
    </row>
    <row r="69" spans="1:13" x14ac:dyDescent="0.3">
      <c r="A69" s="6" t="s">
        <v>174</v>
      </c>
      <c r="B69" s="4">
        <v>0</v>
      </c>
      <c r="C69" s="4">
        <v>0</v>
      </c>
      <c r="D69" s="4">
        <v>0</v>
      </c>
      <c r="E69" s="7">
        <v>1</v>
      </c>
      <c r="F69" s="4">
        <v>0</v>
      </c>
      <c r="G69" s="4">
        <v>0</v>
      </c>
      <c r="H69" s="4">
        <v>0</v>
      </c>
      <c r="I69" s="7">
        <v>1</v>
      </c>
      <c r="J69" s="53">
        <v>0</v>
      </c>
      <c r="K69" s="53">
        <v>0</v>
      </c>
      <c r="L69" s="53">
        <v>0</v>
      </c>
      <c r="M69" s="54">
        <v>1</v>
      </c>
    </row>
    <row r="70" spans="1:13" x14ac:dyDescent="0.3">
      <c r="A70" s="6" t="s">
        <v>123</v>
      </c>
      <c r="B70" s="8">
        <v>-409940408.68999988</v>
      </c>
      <c r="C70" s="4">
        <v>-409940408.68999988</v>
      </c>
      <c r="D70" s="4">
        <v>-386482057.61974013</v>
      </c>
      <c r="E70" s="7">
        <v>0.94277619240995802</v>
      </c>
      <c r="F70" s="8">
        <v>-909940408.69000041</v>
      </c>
      <c r="G70" s="4">
        <v>-909940408.69000041</v>
      </c>
      <c r="H70" s="4">
        <v>-861824193.19189382</v>
      </c>
      <c r="I70" s="7">
        <v>0.94712157517284312</v>
      </c>
      <c r="J70" s="53">
        <v>-1409940408.6900003</v>
      </c>
      <c r="K70" s="53">
        <v>-1409940408.6900003</v>
      </c>
      <c r="L70" s="53">
        <v>-1335523176.3268638</v>
      </c>
      <c r="M70" s="54">
        <v>0.94721959034263092</v>
      </c>
    </row>
    <row r="71" spans="1:13" x14ac:dyDescent="0.3">
      <c r="A71" s="6" t="s">
        <v>175</v>
      </c>
      <c r="B71" s="8">
        <v>-52681078.21064885</v>
      </c>
      <c r="C71" s="4">
        <v>-52681078.21064885</v>
      </c>
      <c r="D71" s="4">
        <v>-49666466.327486724</v>
      </c>
      <c r="E71" s="7">
        <v>0.94277619240995802</v>
      </c>
      <c r="F71" s="8">
        <v>-73310354.42442745</v>
      </c>
      <c r="G71" s="4">
        <v>-73310354.42442745</v>
      </c>
      <c r="H71" s="4">
        <v>-69433818.358943135</v>
      </c>
      <c r="I71" s="7">
        <v>0.94712157517284312</v>
      </c>
      <c r="J71" s="53">
        <v>-84614397.122824118</v>
      </c>
      <c r="K71" s="53">
        <v>-84614397.122824118</v>
      </c>
      <c r="L71" s="53">
        <v>-80148414.579770148</v>
      </c>
      <c r="M71" s="54">
        <v>0.94721959034263092</v>
      </c>
    </row>
    <row r="72" spans="1:13" x14ac:dyDescent="0.3">
      <c r="A72" s="6" t="s">
        <v>176</v>
      </c>
      <c r="B72" s="8">
        <v>-650966034.24067378</v>
      </c>
      <c r="C72" s="4">
        <v>-650966034.24067378</v>
      </c>
      <c r="D72" s="4">
        <v>-613715279.14963281</v>
      </c>
      <c r="E72" s="7">
        <v>0.94277619240995802</v>
      </c>
      <c r="F72" s="8">
        <v>-648548619.05927265</v>
      </c>
      <c r="G72" s="4">
        <v>-648548619.05927265</v>
      </c>
      <c r="H72" s="4">
        <v>-614254389.65959048</v>
      </c>
      <c r="I72" s="7">
        <v>0.94712157517284312</v>
      </c>
      <c r="J72" s="53">
        <v>-649634030.81174254</v>
      </c>
      <c r="K72" s="53">
        <v>-649634030.81174254</v>
      </c>
      <c r="L72" s="53">
        <v>-615346080.53813088</v>
      </c>
      <c r="M72" s="54">
        <v>0.94721959034263092</v>
      </c>
    </row>
    <row r="73" spans="1:13" x14ac:dyDescent="0.3">
      <c r="A73" s="6" t="s">
        <v>177</v>
      </c>
      <c r="B73" s="8">
        <v>-149625533</v>
      </c>
      <c r="C73" s="4">
        <v>-149625533</v>
      </c>
      <c r="D73" s="4">
        <v>-141063390.28905052</v>
      </c>
      <c r="E73" s="7">
        <v>0.94277619240995802</v>
      </c>
      <c r="F73" s="8">
        <v>-143420897</v>
      </c>
      <c r="G73" s="4">
        <v>-143420897</v>
      </c>
      <c r="H73" s="4">
        <v>-135837025.87934208</v>
      </c>
      <c r="I73" s="7">
        <v>0.94712157517284312</v>
      </c>
      <c r="J73" s="53">
        <v>-137216261</v>
      </c>
      <c r="K73" s="53">
        <v>-137216261</v>
      </c>
      <c r="L73" s="53">
        <v>-129973930.53276752</v>
      </c>
      <c r="M73" s="54">
        <v>0.94721959034263092</v>
      </c>
    </row>
    <row r="74" spans="1:13" x14ac:dyDescent="0.3">
      <c r="A74" s="6" t="s">
        <v>178</v>
      </c>
      <c r="B74" s="8">
        <v>149625533</v>
      </c>
      <c r="C74" s="4">
        <v>149625533</v>
      </c>
      <c r="D74" s="4">
        <v>141063390.28905052</v>
      </c>
      <c r="E74" s="7">
        <v>0.94277619240995802</v>
      </c>
      <c r="F74" s="8">
        <v>143420897</v>
      </c>
      <c r="G74" s="4">
        <v>143420897</v>
      </c>
      <c r="H74" s="4">
        <v>135837025.87934208</v>
      </c>
      <c r="I74" s="7">
        <v>0.94712157517284312</v>
      </c>
      <c r="J74" s="53">
        <v>137216261</v>
      </c>
      <c r="K74" s="53">
        <v>137216261</v>
      </c>
      <c r="L74" s="53">
        <v>129973930.53276752</v>
      </c>
      <c r="M74" s="54">
        <v>0.94721959034263092</v>
      </c>
    </row>
    <row r="75" spans="1:13" x14ac:dyDescent="0.3">
      <c r="A75" s="6" t="s">
        <v>179</v>
      </c>
      <c r="B75" s="4">
        <v>0</v>
      </c>
      <c r="C75" s="4">
        <v>0</v>
      </c>
      <c r="D75" s="4">
        <v>0</v>
      </c>
      <c r="E75" s="7">
        <v>0.94277619240995802</v>
      </c>
      <c r="F75" s="4">
        <v>0</v>
      </c>
      <c r="G75" s="4">
        <v>0</v>
      </c>
      <c r="H75" s="4">
        <v>0</v>
      </c>
      <c r="I75" s="7">
        <v>0.94712157517284312</v>
      </c>
      <c r="J75" s="53">
        <v>0</v>
      </c>
      <c r="K75" s="53">
        <v>0</v>
      </c>
      <c r="L75" s="53">
        <v>0</v>
      </c>
      <c r="M75" s="54">
        <v>0.94721959034263092</v>
      </c>
    </row>
    <row r="76" spans="1:13" x14ac:dyDescent="0.3">
      <c r="A76" s="6" t="s">
        <v>180</v>
      </c>
      <c r="B76" s="8">
        <v>-8506585.9001786076</v>
      </c>
      <c r="C76" s="4">
        <v>-8506585.9001786076</v>
      </c>
      <c r="D76" s="4">
        <v>-8019806.6653786227</v>
      </c>
      <c r="E76" s="7">
        <v>0.94277619240995802</v>
      </c>
      <c r="F76" s="8">
        <v>-8591037.5884928722</v>
      </c>
      <c r="G76" s="4">
        <v>-8591037.5884928722</v>
      </c>
      <c r="H76" s="4">
        <v>-8136757.0531824725</v>
      </c>
      <c r="I76" s="7">
        <v>0.94712157517284312</v>
      </c>
      <c r="J76" s="53">
        <v>-8669560.6180184279</v>
      </c>
      <c r="K76" s="53">
        <v>-8669560.6180184279</v>
      </c>
      <c r="L76" s="53">
        <v>-8211977.657050021</v>
      </c>
      <c r="M76" s="54">
        <v>0.94721959034263092</v>
      </c>
    </row>
    <row r="77" spans="1:13" x14ac:dyDescent="0.3">
      <c r="A77" s="6" t="s">
        <v>181</v>
      </c>
      <c r="B77" s="4">
        <v>0</v>
      </c>
      <c r="C77" s="4">
        <v>0</v>
      </c>
      <c r="D77" s="4">
        <v>0</v>
      </c>
      <c r="E77" s="7">
        <v>1</v>
      </c>
      <c r="F77" s="4">
        <v>0</v>
      </c>
      <c r="G77" s="4">
        <v>0</v>
      </c>
      <c r="H77" s="4">
        <v>0</v>
      </c>
      <c r="I77" s="7">
        <v>1</v>
      </c>
      <c r="J77" s="53">
        <v>0</v>
      </c>
      <c r="K77" s="53">
        <v>0</v>
      </c>
      <c r="L77" s="53">
        <v>0</v>
      </c>
      <c r="M77" s="54">
        <v>1</v>
      </c>
    </row>
    <row r="78" spans="1:13" x14ac:dyDescent="0.3">
      <c r="A78" s="6" t="s">
        <v>182</v>
      </c>
      <c r="B78" s="4">
        <v>0</v>
      </c>
      <c r="C78" s="4">
        <v>0</v>
      </c>
      <c r="D78" s="4">
        <v>0</v>
      </c>
      <c r="E78" s="7">
        <v>0.94277619240995802</v>
      </c>
      <c r="F78" s="4">
        <v>0</v>
      </c>
      <c r="G78" s="4">
        <v>0</v>
      </c>
      <c r="H78" s="4">
        <v>0</v>
      </c>
      <c r="I78" s="7">
        <v>0.94712157517284312</v>
      </c>
      <c r="J78" s="53">
        <v>0</v>
      </c>
      <c r="K78" s="53">
        <v>0</v>
      </c>
      <c r="L78" s="53">
        <v>0</v>
      </c>
      <c r="M78" s="54">
        <v>0.94721959034263092</v>
      </c>
    </row>
    <row r="79" spans="1:13" x14ac:dyDescent="0.3">
      <c r="A79" s="6" t="s">
        <v>183</v>
      </c>
      <c r="B79" s="4">
        <v>0</v>
      </c>
      <c r="C79" s="4">
        <v>0</v>
      </c>
      <c r="D79" s="4">
        <v>0</v>
      </c>
      <c r="E79" s="7">
        <v>1</v>
      </c>
      <c r="F79" s="4">
        <v>0</v>
      </c>
      <c r="G79" s="4">
        <v>0</v>
      </c>
      <c r="H79" s="4">
        <v>0</v>
      </c>
      <c r="I79" s="7">
        <v>1</v>
      </c>
      <c r="J79" s="53">
        <v>0</v>
      </c>
      <c r="K79" s="53">
        <v>0</v>
      </c>
      <c r="L79" s="53">
        <v>0</v>
      </c>
      <c r="M79" s="54">
        <v>1</v>
      </c>
    </row>
    <row r="80" spans="1:13" x14ac:dyDescent="0.3">
      <c r="A80" s="6" t="s">
        <v>184</v>
      </c>
      <c r="B80" s="8">
        <v>-8014906.0028887233</v>
      </c>
      <c r="C80" s="4">
        <v>-8014906.0028887233</v>
      </c>
      <c r="D80" s="4">
        <v>-7556262.5639271466</v>
      </c>
      <c r="E80" s="7">
        <v>0.94277619240995802</v>
      </c>
      <c r="F80" s="8">
        <v>-8015839.9993673302</v>
      </c>
      <c r="G80" s="4">
        <v>-8015839.9993673302</v>
      </c>
      <c r="H80" s="4">
        <v>-7591975.0065342672</v>
      </c>
      <c r="I80" s="7">
        <v>0.94712157517284312</v>
      </c>
      <c r="J80" s="53">
        <v>-8016872.336449584</v>
      </c>
      <c r="K80" s="53">
        <v>-8016872.336449584</v>
      </c>
      <c r="L80" s="53">
        <v>-7593738.5303609455</v>
      </c>
      <c r="M80" s="54">
        <v>0.94721959034263092</v>
      </c>
    </row>
    <row r="81" spans="1:13" x14ac:dyDescent="0.3">
      <c r="A81" s="6" t="s">
        <v>185</v>
      </c>
      <c r="B81" s="4">
        <v>0</v>
      </c>
      <c r="C81" s="4">
        <v>0</v>
      </c>
      <c r="D81" s="4">
        <v>0</v>
      </c>
      <c r="E81" s="7">
        <v>1</v>
      </c>
      <c r="F81" s="4">
        <v>0</v>
      </c>
      <c r="G81" s="4">
        <v>0</v>
      </c>
      <c r="H81" s="4">
        <v>0</v>
      </c>
      <c r="I81" s="7">
        <v>1</v>
      </c>
      <c r="J81" s="53">
        <v>0</v>
      </c>
      <c r="K81" s="53">
        <v>0</v>
      </c>
      <c r="L81" s="53">
        <v>0</v>
      </c>
      <c r="M81" s="54">
        <v>1</v>
      </c>
    </row>
    <row r="82" spans="1:13" x14ac:dyDescent="0.3">
      <c r="A82" s="6" t="s">
        <v>186</v>
      </c>
      <c r="B82" s="8">
        <v>-9649235.7869134285</v>
      </c>
      <c r="C82" s="4">
        <v>-9649235.7869134285</v>
      </c>
      <c r="D82" s="4">
        <v>-9649235.7869134285</v>
      </c>
      <c r="E82" s="7">
        <v>1</v>
      </c>
      <c r="F82" s="8">
        <v>-19452382.981600273</v>
      </c>
      <c r="G82" s="4">
        <v>-19452382.981600273</v>
      </c>
      <c r="H82" s="4">
        <v>-19452382.981600273</v>
      </c>
      <c r="I82" s="7">
        <v>1</v>
      </c>
      <c r="J82" s="53">
        <v>-29344310.251341268</v>
      </c>
      <c r="K82" s="53">
        <v>-29344310.251341268</v>
      </c>
      <c r="L82" s="53">
        <v>-29344310.251341268</v>
      </c>
      <c r="M82" s="54">
        <v>1</v>
      </c>
    </row>
    <row r="83" spans="1:13" x14ac:dyDescent="0.3">
      <c r="A83" s="6" t="s">
        <v>187</v>
      </c>
      <c r="B83" s="4">
        <v>0</v>
      </c>
      <c r="C83" s="4">
        <v>0</v>
      </c>
      <c r="D83" s="4">
        <v>0</v>
      </c>
      <c r="E83" s="7">
        <v>1</v>
      </c>
      <c r="F83" s="4">
        <v>0</v>
      </c>
      <c r="G83" s="4">
        <v>0</v>
      </c>
      <c r="H83" s="4">
        <v>0</v>
      </c>
      <c r="I83" s="7">
        <v>1</v>
      </c>
      <c r="J83" s="53">
        <v>0</v>
      </c>
      <c r="K83" s="53">
        <v>0</v>
      </c>
      <c r="L83" s="53">
        <v>0</v>
      </c>
      <c r="M83" s="54">
        <v>1</v>
      </c>
    </row>
    <row r="84" spans="1:13" x14ac:dyDescent="0.3">
      <c r="A84" s="6" t="s">
        <v>188</v>
      </c>
      <c r="B84" s="4">
        <v>0</v>
      </c>
      <c r="C84" s="4">
        <v>0</v>
      </c>
      <c r="D84" s="4">
        <v>0</v>
      </c>
      <c r="E84" s="7">
        <v>1</v>
      </c>
      <c r="F84" s="4">
        <v>0</v>
      </c>
      <c r="G84" s="4">
        <v>0</v>
      </c>
      <c r="H84" s="4">
        <v>0</v>
      </c>
      <c r="I84" s="7">
        <v>1</v>
      </c>
      <c r="J84" s="53">
        <v>0</v>
      </c>
      <c r="K84" s="53">
        <v>0</v>
      </c>
      <c r="L84" s="53">
        <v>0</v>
      </c>
      <c r="M84" s="54">
        <v>1</v>
      </c>
    </row>
    <row r="85" spans="1:13" x14ac:dyDescent="0.3">
      <c r="A85" s="6" t="s">
        <v>189</v>
      </c>
      <c r="B85" s="4">
        <v>0</v>
      </c>
      <c r="C85" s="4">
        <v>0</v>
      </c>
      <c r="D85" s="4">
        <v>0</v>
      </c>
      <c r="E85" s="7">
        <v>1</v>
      </c>
      <c r="F85" s="4">
        <v>0</v>
      </c>
      <c r="G85" s="4">
        <v>0</v>
      </c>
      <c r="H85" s="4">
        <v>0</v>
      </c>
      <c r="I85" s="7">
        <v>1</v>
      </c>
      <c r="J85" s="53">
        <v>0</v>
      </c>
      <c r="K85" s="53">
        <v>0</v>
      </c>
      <c r="L85" s="53">
        <v>0</v>
      </c>
      <c r="M85" s="54">
        <v>1</v>
      </c>
    </row>
    <row r="86" spans="1:13" x14ac:dyDescent="0.3">
      <c r="A86" s="6" t="s">
        <v>190</v>
      </c>
      <c r="B86" s="4">
        <v>0</v>
      </c>
      <c r="C86" s="4">
        <v>0</v>
      </c>
      <c r="D86" s="4">
        <v>0</v>
      </c>
      <c r="E86" s="7">
        <v>1</v>
      </c>
      <c r="F86" s="4">
        <v>0</v>
      </c>
      <c r="G86" s="4">
        <v>0</v>
      </c>
      <c r="H86" s="4">
        <v>0</v>
      </c>
      <c r="I86" s="7">
        <v>1</v>
      </c>
      <c r="J86" s="53">
        <v>0</v>
      </c>
      <c r="K86" s="53">
        <v>0</v>
      </c>
      <c r="L86" s="53">
        <v>0</v>
      </c>
      <c r="M86" s="54">
        <v>1</v>
      </c>
    </row>
    <row r="87" spans="1:13" x14ac:dyDescent="0.3">
      <c r="A87" s="6" t="s">
        <v>191</v>
      </c>
      <c r="B87" s="4">
        <v>0</v>
      </c>
      <c r="C87" s="4">
        <v>0</v>
      </c>
      <c r="D87" s="4">
        <v>0</v>
      </c>
      <c r="E87" s="7">
        <v>1</v>
      </c>
      <c r="F87" s="4">
        <v>0</v>
      </c>
      <c r="G87" s="4">
        <v>0</v>
      </c>
      <c r="H87" s="4">
        <v>0</v>
      </c>
      <c r="I87" s="7">
        <v>1</v>
      </c>
      <c r="J87" s="53">
        <v>0</v>
      </c>
      <c r="K87" s="53">
        <v>0</v>
      </c>
      <c r="L87" s="53">
        <v>0</v>
      </c>
      <c r="M87" s="54">
        <v>1</v>
      </c>
    </row>
    <row r="88" spans="1:13" x14ac:dyDescent="0.3">
      <c r="A88" s="6" t="s">
        <v>192</v>
      </c>
      <c r="B88" s="8">
        <v>-28420039.022690013</v>
      </c>
      <c r="C88" s="4">
        <v>-28420039.022690013</v>
      </c>
      <c r="D88" s="4">
        <v>-28420039.022690013</v>
      </c>
      <c r="E88" s="7">
        <v>1</v>
      </c>
      <c r="F88" s="8">
        <v>-22123192.444228467</v>
      </c>
      <c r="G88" s="4">
        <v>-22123192.444228467</v>
      </c>
      <c r="H88" s="4">
        <v>-22123192.444228467</v>
      </c>
      <c r="I88" s="7">
        <v>1</v>
      </c>
      <c r="J88" s="53">
        <v>-20314480.062690001</v>
      </c>
      <c r="K88" s="53">
        <v>-20314480.062690001</v>
      </c>
      <c r="L88" s="53">
        <v>-20314480.062690001</v>
      </c>
      <c r="M88" s="54">
        <v>1</v>
      </c>
    </row>
    <row r="89" spans="1:13" x14ac:dyDescent="0.3">
      <c r="A89" s="6" t="s">
        <v>193</v>
      </c>
      <c r="B89" s="4">
        <v>0</v>
      </c>
      <c r="C89" s="4">
        <v>0</v>
      </c>
      <c r="D89" s="4">
        <v>0</v>
      </c>
      <c r="E89" s="7">
        <v>1</v>
      </c>
      <c r="F89" s="4">
        <v>0</v>
      </c>
      <c r="G89" s="4">
        <v>0</v>
      </c>
      <c r="H89" s="4">
        <v>0</v>
      </c>
      <c r="I89" s="7">
        <v>1</v>
      </c>
      <c r="J89" s="53">
        <v>0</v>
      </c>
      <c r="K89" s="53">
        <v>0</v>
      </c>
      <c r="L89" s="53">
        <v>0</v>
      </c>
      <c r="M89" s="54">
        <v>1</v>
      </c>
    </row>
    <row r="90" spans="1:13" x14ac:dyDescent="0.3">
      <c r="A90" s="6" t="s">
        <v>194</v>
      </c>
      <c r="B90" s="4">
        <v>0</v>
      </c>
      <c r="C90" s="4">
        <v>0</v>
      </c>
      <c r="D90" s="4">
        <v>0</v>
      </c>
      <c r="E90" s="7">
        <v>0.96528100936137662</v>
      </c>
      <c r="F90" s="4">
        <v>0</v>
      </c>
      <c r="G90" s="4">
        <v>0</v>
      </c>
      <c r="H90" s="4">
        <v>0</v>
      </c>
      <c r="I90" s="7">
        <v>0.96745351419595016</v>
      </c>
      <c r="J90" s="53">
        <v>0</v>
      </c>
      <c r="K90" s="53">
        <v>0</v>
      </c>
      <c r="L90" s="53">
        <v>0</v>
      </c>
      <c r="M90" s="54">
        <v>0.96820423313819459</v>
      </c>
    </row>
    <row r="91" spans="1:13" x14ac:dyDescent="0.3">
      <c r="A91" s="6" t="s">
        <v>195</v>
      </c>
      <c r="B91" s="8">
        <v>-2382329.893392161</v>
      </c>
      <c r="C91" s="4">
        <v>-2382329.893392161</v>
      </c>
      <c r="D91" s="4">
        <v>-2382329.893392161</v>
      </c>
      <c r="E91" s="7">
        <v>1</v>
      </c>
      <c r="F91" s="8">
        <v>-2656390.3402434392</v>
      </c>
      <c r="G91" s="4">
        <v>-2656390.3402434392</v>
      </c>
      <c r="H91" s="4">
        <v>-2656390.3402434392</v>
      </c>
      <c r="I91" s="7">
        <v>1</v>
      </c>
      <c r="J91" s="53">
        <v>-2662066.675279818</v>
      </c>
      <c r="K91" s="53">
        <v>-2662066.675279818</v>
      </c>
      <c r="L91" s="53">
        <v>-2662066.675279818</v>
      </c>
      <c r="M91" s="54">
        <v>1</v>
      </c>
    </row>
    <row r="92" spans="1:13" x14ac:dyDescent="0.3">
      <c r="A92" s="6" t="s">
        <v>196</v>
      </c>
      <c r="B92" s="8">
        <v>-6778999.9692544537</v>
      </c>
      <c r="C92" s="4">
        <v>-6778999.9692544537</v>
      </c>
      <c r="D92" s="4">
        <v>-6391079.779360936</v>
      </c>
      <c r="E92" s="7">
        <v>0.94277619240995802</v>
      </c>
      <c r="F92" s="8">
        <v>-6760571.6393894842</v>
      </c>
      <c r="G92" s="4">
        <v>-6760571.6393894842</v>
      </c>
      <c r="H92" s="4">
        <v>-6403083.260167419</v>
      </c>
      <c r="I92" s="7">
        <v>0.94712157517284312</v>
      </c>
      <c r="J92" s="53">
        <v>-6740766.7342999941</v>
      </c>
      <c r="K92" s="53">
        <v>-6740766.7342999941</v>
      </c>
      <c r="L92" s="53">
        <v>-6384986.3046588749</v>
      </c>
      <c r="M92" s="54">
        <v>0.94721959034263092</v>
      </c>
    </row>
    <row r="93" spans="1:13" x14ac:dyDescent="0.3">
      <c r="A93" s="6" t="s">
        <v>402</v>
      </c>
      <c r="B93" s="4">
        <v>0</v>
      </c>
      <c r="C93" s="4">
        <v>0</v>
      </c>
      <c r="D93" s="4">
        <v>0</v>
      </c>
      <c r="E93" s="7">
        <v>0.94277619240995802</v>
      </c>
      <c r="F93" s="4">
        <v>0</v>
      </c>
      <c r="G93" s="4">
        <v>0</v>
      </c>
      <c r="H93" s="4">
        <v>0</v>
      </c>
      <c r="I93" s="7">
        <v>0.94712157517284312</v>
      </c>
      <c r="J93" s="53">
        <v>0</v>
      </c>
      <c r="K93" s="53">
        <v>0</v>
      </c>
      <c r="L93" s="53">
        <v>0</v>
      </c>
      <c r="M93" s="54">
        <v>0.94721959034263092</v>
      </c>
    </row>
    <row r="94" spans="1:13" x14ac:dyDescent="0.3">
      <c r="A94" s="6" t="s">
        <v>197</v>
      </c>
      <c r="B94" s="8">
        <v>-59224687.570000015</v>
      </c>
      <c r="C94" s="4">
        <v>-59224687.570000015</v>
      </c>
      <c r="D94" s="4">
        <v>-57168466.19668179</v>
      </c>
      <c r="E94" s="7">
        <v>0.96528100936137662</v>
      </c>
      <c r="F94" s="8">
        <v>-59224687.570000015</v>
      </c>
      <c r="G94" s="4">
        <v>-59224687.570000015</v>
      </c>
      <c r="H94" s="4">
        <v>-57297132.11675372</v>
      </c>
      <c r="I94" s="7">
        <v>0.96745351419595016</v>
      </c>
      <c r="J94" s="53">
        <v>-59224687.570000015</v>
      </c>
      <c r="K94" s="53">
        <v>-59224687.570000015</v>
      </c>
      <c r="L94" s="53">
        <v>-57341593.211561032</v>
      </c>
      <c r="M94" s="54">
        <v>0.96820423313819459</v>
      </c>
    </row>
    <row r="95" spans="1:13" x14ac:dyDescent="0.3">
      <c r="A95" s="6" t="s">
        <v>124</v>
      </c>
      <c r="B95" s="8">
        <v>-1369105</v>
      </c>
      <c r="C95" s="4">
        <v>-1369105</v>
      </c>
      <c r="D95" s="4">
        <v>-1290759.5989094356</v>
      </c>
      <c r="E95" s="7">
        <v>0.94277619240995802</v>
      </c>
      <c r="F95" s="8">
        <v>-1369105</v>
      </c>
      <c r="G95" s="4">
        <v>-1369105</v>
      </c>
      <c r="H95" s="4">
        <v>-1296708.8841770154</v>
      </c>
      <c r="I95" s="7">
        <v>0.94712157517284312</v>
      </c>
      <c r="J95" s="53">
        <v>-1369105</v>
      </c>
      <c r="K95" s="53">
        <v>-1369105</v>
      </c>
      <c r="L95" s="53">
        <v>-1296843.0772360477</v>
      </c>
      <c r="M95" s="54">
        <v>0.94721959034263092</v>
      </c>
    </row>
    <row r="96" spans="1:13" x14ac:dyDescent="0.3">
      <c r="A96" s="6" t="s">
        <v>198</v>
      </c>
      <c r="B96" s="4">
        <v>0</v>
      </c>
      <c r="C96" s="4">
        <v>0</v>
      </c>
      <c r="D96" s="4">
        <v>0</v>
      </c>
      <c r="E96" s="7">
        <v>0.96528100936137662</v>
      </c>
      <c r="F96" s="4">
        <v>0</v>
      </c>
      <c r="G96" s="4">
        <v>0</v>
      </c>
      <c r="H96" s="4">
        <v>0</v>
      </c>
      <c r="I96" s="7">
        <v>0.96745351419595016</v>
      </c>
      <c r="J96" s="53">
        <v>0</v>
      </c>
      <c r="K96" s="53">
        <v>0</v>
      </c>
      <c r="L96" s="53">
        <v>0</v>
      </c>
      <c r="M96" s="54">
        <v>0.96820423313819459</v>
      </c>
    </row>
    <row r="97" spans="1:13" x14ac:dyDescent="0.3">
      <c r="A97" s="6" t="s">
        <v>199</v>
      </c>
      <c r="B97" s="4">
        <v>0</v>
      </c>
      <c r="C97" s="4">
        <v>0</v>
      </c>
      <c r="D97" s="4">
        <v>0</v>
      </c>
      <c r="E97" s="7">
        <v>0.94563790308530427</v>
      </c>
      <c r="F97" s="4">
        <v>0</v>
      </c>
      <c r="G97" s="4">
        <v>0</v>
      </c>
      <c r="H97" s="4">
        <v>0</v>
      </c>
      <c r="I97" s="7">
        <v>0.95059518137784804</v>
      </c>
      <c r="J97" s="53">
        <v>0</v>
      </c>
      <c r="K97" s="53">
        <v>0</v>
      </c>
      <c r="L97" s="53">
        <v>0</v>
      </c>
      <c r="M97" s="54">
        <v>0.95128373722490955</v>
      </c>
    </row>
    <row r="98" spans="1:13" x14ac:dyDescent="0.3">
      <c r="A98" s="6" t="s">
        <v>200</v>
      </c>
      <c r="B98" s="4">
        <v>0</v>
      </c>
      <c r="C98" s="4">
        <v>0</v>
      </c>
      <c r="D98" s="4">
        <v>0</v>
      </c>
      <c r="E98" s="7">
        <v>0.94277619240995802</v>
      </c>
      <c r="F98" s="4">
        <v>0</v>
      </c>
      <c r="G98" s="4">
        <v>0</v>
      </c>
      <c r="H98" s="4">
        <v>0</v>
      </c>
      <c r="I98" s="7">
        <v>0.94712157517284312</v>
      </c>
      <c r="J98" s="53">
        <v>0</v>
      </c>
      <c r="K98" s="53">
        <v>0</v>
      </c>
      <c r="L98" s="53">
        <v>0</v>
      </c>
      <c r="M98" s="54">
        <v>0.94721959034263092</v>
      </c>
    </row>
    <row r="99" spans="1:13" x14ac:dyDescent="0.3">
      <c r="A99" s="6" t="s">
        <v>201</v>
      </c>
      <c r="B99" s="8">
        <v>-88288123.007004559</v>
      </c>
      <c r="C99" s="4">
        <v>-88288123.007004559</v>
      </c>
      <c r="D99" s="4">
        <v>-83488595.507681206</v>
      </c>
      <c r="E99" s="7">
        <v>0.94563790308530427</v>
      </c>
      <c r="F99" s="8">
        <v>-137864568.43833053</v>
      </c>
      <c r="G99" s="4">
        <v>-137864568.43833053</v>
      </c>
      <c r="H99" s="4">
        <v>-131053394.44021356</v>
      </c>
      <c r="I99" s="7">
        <v>0.95059518137784804</v>
      </c>
      <c r="J99" s="53">
        <v>-184850141.76036894</v>
      </c>
      <c r="K99" s="53">
        <v>-184850141.76036894</v>
      </c>
      <c r="L99" s="53">
        <v>-175844933.68035808</v>
      </c>
      <c r="M99" s="54">
        <v>0.95128373722490955</v>
      </c>
    </row>
    <row r="100" spans="1:13" x14ac:dyDescent="0.3">
      <c r="A100" s="6" t="s">
        <v>202</v>
      </c>
      <c r="B100" s="4">
        <v>0</v>
      </c>
      <c r="C100" s="4">
        <v>0</v>
      </c>
      <c r="D100" s="4">
        <v>0</v>
      </c>
      <c r="E100" s="7">
        <v>1</v>
      </c>
      <c r="F100" s="4">
        <v>0</v>
      </c>
      <c r="G100" s="4">
        <v>0</v>
      </c>
      <c r="H100" s="4">
        <v>0</v>
      </c>
      <c r="I100" s="7">
        <v>1</v>
      </c>
      <c r="J100" s="53">
        <v>0</v>
      </c>
      <c r="K100" s="53">
        <v>0</v>
      </c>
      <c r="L100" s="53">
        <v>0</v>
      </c>
      <c r="M100" s="54">
        <v>1</v>
      </c>
    </row>
    <row r="101" spans="1:13" x14ac:dyDescent="0.3">
      <c r="A101" s="6" t="s">
        <v>203</v>
      </c>
      <c r="B101" s="8">
        <v>-247590019.46619228</v>
      </c>
      <c r="C101" s="4">
        <v>-247590019.46619228</v>
      </c>
      <c r="D101" s="4">
        <v>-234130506.83285972</v>
      </c>
      <c r="E101" s="7">
        <v>0.94563790308530427</v>
      </c>
      <c r="F101" s="8">
        <v>-267435609.51815388</v>
      </c>
      <c r="G101" s="4">
        <v>-267435609.51815388</v>
      </c>
      <c r="H101" s="4">
        <v>-254223001.73680481</v>
      </c>
      <c r="I101" s="7">
        <v>0.95059518137784804</v>
      </c>
      <c r="J101" s="53">
        <v>-277642617.62076914</v>
      </c>
      <c r="K101" s="53">
        <v>-277642617.62076914</v>
      </c>
      <c r="L101" s="53">
        <v>-264116906.9031918</v>
      </c>
      <c r="M101" s="54">
        <v>0.95128373722490955</v>
      </c>
    </row>
    <row r="102" spans="1:13" x14ac:dyDescent="0.3">
      <c r="A102" s="6" t="s">
        <v>204</v>
      </c>
      <c r="B102" s="8">
        <v>-13670249.807043456</v>
      </c>
      <c r="C102" s="4">
        <v>-13670249.807043456</v>
      </c>
      <c r="D102" s="4">
        <v>-12887986.062377393</v>
      </c>
      <c r="E102" s="7">
        <v>0.94277619240995802</v>
      </c>
      <c r="F102" s="8">
        <v>-4085733.1017263927</v>
      </c>
      <c r="G102" s="4">
        <v>-4085733.1017263927</v>
      </c>
      <c r="H102" s="4">
        <v>-3869685.9710429274</v>
      </c>
      <c r="I102" s="7">
        <v>0.94712157517284312</v>
      </c>
      <c r="J102" s="53">
        <v>-2509697.3525604722</v>
      </c>
      <c r="K102" s="53">
        <v>-2509697.3525604722</v>
      </c>
      <c r="L102" s="53">
        <v>-2377234.4981763158</v>
      </c>
      <c r="M102" s="54">
        <v>0.94721959034263092</v>
      </c>
    </row>
    <row r="103" spans="1:13" x14ac:dyDescent="0.3">
      <c r="A103" s="6" t="s">
        <v>205</v>
      </c>
      <c r="B103" s="4">
        <v>0</v>
      </c>
      <c r="C103" s="4">
        <v>0</v>
      </c>
      <c r="D103" s="4">
        <v>0</v>
      </c>
      <c r="E103" s="7">
        <v>0.94277619240995802</v>
      </c>
      <c r="F103" s="4">
        <v>0</v>
      </c>
      <c r="G103" s="4">
        <v>0</v>
      </c>
      <c r="H103" s="4">
        <v>0</v>
      </c>
      <c r="I103" s="7">
        <v>0.94712157517284312</v>
      </c>
      <c r="J103" s="53">
        <v>0</v>
      </c>
      <c r="K103" s="53">
        <v>0</v>
      </c>
      <c r="L103" s="53">
        <v>0</v>
      </c>
      <c r="M103" s="54">
        <v>0.94721959034263092</v>
      </c>
    </row>
    <row r="104" spans="1:13" x14ac:dyDescent="0.3">
      <c r="A104" s="6" t="s">
        <v>206</v>
      </c>
      <c r="B104" s="8">
        <v>-1186996219.0200417</v>
      </c>
      <c r="C104" s="4">
        <v>-1186996219.0200417</v>
      </c>
      <c r="D104" s="4">
        <v>-1122468615.5242968</v>
      </c>
      <c r="E104" s="7">
        <v>0.94563790308530427</v>
      </c>
      <c r="F104" s="8">
        <v>-571765990.14178133</v>
      </c>
      <c r="G104" s="4">
        <v>-571765990.14178133</v>
      </c>
      <c r="H104" s="4">
        <v>-543517995.1045115</v>
      </c>
      <c r="I104" s="7">
        <v>0.95059518137784804</v>
      </c>
      <c r="J104" s="53">
        <v>-877854770.09020889</v>
      </c>
      <c r="K104" s="53">
        <v>-877854770.09020889</v>
      </c>
      <c r="L104" s="53">
        <v>-835088966.43212771</v>
      </c>
      <c r="M104" s="54">
        <v>0.95128373722490955</v>
      </c>
    </row>
    <row r="105" spans="1:13" x14ac:dyDescent="0.3">
      <c r="A105" s="6" t="s">
        <v>134</v>
      </c>
      <c r="B105" s="8">
        <v>-1.5300000037711401</v>
      </c>
      <c r="C105" s="4">
        <v>-1.5300000037711401</v>
      </c>
      <c r="D105" s="4">
        <v>-1.4424475779425769</v>
      </c>
      <c r="E105" s="7">
        <v>0.94277619240995802</v>
      </c>
      <c r="F105" s="8">
        <v>-5.5300000060636263</v>
      </c>
      <c r="G105" s="4">
        <v>-5.5300000060636263</v>
      </c>
      <c r="H105" s="4">
        <v>-5.2375823164488136</v>
      </c>
      <c r="I105" s="7">
        <v>0.94712157517284312</v>
      </c>
      <c r="J105" s="53">
        <v>-9.5300000049173832</v>
      </c>
      <c r="K105" s="53">
        <v>-9.5300000049173832</v>
      </c>
      <c r="L105" s="53">
        <v>-9.0270027006231146</v>
      </c>
      <c r="M105" s="54">
        <v>0.94721959034263092</v>
      </c>
    </row>
    <row r="106" spans="1:13" x14ac:dyDescent="0.3">
      <c r="A106" s="6" t="s">
        <v>207</v>
      </c>
      <c r="B106" s="4">
        <v>0</v>
      </c>
      <c r="C106" s="4">
        <v>0</v>
      </c>
      <c r="D106" s="4">
        <v>0</v>
      </c>
      <c r="E106" s="7">
        <v>0.94277619240995802</v>
      </c>
      <c r="F106" s="4">
        <v>0</v>
      </c>
      <c r="G106" s="4">
        <v>0</v>
      </c>
      <c r="H106" s="4">
        <v>0</v>
      </c>
      <c r="I106" s="7">
        <v>0.94712157517284312</v>
      </c>
      <c r="J106" s="53">
        <v>0</v>
      </c>
      <c r="K106" s="53">
        <v>0</v>
      </c>
      <c r="L106" s="53">
        <v>0</v>
      </c>
      <c r="M106" s="54">
        <v>0.94721959034263092</v>
      </c>
    </row>
    <row r="107" spans="1:13" x14ac:dyDescent="0.3">
      <c r="A107" s="6" t="s">
        <v>208</v>
      </c>
      <c r="B107" s="4">
        <v>0</v>
      </c>
      <c r="C107" s="4">
        <v>0</v>
      </c>
      <c r="D107" s="4">
        <v>0</v>
      </c>
      <c r="E107" s="7">
        <v>0.89377230663351903</v>
      </c>
      <c r="F107" s="4">
        <v>0</v>
      </c>
      <c r="G107" s="4">
        <v>0</v>
      </c>
      <c r="H107" s="4">
        <v>0</v>
      </c>
      <c r="I107" s="7">
        <v>0.89674086323795554</v>
      </c>
      <c r="J107" s="53">
        <v>0</v>
      </c>
      <c r="K107" s="53">
        <v>0</v>
      </c>
      <c r="L107" s="53">
        <v>0</v>
      </c>
      <c r="M107" s="54">
        <v>0.89873521778242393</v>
      </c>
    </row>
    <row r="108" spans="1:13" x14ac:dyDescent="0.3">
      <c r="A108" s="6" t="s">
        <v>209</v>
      </c>
      <c r="B108" s="4">
        <v>0</v>
      </c>
      <c r="C108" s="4">
        <v>0</v>
      </c>
      <c r="D108" s="4">
        <v>0</v>
      </c>
      <c r="E108" s="7">
        <v>1</v>
      </c>
      <c r="F108" s="4">
        <v>0</v>
      </c>
      <c r="G108" s="4">
        <v>0</v>
      </c>
      <c r="H108" s="4">
        <v>0</v>
      </c>
      <c r="I108" s="7">
        <v>1</v>
      </c>
      <c r="J108" s="53">
        <v>0</v>
      </c>
      <c r="K108" s="53">
        <v>0</v>
      </c>
      <c r="L108" s="53">
        <v>0</v>
      </c>
      <c r="M108" s="54">
        <v>1</v>
      </c>
    </row>
    <row r="109" spans="1:13" x14ac:dyDescent="0.3">
      <c r="A109" s="6" t="s">
        <v>210</v>
      </c>
      <c r="B109" s="8">
        <v>-136943309.7100592</v>
      </c>
      <c r="C109" s="4">
        <v>-136943309.7100592</v>
      </c>
      <c r="D109" s="4">
        <v>-123231313.8218136</v>
      </c>
      <c r="E109" s="7">
        <v>0.89987100562066835</v>
      </c>
      <c r="F109" s="8">
        <v>-7246075.4034122629</v>
      </c>
      <c r="G109" s="4">
        <v>-7246075.4034122629</v>
      </c>
      <c r="H109" s="4">
        <v>-6537698.9524698565</v>
      </c>
      <c r="I109" s="7">
        <v>0.90223998350764834</v>
      </c>
      <c r="J109" s="53">
        <v>-48541678.437971979</v>
      </c>
      <c r="K109" s="53">
        <v>-48541678.437971979</v>
      </c>
      <c r="L109" s="53">
        <v>-43865215.55199828</v>
      </c>
      <c r="M109" s="54">
        <v>0.90366087377985038</v>
      </c>
    </row>
    <row r="110" spans="1:13" x14ac:dyDescent="0.3">
      <c r="A110" s="6" t="s">
        <v>211</v>
      </c>
      <c r="B110" s="4">
        <v>0</v>
      </c>
      <c r="C110" s="4">
        <v>0</v>
      </c>
      <c r="D110" s="4">
        <v>0</v>
      </c>
      <c r="E110" s="7">
        <v>0.94277619240995802</v>
      </c>
      <c r="F110" s="4">
        <v>0</v>
      </c>
      <c r="G110" s="4">
        <v>0</v>
      </c>
      <c r="H110" s="4">
        <v>0</v>
      </c>
      <c r="I110" s="7">
        <v>0.94712157517284312</v>
      </c>
      <c r="J110" s="53">
        <v>0</v>
      </c>
      <c r="K110" s="53">
        <v>0</v>
      </c>
      <c r="L110" s="53">
        <v>0</v>
      </c>
      <c r="M110" s="54">
        <v>0.94721959034263092</v>
      </c>
    </row>
    <row r="111" spans="1:13" x14ac:dyDescent="0.3">
      <c r="A111" s="6" t="s">
        <v>212</v>
      </c>
      <c r="B111" s="4">
        <v>0</v>
      </c>
      <c r="C111" s="4">
        <v>0</v>
      </c>
      <c r="D111" s="4">
        <v>0</v>
      </c>
      <c r="E111" s="7">
        <v>1</v>
      </c>
      <c r="F111" s="4">
        <v>0</v>
      </c>
      <c r="G111" s="4">
        <v>0</v>
      </c>
      <c r="H111" s="4">
        <v>0</v>
      </c>
      <c r="I111" s="7">
        <v>0.99999999999999989</v>
      </c>
      <c r="J111" s="53">
        <v>0</v>
      </c>
      <c r="K111" s="53">
        <v>0</v>
      </c>
      <c r="L111" s="53">
        <v>0</v>
      </c>
      <c r="M111" s="54">
        <v>0.99999999999999989</v>
      </c>
    </row>
    <row r="112" spans="1:13" x14ac:dyDescent="0.3">
      <c r="A112" s="6" t="s">
        <v>213</v>
      </c>
      <c r="B112" s="4">
        <v>0</v>
      </c>
      <c r="C112" s="4">
        <v>0</v>
      </c>
      <c r="D112" s="4">
        <v>0</v>
      </c>
      <c r="E112" s="7">
        <v>0.94277619240995802</v>
      </c>
      <c r="F112" s="4">
        <v>0</v>
      </c>
      <c r="G112" s="4">
        <v>0</v>
      </c>
      <c r="H112" s="4">
        <v>0</v>
      </c>
      <c r="I112" s="7">
        <v>0.94712157517284312</v>
      </c>
      <c r="J112" s="53">
        <v>0</v>
      </c>
      <c r="K112" s="53">
        <v>0</v>
      </c>
      <c r="L112" s="53">
        <v>0</v>
      </c>
      <c r="M112" s="54">
        <v>0.94721959034263092</v>
      </c>
    </row>
    <row r="113" spans="1:13" x14ac:dyDescent="0.3">
      <c r="A113" s="6" t="s">
        <v>214</v>
      </c>
      <c r="B113" s="4">
        <v>0</v>
      </c>
      <c r="C113" s="4">
        <v>0</v>
      </c>
      <c r="D113" s="4">
        <v>0</v>
      </c>
      <c r="E113" s="7">
        <v>0.96528100936137662</v>
      </c>
      <c r="F113" s="4">
        <v>0</v>
      </c>
      <c r="G113" s="4">
        <v>0</v>
      </c>
      <c r="H113" s="4">
        <v>0</v>
      </c>
      <c r="I113" s="7">
        <v>0.96745351419595016</v>
      </c>
      <c r="J113" s="53">
        <v>0</v>
      </c>
      <c r="K113" s="53">
        <v>0</v>
      </c>
      <c r="L113" s="53">
        <v>0</v>
      </c>
      <c r="M113" s="54">
        <v>0.96820423313819459</v>
      </c>
    </row>
    <row r="114" spans="1:13" x14ac:dyDescent="0.3">
      <c r="A114" s="6" t="s">
        <v>215</v>
      </c>
      <c r="B114" s="8">
        <v>-8777798.9839187339</v>
      </c>
      <c r="C114" s="4">
        <v>-8777798.9839187339</v>
      </c>
      <c r="D114" s="4">
        <v>-8275499.9037989024</v>
      </c>
      <c r="E114" s="7">
        <v>0.94277619240995802</v>
      </c>
      <c r="F114" s="8">
        <v>-7897821.7226989223</v>
      </c>
      <c r="G114" s="4">
        <v>-7897821.7226989223</v>
      </c>
      <c r="H114" s="4">
        <v>-7480197.3504369007</v>
      </c>
      <c r="I114" s="7">
        <v>0.94712157517284312</v>
      </c>
      <c r="J114" s="53">
        <v>-4471929.8228932805</v>
      </c>
      <c r="K114" s="53">
        <v>-4471929.8228932805</v>
      </c>
      <c r="L114" s="53">
        <v>-4235899.5348819671</v>
      </c>
      <c r="M114" s="54">
        <v>0.94721959034263092</v>
      </c>
    </row>
    <row r="115" spans="1:13" x14ac:dyDescent="0.3">
      <c r="A115" s="6" t="s">
        <v>216</v>
      </c>
      <c r="B115" s="8">
        <v>-49735081.067342959</v>
      </c>
      <c r="C115" s="4">
        <v>-49735081.067342959</v>
      </c>
      <c r="D115" s="4">
        <v>-48008329.253354706</v>
      </c>
      <c r="E115" s="7">
        <v>0.96528100936137662</v>
      </c>
      <c r="F115" s="8">
        <v>-50599344.863800243</v>
      </c>
      <c r="G115" s="4">
        <v>-50599344.863800243</v>
      </c>
      <c r="H115" s="4">
        <v>-48952514.004496343</v>
      </c>
      <c r="I115" s="7">
        <v>0.96745351419595016</v>
      </c>
      <c r="J115" s="53">
        <v>-51486588.451368622</v>
      </c>
      <c r="K115" s="53">
        <v>-51486588.451368622</v>
      </c>
      <c r="L115" s="53">
        <v>-49849532.888459183</v>
      </c>
      <c r="M115" s="54">
        <v>0.96820423313819459</v>
      </c>
    </row>
    <row r="116" spans="1:13" x14ac:dyDescent="0.3">
      <c r="A116" s="6" t="s">
        <v>217</v>
      </c>
      <c r="B116" s="4">
        <v>0</v>
      </c>
      <c r="C116" s="4">
        <v>0</v>
      </c>
      <c r="D116" s="4">
        <v>0</v>
      </c>
      <c r="E116" s="7">
        <v>0.96528100936137662</v>
      </c>
      <c r="F116" s="4">
        <v>0</v>
      </c>
      <c r="G116" s="4">
        <v>0</v>
      </c>
      <c r="H116" s="4">
        <v>0</v>
      </c>
      <c r="I116" s="7">
        <v>0.96745351419595016</v>
      </c>
      <c r="J116" s="53">
        <v>0</v>
      </c>
      <c r="K116" s="53">
        <v>0</v>
      </c>
      <c r="L116" s="53">
        <v>0</v>
      </c>
      <c r="M116" s="54">
        <v>0.96820423313819459</v>
      </c>
    </row>
    <row r="117" spans="1:13" x14ac:dyDescent="0.3">
      <c r="A117" s="6" t="s">
        <v>218</v>
      </c>
      <c r="B117" s="4">
        <v>0</v>
      </c>
      <c r="C117" s="4">
        <v>0</v>
      </c>
      <c r="D117" s="4">
        <v>0</v>
      </c>
      <c r="E117" s="7">
        <v>0.94277619240995802</v>
      </c>
      <c r="F117" s="4">
        <v>0</v>
      </c>
      <c r="G117" s="4">
        <v>0</v>
      </c>
      <c r="H117" s="4">
        <v>0</v>
      </c>
      <c r="I117" s="7">
        <v>0.94712157517284312</v>
      </c>
      <c r="J117" s="53">
        <v>0</v>
      </c>
      <c r="K117" s="53">
        <v>0</v>
      </c>
      <c r="L117" s="53">
        <v>0</v>
      </c>
      <c r="M117" s="54">
        <v>0.94721959034263092</v>
      </c>
    </row>
    <row r="118" spans="1:13" x14ac:dyDescent="0.3">
      <c r="A118" s="6" t="s">
        <v>219</v>
      </c>
      <c r="B118" s="4">
        <v>0</v>
      </c>
      <c r="C118" s="4">
        <v>0</v>
      </c>
      <c r="D118" s="4">
        <v>0</v>
      </c>
      <c r="E118" s="7">
        <v>0.94277619240995802</v>
      </c>
      <c r="F118" s="4">
        <v>0</v>
      </c>
      <c r="G118" s="4">
        <v>0</v>
      </c>
      <c r="H118" s="4">
        <v>0</v>
      </c>
      <c r="I118" s="7">
        <v>0.94712157517284312</v>
      </c>
      <c r="J118" s="53">
        <v>0</v>
      </c>
      <c r="K118" s="53">
        <v>0</v>
      </c>
      <c r="L118" s="53">
        <v>0</v>
      </c>
      <c r="M118" s="54">
        <v>0.94721959034263092</v>
      </c>
    </row>
    <row r="119" spans="1:13" x14ac:dyDescent="0.3">
      <c r="A119" s="6" t="s">
        <v>220</v>
      </c>
      <c r="B119" s="8">
        <v>6704292.1567941969</v>
      </c>
      <c r="C119" s="4">
        <v>6704292.1567941969</v>
      </c>
      <c r="D119" s="4">
        <v>6704292.1567941969</v>
      </c>
      <c r="E119" s="7">
        <v>1</v>
      </c>
      <c r="F119" s="8">
        <v>3457154.9752650717</v>
      </c>
      <c r="G119" s="4">
        <v>3457154.9752650717</v>
      </c>
      <c r="H119" s="4">
        <v>3457154.9752650717</v>
      </c>
      <c r="I119" s="7">
        <v>1</v>
      </c>
      <c r="J119" s="53">
        <v>2157443.4571824828</v>
      </c>
      <c r="K119" s="53">
        <v>2157443.4571824828</v>
      </c>
      <c r="L119" s="53">
        <v>2157443.4571824828</v>
      </c>
      <c r="M119" s="54">
        <v>1</v>
      </c>
    </row>
    <row r="120" spans="1:13" x14ac:dyDescent="0.3">
      <c r="A120" s="6" t="s">
        <v>403</v>
      </c>
      <c r="B120" s="4">
        <v>0</v>
      </c>
      <c r="C120" s="4">
        <v>0</v>
      </c>
      <c r="D120" s="4">
        <v>0</v>
      </c>
      <c r="E120" s="7">
        <v>0.94277619240995802</v>
      </c>
      <c r="F120" s="4">
        <v>0</v>
      </c>
      <c r="G120" s="4">
        <v>0</v>
      </c>
      <c r="H120" s="4">
        <v>0</v>
      </c>
      <c r="I120" s="7">
        <v>0.94712157517284312</v>
      </c>
      <c r="J120" s="53">
        <v>0</v>
      </c>
      <c r="K120" s="53">
        <v>0</v>
      </c>
      <c r="L120" s="53">
        <v>0</v>
      </c>
      <c r="M120" s="54">
        <v>0.94721959034263092</v>
      </c>
    </row>
    <row r="121" spans="1:13" x14ac:dyDescent="0.3">
      <c r="A121" s="6" t="s">
        <v>221</v>
      </c>
      <c r="B121" s="8">
        <v>1396997.0969652648</v>
      </c>
      <c r="C121" s="4">
        <v>1396997.0969652648</v>
      </c>
      <c r="D121" s="4">
        <v>1317055.6038846772</v>
      </c>
      <c r="E121" s="7">
        <v>0.94277619240995802</v>
      </c>
      <c r="F121" s="8">
        <v>1622117.5462522844</v>
      </c>
      <c r="G121" s="4">
        <v>1622117.5462522844</v>
      </c>
      <c r="H121" s="4">
        <v>1536342.5255219708</v>
      </c>
      <c r="I121" s="7">
        <v>0.94712157517284312</v>
      </c>
      <c r="J121" s="53">
        <v>1847237.9955393043</v>
      </c>
      <c r="K121" s="53">
        <v>1847237.9955393043</v>
      </c>
      <c r="L121" s="53">
        <v>1749740.0174000824</v>
      </c>
      <c r="M121" s="54">
        <v>0.94721959034263092</v>
      </c>
    </row>
    <row r="122" spans="1:13" x14ac:dyDescent="0.3">
      <c r="A122" s="6" t="s">
        <v>222</v>
      </c>
      <c r="B122" s="8">
        <v>370941.55999999994</v>
      </c>
      <c r="C122" s="4">
        <v>370941.55999999994</v>
      </c>
      <c r="D122" s="4">
        <v>349714.87154340994</v>
      </c>
      <c r="E122" s="7">
        <v>0.94277619240995802</v>
      </c>
      <c r="F122" s="8">
        <v>370941.55999999994</v>
      </c>
      <c r="G122" s="4">
        <v>370941.55999999994</v>
      </c>
      <c r="H122" s="4">
        <v>351326.75460427161</v>
      </c>
      <c r="I122" s="7">
        <v>0.94712157517284312</v>
      </c>
      <c r="J122" s="53">
        <v>370941.55999999994</v>
      </c>
      <c r="K122" s="53">
        <v>370941.55999999994</v>
      </c>
      <c r="L122" s="53">
        <v>351363.11250425637</v>
      </c>
      <c r="M122" s="54">
        <v>0.94721959034263092</v>
      </c>
    </row>
    <row r="123" spans="1:13" x14ac:dyDescent="0.3">
      <c r="A123" s="6" t="s">
        <v>223</v>
      </c>
      <c r="B123" s="8">
        <v>102996878.21325126</v>
      </c>
      <c r="C123" s="4">
        <v>102996878.21325126</v>
      </c>
      <c r="D123" s="4">
        <v>97103004.672001183</v>
      </c>
      <c r="E123" s="7">
        <v>0.94277619240995802</v>
      </c>
      <c r="F123" s="8">
        <v>130205170.47089323</v>
      </c>
      <c r="G123" s="4">
        <v>130205170.47089323</v>
      </c>
      <c r="H123" s="4">
        <v>123320126.15204096</v>
      </c>
      <c r="I123" s="7">
        <v>0.94712157517284312</v>
      </c>
      <c r="J123" s="53">
        <v>151534381.59295207</v>
      </c>
      <c r="K123" s="53">
        <v>151534381.59295207</v>
      </c>
      <c r="L123" s="53">
        <v>143536334.85529998</v>
      </c>
      <c r="M123" s="54">
        <v>0.94721959034263092</v>
      </c>
    </row>
    <row r="124" spans="1:13" x14ac:dyDescent="0.3">
      <c r="A124" s="6" t="s">
        <v>224</v>
      </c>
      <c r="B124" s="4">
        <v>0</v>
      </c>
      <c r="C124" s="4">
        <v>0</v>
      </c>
      <c r="D124" s="4">
        <v>0</v>
      </c>
      <c r="E124" s="7">
        <v>0.94277619240995802</v>
      </c>
      <c r="F124" s="4">
        <v>0</v>
      </c>
      <c r="G124" s="4">
        <v>0</v>
      </c>
      <c r="H124" s="4">
        <v>0</v>
      </c>
      <c r="I124" s="7">
        <v>0.94712157517284312</v>
      </c>
      <c r="J124" s="53">
        <v>0</v>
      </c>
      <c r="K124" s="53">
        <v>0</v>
      </c>
      <c r="L124" s="53">
        <v>0</v>
      </c>
      <c r="M124" s="54">
        <v>0.94721959034263092</v>
      </c>
    </row>
    <row r="125" spans="1:13" x14ac:dyDescent="0.3">
      <c r="A125" s="6" t="s">
        <v>225</v>
      </c>
      <c r="B125" s="8">
        <v>33201547.129999999</v>
      </c>
      <c r="C125" s="4">
        <v>33201547.129999999</v>
      </c>
      <c r="D125" s="4">
        <v>31301628.185341168</v>
      </c>
      <c r="E125" s="7">
        <v>0.94277619240995802</v>
      </c>
      <c r="F125" s="8">
        <v>33201547.129999999</v>
      </c>
      <c r="G125" s="4">
        <v>33201547.129999999</v>
      </c>
      <c r="H125" s="4">
        <v>31445901.615940988</v>
      </c>
      <c r="I125" s="7">
        <v>0.94712157517284312</v>
      </c>
      <c r="J125" s="53">
        <v>33201547.129999999</v>
      </c>
      <c r="K125" s="53">
        <v>33201547.129999999</v>
      </c>
      <c r="L125" s="53">
        <v>31449155.871220153</v>
      </c>
      <c r="M125" s="54">
        <v>0.94721959034263092</v>
      </c>
    </row>
    <row r="126" spans="1:13" x14ac:dyDescent="0.3">
      <c r="A126" s="6" t="s">
        <v>226</v>
      </c>
      <c r="B126" s="8">
        <v>2418907.1861538459</v>
      </c>
      <c r="C126" s="4">
        <v>2418907.1861538459</v>
      </c>
      <c r="D126" s="4">
        <v>2280488.1067552082</v>
      </c>
      <c r="E126" s="7">
        <v>0.94277619240995802</v>
      </c>
      <c r="F126" s="8">
        <v>2644029.3992307689</v>
      </c>
      <c r="G126" s="4">
        <v>2644029.3992307689</v>
      </c>
      <c r="H126" s="4">
        <v>2504217.2894027517</v>
      </c>
      <c r="I126" s="7">
        <v>0.94712157517284312</v>
      </c>
      <c r="J126" s="53">
        <v>3010434.1369230771</v>
      </c>
      <c r="K126" s="53">
        <v>3010434.1369230771</v>
      </c>
      <c r="L126" s="53">
        <v>2851542.1899297489</v>
      </c>
      <c r="M126" s="54">
        <v>0.94721959034263092</v>
      </c>
    </row>
    <row r="127" spans="1:13" x14ac:dyDescent="0.3">
      <c r="A127" s="6" t="s">
        <v>227</v>
      </c>
      <c r="B127" s="4">
        <v>0</v>
      </c>
      <c r="C127" s="4">
        <v>0</v>
      </c>
      <c r="D127" s="4">
        <v>0</v>
      </c>
      <c r="E127" s="7">
        <v>0.94277619240995802</v>
      </c>
      <c r="F127" s="4">
        <v>0</v>
      </c>
      <c r="G127" s="4">
        <v>0</v>
      </c>
      <c r="H127" s="4">
        <v>0</v>
      </c>
      <c r="I127" s="7">
        <v>0.94712157517284312</v>
      </c>
      <c r="J127" s="53">
        <v>0</v>
      </c>
      <c r="K127" s="53">
        <v>0</v>
      </c>
      <c r="L127" s="53">
        <v>0</v>
      </c>
      <c r="M127" s="54">
        <v>0.94721959034263092</v>
      </c>
    </row>
    <row r="128" spans="1:13" x14ac:dyDescent="0.3">
      <c r="A128" s="6" t="s">
        <v>228</v>
      </c>
      <c r="B128" s="8">
        <v>1520745.0448275607</v>
      </c>
      <c r="C128" s="4">
        <v>1520745.0448275607</v>
      </c>
      <c r="D128" s="4">
        <v>1433722.2229888386</v>
      </c>
      <c r="E128" s="7">
        <v>0.94277619240995802</v>
      </c>
      <c r="F128" s="8">
        <v>3102310.6083525815</v>
      </c>
      <c r="G128" s="4">
        <v>3102310.6083525815</v>
      </c>
      <c r="H128" s="4">
        <v>2938265.3100583181</v>
      </c>
      <c r="I128" s="7">
        <v>0.94712157517284312</v>
      </c>
      <c r="J128" s="53">
        <v>4817250.4661688898</v>
      </c>
      <c r="K128" s="53">
        <v>4817250.4661688898</v>
      </c>
      <c r="L128" s="53">
        <v>4562994.0131423436</v>
      </c>
      <c r="M128" s="54">
        <v>0.94721959034263092</v>
      </c>
    </row>
    <row r="129" spans="1:13" x14ac:dyDescent="0.3">
      <c r="A129" s="6" t="s">
        <v>229</v>
      </c>
      <c r="B129" s="4">
        <v>0</v>
      </c>
      <c r="C129" s="4">
        <v>0</v>
      </c>
      <c r="D129" s="4">
        <v>0</v>
      </c>
      <c r="E129" s="7">
        <v>0.94277619240995802</v>
      </c>
      <c r="F129" s="4">
        <v>0</v>
      </c>
      <c r="G129" s="4">
        <v>0</v>
      </c>
      <c r="H129" s="4">
        <v>0</v>
      </c>
      <c r="I129" s="7">
        <v>0.94712157517284312</v>
      </c>
      <c r="J129" s="53">
        <v>0</v>
      </c>
      <c r="K129" s="53">
        <v>0</v>
      </c>
      <c r="L129" s="53">
        <v>0</v>
      </c>
      <c r="M129" s="54">
        <v>0.94721959034263092</v>
      </c>
    </row>
    <row r="130" spans="1:13" x14ac:dyDescent="0.3">
      <c r="A130" s="6" t="s">
        <v>230</v>
      </c>
      <c r="B130" s="4">
        <v>0</v>
      </c>
      <c r="C130" s="4">
        <v>0</v>
      </c>
      <c r="D130" s="4">
        <v>0</v>
      </c>
      <c r="E130" s="7">
        <v>1</v>
      </c>
      <c r="F130" s="4">
        <v>0</v>
      </c>
      <c r="G130" s="4">
        <v>0</v>
      </c>
      <c r="H130" s="4">
        <v>0</v>
      </c>
      <c r="I130" s="7">
        <v>1</v>
      </c>
      <c r="J130" s="53">
        <v>0</v>
      </c>
      <c r="K130" s="53">
        <v>0</v>
      </c>
      <c r="L130" s="53">
        <v>0</v>
      </c>
      <c r="M130" s="54">
        <v>1</v>
      </c>
    </row>
    <row r="131" spans="1:13" x14ac:dyDescent="0.3">
      <c r="A131" s="6" t="s">
        <v>231</v>
      </c>
      <c r="B131" s="4">
        <v>0</v>
      </c>
      <c r="C131" s="4">
        <v>0</v>
      </c>
      <c r="D131" s="4">
        <v>0</v>
      </c>
      <c r="E131" s="7">
        <v>0.94277619240995802</v>
      </c>
      <c r="F131" s="4">
        <v>0</v>
      </c>
      <c r="G131" s="4">
        <v>0</v>
      </c>
      <c r="H131" s="4">
        <v>0</v>
      </c>
      <c r="I131" s="7">
        <v>0.94712157517284312</v>
      </c>
      <c r="J131" s="53">
        <v>0</v>
      </c>
      <c r="K131" s="53">
        <v>0</v>
      </c>
      <c r="L131" s="53">
        <v>0</v>
      </c>
      <c r="M131" s="54">
        <v>0.94721959034263092</v>
      </c>
    </row>
    <row r="132" spans="1:13" x14ac:dyDescent="0.3">
      <c r="A132" s="6" t="s">
        <v>128</v>
      </c>
      <c r="B132" s="8">
        <v>33515367.769230768</v>
      </c>
      <c r="C132" s="4">
        <v>33515367.769230768</v>
      </c>
      <c r="D132" s="4">
        <v>31597490.812694814</v>
      </c>
      <c r="E132" s="7">
        <v>0.94277619240995802</v>
      </c>
      <c r="F132" s="8">
        <v>123679995.38461539</v>
      </c>
      <c r="G132" s="4">
        <v>123679995.38461539</v>
      </c>
      <c r="H132" s="4">
        <v>117139992.0460469</v>
      </c>
      <c r="I132" s="7">
        <v>0.94712157517284312</v>
      </c>
      <c r="J132" s="53">
        <v>259170592.23076922</v>
      </c>
      <c r="K132" s="53">
        <v>259170592.23076922</v>
      </c>
      <c r="L132" s="53">
        <v>245491462.20168626</v>
      </c>
      <c r="M132" s="54">
        <v>0.94721959034263092</v>
      </c>
    </row>
    <row r="133" spans="1:13" x14ac:dyDescent="0.3">
      <c r="A133" s="6" t="s">
        <v>232</v>
      </c>
      <c r="B133" s="8">
        <v>561594.20476410224</v>
      </c>
      <c r="C133" s="4">
        <v>561594.20476410224</v>
      </c>
      <c r="D133" s="4">
        <v>529457.64604699856</v>
      </c>
      <c r="E133" s="7">
        <v>0.94277619240995802</v>
      </c>
      <c r="F133" s="8">
        <v>2042111.9593668717</v>
      </c>
      <c r="G133" s="4">
        <v>2042111.9593668717</v>
      </c>
      <c r="H133" s="4">
        <v>1934128.2956348525</v>
      </c>
      <c r="I133" s="7">
        <v>0.94712157517284312</v>
      </c>
      <c r="J133" s="53">
        <v>3814667.0552913081</v>
      </c>
      <c r="K133" s="53">
        <v>3814667.0552913081</v>
      </c>
      <c r="L133" s="53">
        <v>3613327.365406563</v>
      </c>
      <c r="M133" s="54">
        <v>0.94721959034263092</v>
      </c>
    </row>
    <row r="134" spans="1:13" x14ac:dyDescent="0.3">
      <c r="A134" s="6" t="s">
        <v>233</v>
      </c>
      <c r="B134" s="8">
        <v>121740404.73673099</v>
      </c>
      <c r="C134" s="4">
        <v>121740404.73673099</v>
      </c>
      <c r="D134" s="4">
        <v>114773955.24014246</v>
      </c>
      <c r="E134" s="7">
        <v>0.94277619240995802</v>
      </c>
      <c r="F134" s="8">
        <v>137153468.99909979</v>
      </c>
      <c r="G134" s="4">
        <v>137153468.99909979</v>
      </c>
      <c r="H134" s="4">
        <v>129901009.59884711</v>
      </c>
      <c r="I134" s="7">
        <v>0.94712157517284312</v>
      </c>
      <c r="J134" s="53">
        <v>157505008.77262387</v>
      </c>
      <c r="K134" s="53">
        <v>157505008.77262387</v>
      </c>
      <c r="L134" s="53">
        <v>149191829.88651726</v>
      </c>
      <c r="M134" s="54">
        <v>0.94721959034263092</v>
      </c>
    </row>
    <row r="135" spans="1:13" x14ac:dyDescent="0.3">
      <c r="A135" s="6" t="s">
        <v>234</v>
      </c>
      <c r="B135" s="4">
        <v>0</v>
      </c>
      <c r="C135" s="4">
        <v>0</v>
      </c>
      <c r="D135" s="4">
        <v>0</v>
      </c>
      <c r="E135" s="7">
        <v>0.94277619240995802</v>
      </c>
      <c r="F135" s="4">
        <v>0</v>
      </c>
      <c r="G135" s="4">
        <v>0</v>
      </c>
      <c r="H135" s="4">
        <v>0</v>
      </c>
      <c r="I135" s="7">
        <v>0.94712157517284312</v>
      </c>
      <c r="J135" s="53">
        <v>0</v>
      </c>
      <c r="K135" s="53">
        <v>0</v>
      </c>
      <c r="L135" s="53">
        <v>0</v>
      </c>
      <c r="M135" s="54">
        <v>0.94721959034263092</v>
      </c>
    </row>
    <row r="136" spans="1:13" x14ac:dyDescent="0.3">
      <c r="A136" s="6" t="s">
        <v>235</v>
      </c>
      <c r="B136" s="8">
        <v>1835303.8574508722</v>
      </c>
      <c r="C136" s="4">
        <v>1835303.8574508722</v>
      </c>
      <c r="D136" s="4">
        <v>1730280.7826428416</v>
      </c>
      <c r="E136" s="7">
        <v>0.94277619240995802</v>
      </c>
      <c r="F136" s="8">
        <v>2068016.395736489</v>
      </c>
      <c r="G136" s="4">
        <v>2068016.395736489</v>
      </c>
      <c r="H136" s="4">
        <v>1958662.9462132091</v>
      </c>
      <c r="I136" s="7">
        <v>0.94712157517284312</v>
      </c>
      <c r="J136" s="53">
        <v>2302889.3849256597</v>
      </c>
      <c r="K136" s="53">
        <v>2302889.3849256597</v>
      </c>
      <c r="L136" s="53">
        <v>2181341.9397936766</v>
      </c>
      <c r="M136" s="54">
        <v>0.94721959034263092</v>
      </c>
    </row>
    <row r="137" spans="1:13" x14ac:dyDescent="0.3">
      <c r="A137" s="6" t="s">
        <v>236</v>
      </c>
      <c r="B137" s="4">
        <v>0</v>
      </c>
      <c r="C137" s="4">
        <v>0</v>
      </c>
      <c r="D137" s="4">
        <v>0</v>
      </c>
      <c r="E137" s="7">
        <v>1</v>
      </c>
      <c r="F137" s="4">
        <v>0</v>
      </c>
      <c r="G137" s="4">
        <v>0</v>
      </c>
      <c r="H137" s="4">
        <v>0</v>
      </c>
      <c r="I137" s="7">
        <v>1</v>
      </c>
      <c r="J137" s="53">
        <v>0</v>
      </c>
      <c r="K137" s="53">
        <v>0</v>
      </c>
      <c r="L137" s="53">
        <v>0</v>
      </c>
      <c r="M137" s="54">
        <v>1</v>
      </c>
    </row>
    <row r="138" spans="1:13" x14ac:dyDescent="0.3">
      <c r="A138" s="6" t="s">
        <v>237</v>
      </c>
      <c r="B138" s="4">
        <v>0</v>
      </c>
      <c r="C138" s="4">
        <v>0</v>
      </c>
      <c r="D138" s="4">
        <v>0</v>
      </c>
      <c r="E138" s="7">
        <v>0.94277619240995802</v>
      </c>
      <c r="F138" s="4">
        <v>0</v>
      </c>
      <c r="G138" s="4">
        <v>0</v>
      </c>
      <c r="H138" s="4">
        <v>0</v>
      </c>
      <c r="I138" s="7">
        <v>0.94712157517284312</v>
      </c>
      <c r="J138" s="53">
        <v>0</v>
      </c>
      <c r="K138" s="53">
        <v>0</v>
      </c>
      <c r="L138" s="53">
        <v>0</v>
      </c>
      <c r="M138" s="54">
        <v>0.94721959034263092</v>
      </c>
    </row>
    <row r="139" spans="1:13" x14ac:dyDescent="0.3">
      <c r="A139" s="6" t="s">
        <v>238</v>
      </c>
      <c r="B139" s="4">
        <v>0</v>
      </c>
      <c r="C139" s="4">
        <v>0</v>
      </c>
      <c r="D139" s="4">
        <v>0</v>
      </c>
      <c r="E139" s="7">
        <v>1</v>
      </c>
      <c r="F139" s="4">
        <v>0</v>
      </c>
      <c r="G139" s="4">
        <v>0</v>
      </c>
      <c r="H139" s="4">
        <v>0</v>
      </c>
      <c r="I139" s="7">
        <v>1</v>
      </c>
      <c r="J139" s="53">
        <v>0</v>
      </c>
      <c r="K139" s="53">
        <v>0</v>
      </c>
      <c r="L139" s="53">
        <v>0</v>
      </c>
      <c r="M139" s="54">
        <v>1</v>
      </c>
    </row>
    <row r="140" spans="1:13" x14ac:dyDescent="0.3">
      <c r="A140" s="6" t="s">
        <v>239</v>
      </c>
      <c r="B140" s="8">
        <v>2667218.0123622413</v>
      </c>
      <c r="C140" s="4">
        <v>2667218.0123622413</v>
      </c>
      <c r="D140" s="4">
        <v>2514589.6420221301</v>
      </c>
      <c r="E140" s="7">
        <v>0.94277619240995802</v>
      </c>
      <c r="F140" s="8">
        <v>2854672.696006089</v>
      </c>
      <c r="G140" s="4">
        <v>2854672.696006089</v>
      </c>
      <c r="H140" s="4">
        <v>2703722.1004441939</v>
      </c>
      <c r="I140" s="7">
        <v>0.94712157517284312</v>
      </c>
      <c r="J140" s="53">
        <v>3042159.8408855922</v>
      </c>
      <c r="K140" s="53">
        <v>3042159.8408855922</v>
      </c>
      <c r="L140" s="53">
        <v>2881593.398240454</v>
      </c>
      <c r="M140" s="54">
        <v>0.94721959034263092</v>
      </c>
    </row>
    <row r="141" spans="1:13" x14ac:dyDescent="0.3">
      <c r="A141" s="6" t="s">
        <v>240</v>
      </c>
      <c r="B141" s="4">
        <v>0</v>
      </c>
      <c r="C141" s="4">
        <v>0</v>
      </c>
      <c r="D141" s="4">
        <v>0</v>
      </c>
      <c r="E141" s="7">
        <v>1</v>
      </c>
      <c r="F141" s="4">
        <v>0</v>
      </c>
      <c r="G141" s="4">
        <v>0</v>
      </c>
      <c r="H141" s="4">
        <v>0</v>
      </c>
      <c r="I141" s="7">
        <v>1</v>
      </c>
      <c r="J141" s="53">
        <v>0</v>
      </c>
      <c r="K141" s="53">
        <v>0</v>
      </c>
      <c r="L141" s="53">
        <v>0</v>
      </c>
      <c r="M141" s="54">
        <v>1</v>
      </c>
    </row>
    <row r="142" spans="1:13" x14ac:dyDescent="0.3">
      <c r="A142" s="6" t="s">
        <v>241</v>
      </c>
      <c r="B142" s="8">
        <v>2455137.0558264703</v>
      </c>
      <c r="C142" s="4">
        <v>2455137.0558264703</v>
      </c>
      <c r="D142" s="4">
        <v>2455137.0558264703</v>
      </c>
      <c r="E142" s="7">
        <v>1</v>
      </c>
      <c r="F142" s="8">
        <v>4579985.2650959026</v>
      </c>
      <c r="G142" s="4">
        <v>4579985.2650959026</v>
      </c>
      <c r="H142" s="4">
        <v>4579985.2650959026</v>
      </c>
      <c r="I142" s="7">
        <v>1</v>
      </c>
      <c r="J142" s="53">
        <v>8753976.290012626</v>
      </c>
      <c r="K142" s="53">
        <v>8753976.290012626</v>
      </c>
      <c r="L142" s="53">
        <v>8753976.290012626</v>
      </c>
      <c r="M142" s="54">
        <v>1</v>
      </c>
    </row>
    <row r="143" spans="1:13" x14ac:dyDescent="0.3">
      <c r="A143" s="6" t="s">
        <v>242</v>
      </c>
      <c r="B143" s="4">
        <v>0</v>
      </c>
      <c r="C143" s="4">
        <v>0</v>
      </c>
      <c r="D143" s="4">
        <v>0</v>
      </c>
      <c r="E143" s="7">
        <v>1</v>
      </c>
      <c r="F143" s="4">
        <v>0</v>
      </c>
      <c r="G143" s="4">
        <v>0</v>
      </c>
      <c r="H143" s="4">
        <v>0</v>
      </c>
      <c r="I143" s="7">
        <v>1</v>
      </c>
      <c r="J143" s="53">
        <v>0</v>
      </c>
      <c r="K143" s="53">
        <v>0</v>
      </c>
      <c r="L143" s="53">
        <v>0</v>
      </c>
      <c r="M143" s="54">
        <v>1</v>
      </c>
    </row>
    <row r="144" spans="1:13" x14ac:dyDescent="0.3">
      <c r="A144" s="6" t="s">
        <v>243</v>
      </c>
      <c r="B144" s="4">
        <v>0</v>
      </c>
      <c r="C144" s="4">
        <v>0</v>
      </c>
      <c r="D144" s="4">
        <v>0</v>
      </c>
      <c r="E144" s="7">
        <v>1</v>
      </c>
      <c r="F144" s="4">
        <v>0</v>
      </c>
      <c r="G144" s="4">
        <v>0</v>
      </c>
      <c r="H144" s="4">
        <v>0</v>
      </c>
      <c r="I144" s="7">
        <v>1</v>
      </c>
      <c r="J144" s="53">
        <v>0</v>
      </c>
      <c r="K144" s="53">
        <v>0</v>
      </c>
      <c r="L144" s="53">
        <v>0</v>
      </c>
      <c r="M144" s="54">
        <v>1</v>
      </c>
    </row>
    <row r="145" spans="1:13" x14ac:dyDescent="0.3">
      <c r="A145" s="6" t="s">
        <v>244</v>
      </c>
      <c r="B145" s="4">
        <v>0</v>
      </c>
      <c r="C145" s="4">
        <v>0</v>
      </c>
      <c r="D145" s="4">
        <v>0</v>
      </c>
      <c r="E145" s="7">
        <v>1</v>
      </c>
      <c r="F145" s="4">
        <v>0</v>
      </c>
      <c r="G145" s="4">
        <v>0</v>
      </c>
      <c r="H145" s="4">
        <v>0</v>
      </c>
      <c r="I145" s="7">
        <v>1</v>
      </c>
      <c r="J145" s="53">
        <v>0</v>
      </c>
      <c r="K145" s="53">
        <v>0</v>
      </c>
      <c r="L145" s="53">
        <v>0</v>
      </c>
      <c r="M145" s="54">
        <v>1</v>
      </c>
    </row>
    <row r="146" spans="1:13" x14ac:dyDescent="0.3">
      <c r="A146" s="6" t="s">
        <v>245</v>
      </c>
      <c r="B146" s="4">
        <v>0</v>
      </c>
      <c r="C146" s="4">
        <v>0</v>
      </c>
      <c r="D146" s="4">
        <v>0</v>
      </c>
      <c r="E146" s="7">
        <v>1</v>
      </c>
      <c r="F146" s="4">
        <v>0</v>
      </c>
      <c r="G146" s="4">
        <v>0</v>
      </c>
      <c r="H146" s="4">
        <v>0</v>
      </c>
      <c r="I146" s="7">
        <v>1</v>
      </c>
      <c r="J146" s="53">
        <v>0</v>
      </c>
      <c r="K146" s="53">
        <v>0</v>
      </c>
      <c r="L146" s="53">
        <v>0</v>
      </c>
      <c r="M146" s="54">
        <v>1</v>
      </c>
    </row>
    <row r="147" spans="1:13" x14ac:dyDescent="0.3">
      <c r="A147" s="6" t="s">
        <v>246</v>
      </c>
      <c r="B147" s="4">
        <v>0</v>
      </c>
      <c r="C147" s="4">
        <v>0</v>
      </c>
      <c r="D147" s="4">
        <v>0</v>
      </c>
      <c r="E147" s="7">
        <v>1</v>
      </c>
      <c r="F147" s="4">
        <v>0</v>
      </c>
      <c r="G147" s="4">
        <v>0</v>
      </c>
      <c r="H147" s="4">
        <v>0</v>
      </c>
      <c r="I147" s="7">
        <v>1</v>
      </c>
      <c r="J147" s="53">
        <v>0</v>
      </c>
      <c r="K147" s="53">
        <v>0</v>
      </c>
      <c r="L147" s="53">
        <v>0</v>
      </c>
      <c r="M147" s="54">
        <v>1</v>
      </c>
    </row>
    <row r="148" spans="1:13" x14ac:dyDescent="0.3">
      <c r="A148" s="6" t="s">
        <v>247</v>
      </c>
      <c r="B148" s="8">
        <v>14626493.669826571</v>
      </c>
      <c r="C148" s="4">
        <v>14626493.669826571</v>
      </c>
      <c r="D148" s="4">
        <v>14626493.669826571</v>
      </c>
      <c r="E148" s="7">
        <v>1</v>
      </c>
      <c r="F148" s="8">
        <v>13198260.256544052</v>
      </c>
      <c r="G148" s="4">
        <v>13198260.256544052</v>
      </c>
      <c r="H148" s="4">
        <v>13198260.256544052</v>
      </c>
      <c r="I148" s="7">
        <v>1</v>
      </c>
      <c r="J148" s="53">
        <v>15666695.056876924</v>
      </c>
      <c r="K148" s="53">
        <v>15666695.056876924</v>
      </c>
      <c r="L148" s="53">
        <v>15666695.056876924</v>
      </c>
      <c r="M148" s="54">
        <v>1</v>
      </c>
    </row>
    <row r="149" spans="1:13" x14ac:dyDescent="0.3">
      <c r="A149" s="6" t="s">
        <v>248</v>
      </c>
      <c r="B149" s="4">
        <v>0</v>
      </c>
      <c r="C149" s="4">
        <v>0</v>
      </c>
      <c r="D149" s="4">
        <v>0</v>
      </c>
      <c r="E149" s="7">
        <v>1</v>
      </c>
      <c r="F149" s="4">
        <v>0</v>
      </c>
      <c r="G149" s="4">
        <v>0</v>
      </c>
      <c r="H149" s="4">
        <v>0</v>
      </c>
      <c r="I149" s="7">
        <v>1</v>
      </c>
      <c r="J149" s="53">
        <v>0</v>
      </c>
      <c r="K149" s="53">
        <v>0</v>
      </c>
      <c r="L149" s="53">
        <v>0</v>
      </c>
      <c r="M149" s="54">
        <v>1</v>
      </c>
    </row>
    <row r="150" spans="1:13" x14ac:dyDescent="0.3">
      <c r="A150" s="6" t="s">
        <v>249</v>
      </c>
      <c r="B150" s="4">
        <v>0</v>
      </c>
      <c r="C150" s="4">
        <v>0</v>
      </c>
      <c r="D150" s="4">
        <v>0</v>
      </c>
      <c r="E150" s="7">
        <v>0.96528100936137662</v>
      </c>
      <c r="F150" s="4">
        <v>0</v>
      </c>
      <c r="G150" s="4">
        <v>0</v>
      </c>
      <c r="H150" s="4">
        <v>0</v>
      </c>
      <c r="I150" s="7">
        <v>0.96745351419595016</v>
      </c>
      <c r="J150" s="53">
        <v>0</v>
      </c>
      <c r="K150" s="53">
        <v>0</v>
      </c>
      <c r="L150" s="53">
        <v>0</v>
      </c>
      <c r="M150" s="54">
        <v>0.96820423313819459</v>
      </c>
    </row>
    <row r="151" spans="1:13" x14ac:dyDescent="0.3">
      <c r="A151" s="6" t="s">
        <v>250</v>
      </c>
      <c r="B151" s="8">
        <v>274319.37145260215</v>
      </c>
      <c r="C151" s="4">
        <v>274319.37145260215</v>
      </c>
      <c r="D151" s="4">
        <v>274319.37145260215</v>
      </c>
      <c r="E151" s="7">
        <v>1</v>
      </c>
      <c r="F151" s="8">
        <v>792496.34928032593</v>
      </c>
      <c r="G151" s="4">
        <v>792496.34928032593</v>
      </c>
      <c r="H151" s="4">
        <v>792496.34928032593</v>
      </c>
      <c r="I151" s="7">
        <v>1</v>
      </c>
      <c r="J151" s="53">
        <v>1324638.3347917257</v>
      </c>
      <c r="K151" s="53">
        <v>1324638.3347917257</v>
      </c>
      <c r="L151" s="53">
        <v>1324638.3347917257</v>
      </c>
      <c r="M151" s="54">
        <v>1</v>
      </c>
    </row>
    <row r="152" spans="1:13" x14ac:dyDescent="0.3">
      <c r="A152" s="6" t="s">
        <v>251</v>
      </c>
      <c r="B152" s="8">
        <v>551895.27133928938</v>
      </c>
      <c r="C152" s="4">
        <v>551895.27133928938</v>
      </c>
      <c r="D152" s="4">
        <v>520313.72252231586</v>
      </c>
      <c r="E152" s="7">
        <v>0.94277619240995802</v>
      </c>
      <c r="F152" s="8">
        <v>721116.32860030932</v>
      </c>
      <c r="G152" s="4">
        <v>721116.32860030932</v>
      </c>
      <c r="H152" s="4">
        <v>682984.83302678249</v>
      </c>
      <c r="I152" s="7">
        <v>0.94712157517284312</v>
      </c>
      <c r="J152" s="53">
        <v>885829.39209346345</v>
      </c>
      <c r="K152" s="53">
        <v>885829.39209346345</v>
      </c>
      <c r="L152" s="53">
        <v>839074.95389223227</v>
      </c>
      <c r="M152" s="54">
        <v>0.94721959034263092</v>
      </c>
    </row>
    <row r="153" spans="1:13" x14ac:dyDescent="0.3">
      <c r="A153" s="6" t="s">
        <v>404</v>
      </c>
      <c r="B153" s="4">
        <v>0</v>
      </c>
      <c r="C153" s="4">
        <v>0</v>
      </c>
      <c r="D153" s="4">
        <v>0</v>
      </c>
      <c r="E153" s="7">
        <v>0.94277619240995802</v>
      </c>
      <c r="F153" s="4">
        <v>0</v>
      </c>
      <c r="G153" s="4">
        <v>0</v>
      </c>
      <c r="H153" s="4">
        <v>0</v>
      </c>
      <c r="I153" s="7">
        <v>0.94712157517284312</v>
      </c>
      <c r="J153" s="53">
        <v>0</v>
      </c>
      <c r="K153" s="53">
        <v>0</v>
      </c>
      <c r="L153" s="53">
        <v>0</v>
      </c>
      <c r="M153" s="54">
        <v>0.94721959034263092</v>
      </c>
    </row>
    <row r="154" spans="1:13" x14ac:dyDescent="0.3">
      <c r="A154" s="6" t="s">
        <v>252</v>
      </c>
      <c r="B154" s="8">
        <v>6762499.8900000006</v>
      </c>
      <c r="C154" s="4">
        <v>6762499.8900000006</v>
      </c>
      <c r="D154" s="4">
        <v>6527712.7196253985</v>
      </c>
      <c r="E154" s="7">
        <v>0.96528100936137662</v>
      </c>
      <c r="F154" s="8">
        <v>8032499.8500000006</v>
      </c>
      <c r="G154" s="4">
        <v>8032499.8500000006</v>
      </c>
      <c r="H154" s="4">
        <v>7771070.2076609433</v>
      </c>
      <c r="I154" s="7">
        <v>0.96745351419595016</v>
      </c>
      <c r="J154" s="53">
        <v>9302499.8100000005</v>
      </c>
      <c r="K154" s="53">
        <v>9302499.8100000005</v>
      </c>
      <c r="L154" s="53">
        <v>9006719.6948092505</v>
      </c>
      <c r="M154" s="54">
        <v>0.96820423313819459</v>
      </c>
    </row>
    <row r="155" spans="1:13" x14ac:dyDescent="0.3">
      <c r="A155" s="6" t="s">
        <v>253</v>
      </c>
      <c r="B155" s="8">
        <v>0</v>
      </c>
      <c r="C155" s="4">
        <v>0</v>
      </c>
      <c r="D155" s="4">
        <v>0</v>
      </c>
      <c r="E155" s="7">
        <v>0.95988402934684747</v>
      </c>
      <c r="F155" s="8">
        <v>0</v>
      </c>
      <c r="G155" s="4">
        <v>0</v>
      </c>
      <c r="H155" s="4">
        <v>0</v>
      </c>
      <c r="I155" s="7">
        <v>0.96251873996716342</v>
      </c>
      <c r="J155" s="8">
        <v>0</v>
      </c>
      <c r="K155" s="53">
        <v>0</v>
      </c>
      <c r="L155" s="53">
        <v>0</v>
      </c>
      <c r="M155" s="54">
        <v>0.96350784103948783</v>
      </c>
    </row>
    <row r="156" spans="1:13" x14ac:dyDescent="0.3">
      <c r="A156" s="6" t="s">
        <v>254</v>
      </c>
      <c r="B156" s="4">
        <v>0</v>
      </c>
      <c r="C156" s="4">
        <v>0</v>
      </c>
      <c r="D156" s="4">
        <v>0</v>
      </c>
      <c r="E156" s="7">
        <v>0.94563790308530427</v>
      </c>
      <c r="F156" s="4">
        <v>0</v>
      </c>
      <c r="G156" s="4">
        <v>0</v>
      </c>
      <c r="H156" s="4">
        <v>0</v>
      </c>
      <c r="I156" s="7">
        <v>0.95059518137784804</v>
      </c>
      <c r="J156" s="53">
        <v>0</v>
      </c>
      <c r="K156" s="53">
        <v>0</v>
      </c>
      <c r="L156" s="53">
        <v>0</v>
      </c>
      <c r="M156" s="54">
        <v>0.95128373722490955</v>
      </c>
    </row>
    <row r="157" spans="1:13" x14ac:dyDescent="0.3">
      <c r="A157" s="6" t="s">
        <v>255</v>
      </c>
      <c r="B157" s="8">
        <v>3831871284.3092594</v>
      </c>
      <c r="C157" s="4">
        <v>3831871284.3092594</v>
      </c>
      <c r="D157" s="4">
        <v>3623562726.1869998</v>
      </c>
      <c r="E157" s="7">
        <v>0.94563790308530427</v>
      </c>
      <c r="F157" s="8">
        <v>3984818543.1922178</v>
      </c>
      <c r="G157" s="4">
        <v>3984818543.1922178</v>
      </c>
      <c r="H157" s="4">
        <v>3787949305.8236184</v>
      </c>
      <c r="I157" s="7">
        <v>0.95059518137784804</v>
      </c>
      <c r="J157" s="53">
        <v>4144163791.1625595</v>
      </c>
      <c r="K157" s="53">
        <v>4144163791.1625595</v>
      </c>
      <c r="L157" s="53">
        <v>3942275618.9292693</v>
      </c>
      <c r="M157" s="54">
        <v>0.95128373722490955</v>
      </c>
    </row>
    <row r="158" spans="1:13" x14ac:dyDescent="0.3">
      <c r="A158" s="6" t="s">
        <v>256</v>
      </c>
      <c r="B158" s="8">
        <v>-3525445975.4146161</v>
      </c>
      <c r="C158" s="4">
        <v>-3525445975.4146161</v>
      </c>
      <c r="D158" s="4">
        <v>-3403046049.5972238</v>
      </c>
      <c r="E158" s="7">
        <v>0.96528100936137662</v>
      </c>
      <c r="F158" s="8">
        <v>-3602025015.9384613</v>
      </c>
      <c r="G158" s="4">
        <v>-3602025015.9384613</v>
      </c>
      <c r="H158" s="4">
        <v>-3484791759.8913879</v>
      </c>
      <c r="I158" s="7">
        <v>0.96745351419595016</v>
      </c>
      <c r="J158" s="53">
        <v>-3682727842.4584608</v>
      </c>
      <c r="K158" s="53">
        <v>-3682727842.4584608</v>
      </c>
      <c r="L158" s="53">
        <v>-3565632686.5641718</v>
      </c>
      <c r="M158" s="54">
        <v>0.96820423313819459</v>
      </c>
    </row>
    <row r="159" spans="1:13" x14ac:dyDescent="0.3">
      <c r="A159" s="6" t="s">
        <v>257</v>
      </c>
      <c r="B159" s="4">
        <v>0</v>
      </c>
      <c r="C159" s="4">
        <v>0</v>
      </c>
      <c r="D159" s="4">
        <v>0</v>
      </c>
      <c r="E159" s="7">
        <v>0.94563790308530427</v>
      </c>
      <c r="F159" s="4">
        <v>0</v>
      </c>
      <c r="G159" s="4">
        <v>0</v>
      </c>
      <c r="H159" s="4">
        <v>0</v>
      </c>
      <c r="I159" s="7">
        <v>0.95059518137784804</v>
      </c>
      <c r="J159" s="53">
        <v>0</v>
      </c>
      <c r="K159" s="53">
        <v>0</v>
      </c>
      <c r="L159" s="53">
        <v>0</v>
      </c>
      <c r="M159" s="54">
        <v>0.95128373722490955</v>
      </c>
    </row>
    <row r="160" spans="1:13" x14ac:dyDescent="0.3">
      <c r="A160" s="6" t="s">
        <v>258</v>
      </c>
      <c r="B160" s="4">
        <v>0</v>
      </c>
      <c r="C160" s="4">
        <v>0</v>
      </c>
      <c r="D160" s="4">
        <v>0</v>
      </c>
      <c r="E160" s="7">
        <v>0.94563790308530427</v>
      </c>
      <c r="F160" s="4">
        <v>0</v>
      </c>
      <c r="G160" s="4">
        <v>0</v>
      </c>
      <c r="H160" s="4">
        <v>0</v>
      </c>
      <c r="I160" s="7">
        <v>0.95059518137784804</v>
      </c>
      <c r="J160" s="53">
        <v>0</v>
      </c>
      <c r="K160" s="53">
        <v>0</v>
      </c>
      <c r="L160" s="53">
        <v>0</v>
      </c>
      <c r="M160" s="54">
        <v>0.95128373722490955</v>
      </c>
    </row>
    <row r="161" spans="1:13" x14ac:dyDescent="0.3">
      <c r="A161" s="6" t="s">
        <v>259</v>
      </c>
      <c r="B161" s="4">
        <v>0</v>
      </c>
      <c r="C161" s="4">
        <v>0</v>
      </c>
      <c r="D161" s="4">
        <v>0</v>
      </c>
      <c r="E161" s="7">
        <v>0.89377230663351903</v>
      </c>
      <c r="F161" s="4">
        <v>0</v>
      </c>
      <c r="G161" s="4">
        <v>0</v>
      </c>
      <c r="H161" s="4">
        <v>0</v>
      </c>
      <c r="I161" s="7">
        <v>0.89674086323795554</v>
      </c>
      <c r="J161" s="53">
        <v>0</v>
      </c>
      <c r="K161" s="53">
        <v>0</v>
      </c>
      <c r="L161" s="53">
        <v>0</v>
      </c>
      <c r="M161" s="54">
        <v>0.89873521778242393</v>
      </c>
    </row>
    <row r="162" spans="1:13" x14ac:dyDescent="0.3">
      <c r="A162" s="6" t="s">
        <v>260</v>
      </c>
      <c r="B162" s="4">
        <v>0</v>
      </c>
      <c r="C162" s="4">
        <v>0</v>
      </c>
      <c r="D162" s="4">
        <v>0</v>
      </c>
      <c r="E162" s="7">
        <v>1</v>
      </c>
      <c r="F162" s="4">
        <v>0</v>
      </c>
      <c r="G162" s="4">
        <v>0</v>
      </c>
      <c r="H162" s="4">
        <v>0</v>
      </c>
      <c r="I162" s="7">
        <v>0.99999999999999989</v>
      </c>
      <c r="J162" s="53">
        <v>0</v>
      </c>
      <c r="K162" s="53">
        <v>0</v>
      </c>
      <c r="L162" s="53">
        <v>0</v>
      </c>
      <c r="M162" s="54">
        <v>0.99999999999999989</v>
      </c>
    </row>
    <row r="163" spans="1:13" x14ac:dyDescent="0.3">
      <c r="A163" s="6" t="s">
        <v>261</v>
      </c>
      <c r="B163" s="4">
        <v>0</v>
      </c>
      <c r="C163" s="4">
        <v>0</v>
      </c>
      <c r="D163" s="4">
        <v>0</v>
      </c>
      <c r="E163" s="7">
        <v>0.96528100936137662</v>
      </c>
      <c r="F163" s="4">
        <v>0</v>
      </c>
      <c r="G163" s="4">
        <v>0</v>
      </c>
      <c r="H163" s="4">
        <v>0</v>
      </c>
      <c r="I163" s="7">
        <v>0.96745351419595016</v>
      </c>
      <c r="J163" s="53">
        <v>0</v>
      </c>
      <c r="K163" s="53">
        <v>0</v>
      </c>
      <c r="L163" s="53">
        <v>0</v>
      </c>
      <c r="M163" s="54">
        <v>0.96820423313819459</v>
      </c>
    </row>
    <row r="164" spans="1:13" x14ac:dyDescent="0.3">
      <c r="A164" s="6" t="s">
        <v>262</v>
      </c>
      <c r="B164" s="4">
        <v>0</v>
      </c>
      <c r="C164" s="4">
        <v>0</v>
      </c>
      <c r="D164" s="4">
        <v>0</v>
      </c>
      <c r="E164" s="7">
        <v>0.94430699368239179</v>
      </c>
      <c r="F164" s="4">
        <v>0</v>
      </c>
      <c r="G164" s="4">
        <v>0</v>
      </c>
      <c r="H164" s="4">
        <v>0</v>
      </c>
      <c r="I164" s="7">
        <v>0.94858749624629246</v>
      </c>
      <c r="J164" s="53">
        <v>0</v>
      </c>
      <c r="K164" s="53">
        <v>0</v>
      </c>
      <c r="L164" s="53">
        <v>0</v>
      </c>
      <c r="M164" s="54">
        <v>0.94865925575195109</v>
      </c>
    </row>
    <row r="165" spans="1:13" x14ac:dyDescent="0.3">
      <c r="A165" s="6" t="s">
        <v>263</v>
      </c>
      <c r="B165" s="4">
        <v>0</v>
      </c>
      <c r="C165" s="4">
        <v>0</v>
      </c>
      <c r="D165" s="4">
        <v>0</v>
      </c>
      <c r="E165" s="7">
        <v>0.94430699368239179</v>
      </c>
      <c r="F165" s="4">
        <v>0</v>
      </c>
      <c r="G165" s="4">
        <v>0</v>
      </c>
      <c r="H165" s="4">
        <v>0</v>
      </c>
      <c r="I165" s="7">
        <v>0.94858749624629246</v>
      </c>
      <c r="J165" s="53">
        <v>0</v>
      </c>
      <c r="K165" s="53">
        <v>0</v>
      </c>
      <c r="L165" s="53">
        <v>0</v>
      </c>
      <c r="M165" s="54">
        <v>0.94865925575195109</v>
      </c>
    </row>
    <row r="166" spans="1:13" x14ac:dyDescent="0.3">
      <c r="A166" s="6" t="s">
        <v>264</v>
      </c>
      <c r="B166" s="4">
        <v>0</v>
      </c>
      <c r="C166" s="4">
        <v>0</v>
      </c>
      <c r="D166" s="4">
        <v>0</v>
      </c>
      <c r="E166" s="7">
        <v>0.94430699368239179</v>
      </c>
      <c r="F166" s="4">
        <v>0</v>
      </c>
      <c r="G166" s="4">
        <v>0</v>
      </c>
      <c r="H166" s="4">
        <v>0</v>
      </c>
      <c r="I166" s="7">
        <v>0.94858749624629246</v>
      </c>
      <c r="J166" s="53">
        <v>0</v>
      </c>
      <c r="K166" s="53">
        <v>0</v>
      </c>
      <c r="L166" s="53">
        <v>0</v>
      </c>
      <c r="M166" s="54">
        <v>0.94865925575195109</v>
      </c>
    </row>
    <row r="167" spans="1:13" x14ac:dyDescent="0.3">
      <c r="A167" s="6" t="s">
        <v>265</v>
      </c>
      <c r="B167" s="8">
        <v>0</v>
      </c>
      <c r="C167" s="4">
        <v>0</v>
      </c>
      <c r="D167" s="4">
        <v>0</v>
      </c>
      <c r="E167" s="7">
        <v>0.96323664363153194</v>
      </c>
      <c r="F167" s="8">
        <v>0</v>
      </c>
      <c r="G167" s="4">
        <v>0</v>
      </c>
      <c r="H167" s="4">
        <v>0</v>
      </c>
      <c r="I167" s="7">
        <v>0.96615085005884116</v>
      </c>
      <c r="J167" s="53">
        <v>0</v>
      </c>
      <c r="K167" s="53">
        <v>0</v>
      </c>
      <c r="L167" s="53">
        <v>0</v>
      </c>
      <c r="M167" s="54">
        <v>0.96682919866866823</v>
      </c>
    </row>
    <row r="168" spans="1:13" x14ac:dyDescent="0.3">
      <c r="A168" s="6" t="s">
        <v>266</v>
      </c>
      <c r="B168" s="4">
        <v>0</v>
      </c>
      <c r="C168" s="4">
        <v>0</v>
      </c>
      <c r="D168" s="4">
        <v>0</v>
      </c>
      <c r="E168" s="7">
        <v>0.96323664363153194</v>
      </c>
      <c r="F168" s="4">
        <v>0</v>
      </c>
      <c r="G168" s="4">
        <v>0</v>
      </c>
      <c r="H168" s="4">
        <v>0</v>
      </c>
      <c r="I168" s="7">
        <v>0.96615085005884116</v>
      </c>
      <c r="J168" s="53">
        <v>0</v>
      </c>
      <c r="K168" s="53">
        <v>0</v>
      </c>
      <c r="L168" s="53">
        <v>0</v>
      </c>
      <c r="M168" s="54">
        <v>0.96682919866866823</v>
      </c>
    </row>
    <row r="169" spans="1:13" x14ac:dyDescent="0.3">
      <c r="A169" s="6" t="s">
        <v>267</v>
      </c>
      <c r="B169" s="4">
        <v>0</v>
      </c>
      <c r="C169" s="4">
        <v>0</v>
      </c>
      <c r="D169" s="4">
        <v>0</v>
      </c>
      <c r="E169" s="7">
        <v>0.96528100936137662</v>
      </c>
      <c r="F169" s="4">
        <v>0</v>
      </c>
      <c r="G169" s="4">
        <v>0</v>
      </c>
      <c r="H169" s="4">
        <v>0</v>
      </c>
      <c r="I169" s="7">
        <v>0.96745351419595016</v>
      </c>
      <c r="J169" s="53">
        <v>0</v>
      </c>
      <c r="K169" s="53">
        <v>0</v>
      </c>
      <c r="L169" s="53">
        <v>0</v>
      </c>
      <c r="M169" s="54">
        <v>0.96820423313819459</v>
      </c>
    </row>
    <row r="170" spans="1:13" x14ac:dyDescent="0.3">
      <c r="A170" s="6" t="s">
        <v>268</v>
      </c>
      <c r="B170" s="4">
        <v>0</v>
      </c>
      <c r="C170" s="4">
        <v>0</v>
      </c>
      <c r="D170" s="4">
        <v>0</v>
      </c>
      <c r="E170" s="7">
        <v>0.96528100936137662</v>
      </c>
      <c r="F170" s="4">
        <v>0</v>
      </c>
      <c r="G170" s="4">
        <v>0</v>
      </c>
      <c r="H170" s="4">
        <v>0</v>
      </c>
      <c r="I170" s="7">
        <v>0.96745351419595016</v>
      </c>
      <c r="J170" s="53">
        <v>0</v>
      </c>
      <c r="K170" s="53">
        <v>0</v>
      </c>
      <c r="L170" s="53">
        <v>0</v>
      </c>
      <c r="M170" s="54">
        <v>0.96820423313819459</v>
      </c>
    </row>
    <row r="171" spans="1:13" x14ac:dyDescent="0.3">
      <c r="A171" s="6" t="s">
        <v>269</v>
      </c>
      <c r="B171" s="4">
        <v>0</v>
      </c>
      <c r="C171" s="4">
        <v>0</v>
      </c>
      <c r="D171" s="4">
        <v>0</v>
      </c>
      <c r="E171" s="7">
        <v>0.96323664363153194</v>
      </c>
      <c r="F171" s="4">
        <v>0</v>
      </c>
      <c r="G171" s="4">
        <v>0</v>
      </c>
      <c r="H171" s="4">
        <v>0</v>
      </c>
      <c r="I171" s="7">
        <v>0.96615085005884116</v>
      </c>
      <c r="J171" s="53">
        <v>0</v>
      </c>
      <c r="K171" s="53">
        <v>0</v>
      </c>
      <c r="L171" s="53">
        <v>0</v>
      </c>
      <c r="M171" s="54">
        <v>0.96682919866866823</v>
      </c>
    </row>
    <row r="172" spans="1:13" x14ac:dyDescent="0.3">
      <c r="A172" s="6" t="s">
        <v>135</v>
      </c>
      <c r="B172" s="8">
        <v>0</v>
      </c>
      <c r="C172" s="4">
        <v>0</v>
      </c>
      <c r="D172" s="4">
        <v>0</v>
      </c>
      <c r="E172" s="7">
        <v>0.94277619240995802</v>
      </c>
      <c r="F172" s="8">
        <v>0</v>
      </c>
      <c r="G172" s="4">
        <v>0</v>
      </c>
      <c r="H172" s="4">
        <v>0</v>
      </c>
      <c r="I172" s="7">
        <v>0.94712157517284312</v>
      </c>
      <c r="J172" s="53">
        <v>0</v>
      </c>
      <c r="K172" s="53">
        <v>0</v>
      </c>
      <c r="L172" s="53">
        <v>0</v>
      </c>
      <c r="M172" s="54">
        <v>0.94721959034263092</v>
      </c>
    </row>
    <row r="173" spans="1:13" x14ac:dyDescent="0.3">
      <c r="A173" s="6" t="s">
        <v>270</v>
      </c>
      <c r="B173" s="8">
        <v>0</v>
      </c>
      <c r="C173" s="4">
        <v>0</v>
      </c>
      <c r="D173" s="4">
        <v>0</v>
      </c>
      <c r="E173" s="7">
        <v>0.94277619240995802</v>
      </c>
      <c r="F173" s="8">
        <v>0</v>
      </c>
      <c r="G173" s="4">
        <v>0</v>
      </c>
      <c r="H173" s="4">
        <v>0</v>
      </c>
      <c r="I173" s="7">
        <v>0.94712157517284312</v>
      </c>
      <c r="J173" s="53">
        <v>0</v>
      </c>
      <c r="K173" s="53">
        <v>0</v>
      </c>
      <c r="L173" s="53">
        <v>0</v>
      </c>
      <c r="M173" s="54">
        <v>0.94721959034263092</v>
      </c>
    </row>
    <row r="174" spans="1:13" x14ac:dyDescent="0.3">
      <c r="A174" s="6" t="s">
        <v>271</v>
      </c>
      <c r="B174" s="4">
        <v>0</v>
      </c>
      <c r="C174" s="4">
        <v>0</v>
      </c>
      <c r="D174" s="4">
        <v>0</v>
      </c>
      <c r="E174" s="7">
        <v>0.96323664363153194</v>
      </c>
      <c r="F174" s="4">
        <v>0</v>
      </c>
      <c r="G174" s="4">
        <v>0</v>
      </c>
      <c r="H174" s="4">
        <v>0</v>
      </c>
      <c r="I174" s="7">
        <v>0.96615085005884116</v>
      </c>
      <c r="J174" s="53">
        <v>0</v>
      </c>
      <c r="K174" s="53">
        <v>0</v>
      </c>
      <c r="L174" s="53">
        <v>0</v>
      </c>
      <c r="M174" s="54">
        <v>0.96682919866866823</v>
      </c>
    </row>
    <row r="175" spans="1:13" x14ac:dyDescent="0.3">
      <c r="A175" s="6" t="s">
        <v>272</v>
      </c>
      <c r="B175" s="8">
        <v>-35304580.090000018</v>
      </c>
      <c r="C175" s="4">
        <v>-35304580.090000018</v>
      </c>
      <c r="D175" s="4">
        <v>-34006665.230712228</v>
      </c>
      <c r="E175" s="7">
        <v>0.96323664363153194</v>
      </c>
      <c r="F175" s="8">
        <v>-35304580.090000018</v>
      </c>
      <c r="G175" s="4">
        <v>-35304580.090000018</v>
      </c>
      <c r="H175" s="4">
        <v>-34109550.064923957</v>
      </c>
      <c r="I175" s="7">
        <v>0.96615085005884116</v>
      </c>
      <c r="J175" s="53">
        <v>-35304580.090000018</v>
      </c>
      <c r="K175" s="53">
        <v>-35304580.090000018</v>
      </c>
      <c r="L175" s="53">
        <v>-34133498.877748534</v>
      </c>
      <c r="M175" s="54">
        <v>0.96682919866866823</v>
      </c>
    </row>
    <row r="176" spans="1:13" x14ac:dyDescent="0.3">
      <c r="A176" s="6" t="s">
        <v>273</v>
      </c>
      <c r="B176" s="4">
        <v>0</v>
      </c>
      <c r="C176" s="4">
        <v>0</v>
      </c>
      <c r="D176" s="4">
        <v>0</v>
      </c>
      <c r="E176" s="7">
        <v>0.96323664363153194</v>
      </c>
      <c r="F176" s="4">
        <v>0</v>
      </c>
      <c r="G176" s="4">
        <v>0</v>
      </c>
      <c r="H176" s="4">
        <v>0</v>
      </c>
      <c r="I176" s="7">
        <v>0.96615085005884116</v>
      </c>
      <c r="J176" s="53">
        <v>0</v>
      </c>
      <c r="K176" s="53">
        <v>0</v>
      </c>
      <c r="L176" s="53">
        <v>0</v>
      </c>
      <c r="M176" s="54">
        <v>0.96682919866866823</v>
      </c>
    </row>
    <row r="177" spans="1:13" x14ac:dyDescent="0.3">
      <c r="A177" s="6" t="s">
        <v>274</v>
      </c>
      <c r="B177" s="4">
        <v>0</v>
      </c>
      <c r="C177" s="4">
        <v>0</v>
      </c>
      <c r="D177" s="4">
        <v>0</v>
      </c>
      <c r="E177" s="7">
        <v>1</v>
      </c>
      <c r="F177" s="4">
        <v>0</v>
      </c>
      <c r="G177" s="4">
        <v>0</v>
      </c>
      <c r="H177" s="4">
        <v>0</v>
      </c>
      <c r="I177" s="7">
        <v>1</v>
      </c>
      <c r="J177" s="53">
        <v>0</v>
      </c>
      <c r="K177" s="53">
        <v>0</v>
      </c>
      <c r="L177" s="53">
        <v>0</v>
      </c>
      <c r="M177" s="54">
        <v>1</v>
      </c>
    </row>
    <row r="178" spans="1:13" x14ac:dyDescent="0.3">
      <c r="A178" s="6" t="s">
        <v>275</v>
      </c>
      <c r="B178" s="8">
        <v>-53659401.659999982</v>
      </c>
      <c r="C178" s="4">
        <v>-53659401.659999982</v>
      </c>
      <c r="D178" s="4">
        <v>-53659401.659999982</v>
      </c>
      <c r="E178" s="7">
        <v>1</v>
      </c>
      <c r="F178" s="8">
        <v>-50678145.659999982</v>
      </c>
      <c r="G178" s="4">
        <v>-50678145.659999982</v>
      </c>
      <c r="H178" s="4">
        <v>-50678145.659999982</v>
      </c>
      <c r="I178" s="7">
        <v>1</v>
      </c>
      <c r="J178" s="53">
        <v>-47696889.659999982</v>
      </c>
      <c r="K178" s="53">
        <v>-47696889.659999982</v>
      </c>
      <c r="L178" s="53">
        <v>-47696889.659999982</v>
      </c>
      <c r="M178" s="54">
        <v>1</v>
      </c>
    </row>
    <row r="179" spans="1:13" x14ac:dyDescent="0.3">
      <c r="A179" s="6" t="s">
        <v>276</v>
      </c>
      <c r="B179" s="8">
        <v>-3388.93</v>
      </c>
      <c r="C179" s="4">
        <v>-3388.93</v>
      </c>
      <c r="D179" s="4">
        <v>-3252.9797835744116</v>
      </c>
      <c r="E179" s="7">
        <v>0.95988402934684747</v>
      </c>
      <c r="F179" s="8">
        <v>-3388.93</v>
      </c>
      <c r="G179" s="4">
        <v>-3388.93</v>
      </c>
      <c r="H179" s="4">
        <v>-3261.908633436919</v>
      </c>
      <c r="I179" s="7">
        <v>0.96251873996716342</v>
      </c>
      <c r="J179" s="53">
        <v>-3388.93</v>
      </c>
      <c r="K179" s="53">
        <v>-3388.93</v>
      </c>
      <c r="L179" s="53">
        <v>-3265.2606277339514</v>
      </c>
      <c r="M179" s="54">
        <v>0.96350784103948783</v>
      </c>
    </row>
    <row r="180" spans="1:13" x14ac:dyDescent="0.3">
      <c r="A180" s="6" t="s">
        <v>277</v>
      </c>
      <c r="B180" s="4">
        <v>0</v>
      </c>
      <c r="C180" s="4">
        <v>0</v>
      </c>
      <c r="D180" s="4">
        <v>0</v>
      </c>
      <c r="E180" s="7">
        <v>0.94277619240995802</v>
      </c>
      <c r="F180" s="4">
        <v>0</v>
      </c>
      <c r="G180" s="4">
        <v>0</v>
      </c>
      <c r="H180" s="4">
        <v>0</v>
      </c>
      <c r="I180" s="7">
        <v>0.94712157517284312</v>
      </c>
      <c r="J180" s="53">
        <v>0</v>
      </c>
      <c r="K180" s="53">
        <v>0</v>
      </c>
      <c r="L180" s="53">
        <v>0</v>
      </c>
      <c r="M180" s="54">
        <v>0.94721959034263092</v>
      </c>
    </row>
    <row r="181" spans="1:13" x14ac:dyDescent="0.3">
      <c r="A181" s="6" t="s">
        <v>136</v>
      </c>
      <c r="B181" s="4">
        <v>0</v>
      </c>
      <c r="C181" s="4">
        <v>0</v>
      </c>
      <c r="D181" s="4">
        <v>0</v>
      </c>
      <c r="E181" s="7">
        <v>0.94277619240995802</v>
      </c>
      <c r="F181" s="4">
        <v>0</v>
      </c>
      <c r="G181" s="4">
        <v>0</v>
      </c>
      <c r="H181" s="4">
        <v>0</v>
      </c>
      <c r="I181" s="7">
        <v>0.94712157517284312</v>
      </c>
      <c r="J181" s="53">
        <v>0</v>
      </c>
      <c r="K181" s="53">
        <v>0</v>
      </c>
      <c r="L181" s="53">
        <v>0</v>
      </c>
      <c r="M181" s="54">
        <v>0.94721959034263092</v>
      </c>
    </row>
    <row r="182" spans="1:13" x14ac:dyDescent="0.3">
      <c r="A182" s="6" t="s">
        <v>278</v>
      </c>
      <c r="B182" s="8">
        <v>-2001.43</v>
      </c>
      <c r="C182" s="4">
        <v>-2001.43</v>
      </c>
      <c r="D182" s="4">
        <v>-1927.8507156634571</v>
      </c>
      <c r="E182" s="7">
        <v>0.96323664363153194</v>
      </c>
      <c r="F182" s="8">
        <v>-2001.43</v>
      </c>
      <c r="G182" s="4">
        <v>-2001.43</v>
      </c>
      <c r="H182" s="4">
        <v>-1933.6832958332666</v>
      </c>
      <c r="I182" s="7">
        <v>0.96615085005884116</v>
      </c>
      <c r="J182" s="53">
        <v>-2001.43</v>
      </c>
      <c r="K182" s="53">
        <v>-2001.43</v>
      </c>
      <c r="L182" s="53">
        <v>-1935.0409630914328</v>
      </c>
      <c r="M182" s="54">
        <v>0.96682919866866823</v>
      </c>
    </row>
    <row r="183" spans="1:13" x14ac:dyDescent="0.3">
      <c r="A183" s="6" t="s">
        <v>279</v>
      </c>
      <c r="B183" s="8">
        <v>-15907932.346153846</v>
      </c>
      <c r="C183" s="4">
        <v>-15907932.346153846</v>
      </c>
      <c r="D183" s="4">
        <v>-15907932.346153846</v>
      </c>
      <c r="E183" s="7">
        <v>1</v>
      </c>
      <c r="F183" s="8">
        <v>-16052342.98076923</v>
      </c>
      <c r="G183" s="4">
        <v>-16052342.98076923</v>
      </c>
      <c r="H183" s="4">
        <v>-16052342.98076923</v>
      </c>
      <c r="I183" s="7">
        <v>1</v>
      </c>
      <c r="J183" s="53">
        <v>-16474419.903846154</v>
      </c>
      <c r="K183" s="53">
        <v>-16474419.903846154</v>
      </c>
      <c r="L183" s="53">
        <v>-16474419.903846154</v>
      </c>
      <c r="M183" s="54">
        <v>1</v>
      </c>
    </row>
    <row r="184" spans="1:13" x14ac:dyDescent="0.3">
      <c r="A184" s="6" t="s">
        <v>280</v>
      </c>
      <c r="B184" s="4">
        <v>0</v>
      </c>
      <c r="C184" s="4">
        <v>0</v>
      </c>
      <c r="D184" s="4">
        <v>0</v>
      </c>
      <c r="E184" s="7">
        <v>0.94277619240995802</v>
      </c>
      <c r="F184" s="4">
        <v>0</v>
      </c>
      <c r="G184" s="4">
        <v>0</v>
      </c>
      <c r="H184" s="4">
        <v>0</v>
      </c>
      <c r="I184" s="7">
        <v>0.94712157517284312</v>
      </c>
      <c r="J184" s="53">
        <v>0</v>
      </c>
      <c r="K184" s="53">
        <v>0</v>
      </c>
      <c r="L184" s="53">
        <v>0</v>
      </c>
      <c r="M184" s="54">
        <v>0.94721959034263092</v>
      </c>
    </row>
    <row r="185" spans="1:13" x14ac:dyDescent="0.3">
      <c r="A185" s="6" t="s">
        <v>281</v>
      </c>
      <c r="B185" s="8">
        <v>-26202785.102161009</v>
      </c>
      <c r="C185" s="4">
        <v>-26202785.102161009</v>
      </c>
      <c r="D185" s="4">
        <v>-25239482.775603879</v>
      </c>
      <c r="E185" s="7">
        <v>0.96323664363153194</v>
      </c>
      <c r="F185" s="8">
        <v>-26274042.280360699</v>
      </c>
      <c r="G185" s="4">
        <v>-26274042.280360699</v>
      </c>
      <c r="H185" s="4">
        <v>-25384688.283652421</v>
      </c>
      <c r="I185" s="7">
        <v>0.96615085005884116</v>
      </c>
      <c r="J185" s="53">
        <v>-26256746.494295683</v>
      </c>
      <c r="K185" s="53">
        <v>-26256746.494295683</v>
      </c>
      <c r="L185" s="53">
        <v>-25385789.172726259</v>
      </c>
      <c r="M185" s="54">
        <v>0.96682919866866823</v>
      </c>
    </row>
    <row r="186" spans="1:13" x14ac:dyDescent="0.3">
      <c r="A186" s="6" t="s">
        <v>282</v>
      </c>
      <c r="B186" s="4">
        <v>0</v>
      </c>
      <c r="C186" s="4">
        <v>0</v>
      </c>
      <c r="D186" s="4">
        <v>0</v>
      </c>
      <c r="E186" s="7">
        <v>0.96323664363153194</v>
      </c>
      <c r="F186" s="4">
        <v>0</v>
      </c>
      <c r="G186" s="4">
        <v>0</v>
      </c>
      <c r="H186" s="4">
        <v>0</v>
      </c>
      <c r="I186" s="7">
        <v>0.96615085005884116</v>
      </c>
      <c r="J186" s="53">
        <v>0</v>
      </c>
      <c r="K186" s="53">
        <v>0</v>
      </c>
      <c r="L186" s="53">
        <v>0</v>
      </c>
      <c r="M186" s="54">
        <v>0.96682919866866823</v>
      </c>
    </row>
    <row r="187" spans="1:13" x14ac:dyDescent="0.3">
      <c r="A187" s="6" t="s">
        <v>283</v>
      </c>
      <c r="B187" s="4">
        <v>0</v>
      </c>
      <c r="C187" s="4">
        <v>0</v>
      </c>
      <c r="D187" s="4">
        <v>0</v>
      </c>
      <c r="E187" s="7">
        <v>0.96323664363153194</v>
      </c>
      <c r="F187" s="4">
        <v>0</v>
      </c>
      <c r="G187" s="4">
        <v>0</v>
      </c>
      <c r="H187" s="4">
        <v>0</v>
      </c>
      <c r="I187" s="7">
        <v>0.96615085005884116</v>
      </c>
      <c r="J187" s="53">
        <v>0</v>
      </c>
      <c r="K187" s="53">
        <v>0</v>
      </c>
      <c r="L187" s="53">
        <v>0</v>
      </c>
      <c r="M187" s="54">
        <v>0.96682919866866823</v>
      </c>
    </row>
    <row r="188" spans="1:13" x14ac:dyDescent="0.3">
      <c r="A188" s="6" t="s">
        <v>139</v>
      </c>
      <c r="B188" s="4">
        <v>0</v>
      </c>
      <c r="C188" s="4">
        <v>0</v>
      </c>
      <c r="D188" s="4">
        <v>0</v>
      </c>
      <c r="E188" s="7">
        <v>0.94277619240995802</v>
      </c>
      <c r="F188" s="4">
        <v>0</v>
      </c>
      <c r="G188" s="4">
        <v>0</v>
      </c>
      <c r="H188" s="4">
        <v>0</v>
      </c>
      <c r="I188" s="7">
        <v>0.94712157517284312</v>
      </c>
      <c r="J188" s="53">
        <v>0</v>
      </c>
      <c r="K188" s="53">
        <v>0</v>
      </c>
      <c r="L188" s="53">
        <v>0</v>
      </c>
      <c r="M188" s="54">
        <v>0.94721959034263092</v>
      </c>
    </row>
    <row r="189" spans="1:13" x14ac:dyDescent="0.3">
      <c r="A189" s="6" t="s">
        <v>284</v>
      </c>
      <c r="B189" s="4">
        <v>0</v>
      </c>
      <c r="C189" s="4">
        <v>0</v>
      </c>
      <c r="D189" s="4">
        <v>0</v>
      </c>
      <c r="E189" s="7">
        <v>0.96528100936137662</v>
      </c>
      <c r="F189" s="4">
        <v>0</v>
      </c>
      <c r="G189" s="4">
        <v>0</v>
      </c>
      <c r="H189" s="4">
        <v>0</v>
      </c>
      <c r="I189" s="7">
        <v>0.96745351419595016</v>
      </c>
      <c r="J189" s="53">
        <v>0</v>
      </c>
      <c r="K189" s="53">
        <v>0</v>
      </c>
      <c r="L189" s="53">
        <v>0</v>
      </c>
      <c r="M189" s="54">
        <v>0.96820423313819459</v>
      </c>
    </row>
    <row r="190" spans="1:13" x14ac:dyDescent="0.3">
      <c r="A190" s="6" t="s">
        <v>285</v>
      </c>
      <c r="B190" s="8">
        <v>-17050395.576568678</v>
      </c>
      <c r="C190" s="4">
        <v>-17050395.576568678</v>
      </c>
      <c r="D190" s="4">
        <v>-17050395.576568678</v>
      </c>
      <c r="E190" s="7">
        <v>1</v>
      </c>
      <c r="F190" s="8">
        <v>-2101083.5027875206</v>
      </c>
      <c r="G190" s="4">
        <v>-2101083.5027875206</v>
      </c>
      <c r="H190" s="4">
        <v>-2101083.5027875206</v>
      </c>
      <c r="I190" s="7">
        <v>1</v>
      </c>
      <c r="J190" s="53">
        <v>-3036948.2721265079</v>
      </c>
      <c r="K190" s="53">
        <v>-3036948.2721265079</v>
      </c>
      <c r="L190" s="53">
        <v>-3036948.2721265079</v>
      </c>
      <c r="M190" s="54">
        <v>1</v>
      </c>
    </row>
    <row r="191" spans="1:13" x14ac:dyDescent="0.3">
      <c r="A191" s="6" t="s">
        <v>286</v>
      </c>
      <c r="B191" s="4">
        <v>0</v>
      </c>
      <c r="C191" s="4">
        <v>0</v>
      </c>
      <c r="D191" s="4">
        <v>0</v>
      </c>
      <c r="E191" s="7">
        <v>0.96323664363153194</v>
      </c>
      <c r="F191" s="4">
        <v>0</v>
      </c>
      <c r="G191" s="4">
        <v>0</v>
      </c>
      <c r="H191" s="4">
        <v>0</v>
      </c>
      <c r="I191" s="7">
        <v>0.96615085005884116</v>
      </c>
      <c r="J191" s="53">
        <v>0</v>
      </c>
      <c r="K191" s="53">
        <v>0</v>
      </c>
      <c r="L191" s="53">
        <v>0</v>
      </c>
      <c r="M191" s="54">
        <v>0.96682919866866823</v>
      </c>
    </row>
    <row r="192" spans="1:13" x14ac:dyDescent="0.3">
      <c r="A192" s="6" t="s">
        <v>287</v>
      </c>
      <c r="B192" s="4">
        <v>0</v>
      </c>
      <c r="C192" s="4">
        <v>0</v>
      </c>
      <c r="D192" s="4">
        <v>0</v>
      </c>
      <c r="E192" s="7">
        <v>1</v>
      </c>
      <c r="F192" s="4">
        <v>0</v>
      </c>
      <c r="G192" s="4">
        <v>0</v>
      </c>
      <c r="H192" s="4">
        <v>0</v>
      </c>
      <c r="I192" s="7">
        <v>1</v>
      </c>
      <c r="J192" s="53">
        <v>0</v>
      </c>
      <c r="K192" s="53">
        <v>0</v>
      </c>
      <c r="L192" s="53">
        <v>0</v>
      </c>
      <c r="M192" s="54">
        <v>1</v>
      </c>
    </row>
    <row r="193" spans="1:13" x14ac:dyDescent="0.3">
      <c r="A193" s="6" t="s">
        <v>288</v>
      </c>
      <c r="B193" s="8">
        <v>-15184359.73076923</v>
      </c>
      <c r="C193" s="4">
        <v>-15184359.73076923</v>
      </c>
      <c r="D193" s="4">
        <v>-14315452.85115771</v>
      </c>
      <c r="E193" s="7">
        <v>0.94277619240995802</v>
      </c>
      <c r="F193" s="8">
        <v>-12574633.923076924</v>
      </c>
      <c r="G193" s="4">
        <v>-12574633.923076924</v>
      </c>
      <c r="H193" s="4">
        <v>-11909707.088446485</v>
      </c>
      <c r="I193" s="7">
        <v>0.94712157517284312</v>
      </c>
      <c r="J193" s="53">
        <v>-6923076.9230769221</v>
      </c>
      <c r="K193" s="53">
        <v>-6923076.9230769221</v>
      </c>
      <c r="L193" s="53">
        <v>-6557674.0869874442</v>
      </c>
      <c r="M193" s="54">
        <v>0.94721959034263092</v>
      </c>
    </row>
    <row r="194" spans="1:13" x14ac:dyDescent="0.3">
      <c r="A194" s="6" t="s">
        <v>289</v>
      </c>
      <c r="B194" s="8">
        <v>-396616071.28571421</v>
      </c>
      <c r="C194" s="4">
        <v>-396616071.28571421</v>
      </c>
      <c r="D194" s="4">
        <v>-373920189.53534216</v>
      </c>
      <c r="E194" s="7">
        <v>0.94277619240995802</v>
      </c>
      <c r="F194" s="8">
        <v>-412654532.4285714</v>
      </c>
      <c r="G194" s="4">
        <v>-412654532.4285714</v>
      </c>
      <c r="H194" s="4">
        <v>-390834010.7559616</v>
      </c>
      <c r="I194" s="7">
        <v>0.94712157517284312</v>
      </c>
      <c r="J194" s="53">
        <v>-362491070.85714316</v>
      </c>
      <c r="K194" s="53">
        <v>-362491070.85714316</v>
      </c>
      <c r="L194" s="53">
        <v>-343358643.64016473</v>
      </c>
      <c r="M194" s="54">
        <v>0.94721959034263092</v>
      </c>
    </row>
    <row r="195" spans="1:13" x14ac:dyDescent="0.3">
      <c r="A195" s="6" t="s">
        <v>290</v>
      </c>
      <c r="B195" s="4">
        <v>0</v>
      </c>
      <c r="C195" s="4">
        <v>0</v>
      </c>
      <c r="D195" s="4">
        <v>0</v>
      </c>
      <c r="E195" s="7">
        <v>0.94277619240995802</v>
      </c>
      <c r="F195" s="4">
        <v>0</v>
      </c>
      <c r="G195" s="4">
        <v>0</v>
      </c>
      <c r="H195" s="4">
        <v>0</v>
      </c>
      <c r="I195" s="7">
        <v>0.94712157517284312</v>
      </c>
      <c r="J195" s="53">
        <v>0</v>
      </c>
      <c r="K195" s="53">
        <v>0</v>
      </c>
      <c r="L195" s="53">
        <v>0</v>
      </c>
      <c r="M195" s="54">
        <v>0.94721959034263092</v>
      </c>
    </row>
    <row r="196" spans="1:13" x14ac:dyDescent="0.3">
      <c r="A196" s="6" t="s">
        <v>291</v>
      </c>
      <c r="B196" s="4">
        <v>0</v>
      </c>
      <c r="C196" s="4">
        <v>0</v>
      </c>
      <c r="D196" s="4">
        <v>0</v>
      </c>
      <c r="E196" s="7">
        <v>0.96323664363153194</v>
      </c>
      <c r="F196" s="4">
        <v>0</v>
      </c>
      <c r="G196" s="4">
        <v>0</v>
      </c>
      <c r="H196" s="4">
        <v>0</v>
      </c>
      <c r="I196" s="7">
        <v>0.96615085005884116</v>
      </c>
      <c r="J196" s="53">
        <v>0</v>
      </c>
      <c r="K196" s="53">
        <v>0</v>
      </c>
      <c r="L196" s="53">
        <v>0</v>
      </c>
      <c r="M196" s="54">
        <v>0.96682919866866823</v>
      </c>
    </row>
    <row r="197" spans="1:13" x14ac:dyDescent="0.3">
      <c r="A197" s="6" t="s">
        <v>292</v>
      </c>
      <c r="B197" s="4">
        <v>0</v>
      </c>
      <c r="C197" s="4">
        <v>0</v>
      </c>
      <c r="D197" s="4">
        <v>0</v>
      </c>
      <c r="E197" s="7">
        <v>1</v>
      </c>
      <c r="F197" s="4">
        <v>0</v>
      </c>
      <c r="G197" s="4">
        <v>0</v>
      </c>
      <c r="H197" s="4">
        <v>0</v>
      </c>
      <c r="I197" s="7">
        <v>1</v>
      </c>
      <c r="J197" s="53">
        <v>0</v>
      </c>
      <c r="K197" s="53">
        <v>0</v>
      </c>
      <c r="L197" s="53">
        <v>0</v>
      </c>
      <c r="M197" s="54">
        <v>1</v>
      </c>
    </row>
    <row r="198" spans="1:13" x14ac:dyDescent="0.3">
      <c r="A198" s="6" t="s">
        <v>293</v>
      </c>
      <c r="B198" s="4">
        <v>0</v>
      </c>
      <c r="C198" s="4">
        <v>0</v>
      </c>
      <c r="D198" s="4">
        <v>0</v>
      </c>
      <c r="E198" s="7">
        <v>1</v>
      </c>
      <c r="F198" s="4">
        <v>0</v>
      </c>
      <c r="G198" s="4">
        <v>0</v>
      </c>
      <c r="H198" s="4">
        <v>0</v>
      </c>
      <c r="I198" s="7">
        <v>1</v>
      </c>
      <c r="J198" s="53">
        <v>0</v>
      </c>
      <c r="K198" s="53">
        <v>0</v>
      </c>
      <c r="L198" s="53">
        <v>0</v>
      </c>
      <c r="M198" s="54">
        <v>1</v>
      </c>
    </row>
    <row r="199" spans="1:13" x14ac:dyDescent="0.3">
      <c r="A199" s="6" t="s">
        <v>294</v>
      </c>
      <c r="B199" s="4">
        <v>0</v>
      </c>
      <c r="C199" s="4">
        <v>0</v>
      </c>
      <c r="D199" s="4">
        <v>0</v>
      </c>
      <c r="E199" s="7">
        <v>1</v>
      </c>
      <c r="F199" s="4">
        <v>0</v>
      </c>
      <c r="G199" s="4">
        <v>0</v>
      </c>
      <c r="H199" s="4">
        <v>0</v>
      </c>
      <c r="I199" s="7">
        <v>1</v>
      </c>
      <c r="J199" s="53">
        <v>0</v>
      </c>
      <c r="K199" s="53">
        <v>0</v>
      </c>
      <c r="L199" s="53">
        <v>0</v>
      </c>
      <c r="M199" s="54">
        <v>1</v>
      </c>
    </row>
    <row r="200" spans="1:13" x14ac:dyDescent="0.3">
      <c r="A200" s="6" t="s">
        <v>295</v>
      </c>
      <c r="B200" s="4">
        <v>0</v>
      </c>
      <c r="C200" s="4">
        <v>0</v>
      </c>
      <c r="D200" s="4">
        <v>0</v>
      </c>
      <c r="E200" s="7">
        <v>1</v>
      </c>
      <c r="F200" s="4">
        <v>0</v>
      </c>
      <c r="G200" s="4">
        <v>0</v>
      </c>
      <c r="H200" s="4">
        <v>0</v>
      </c>
      <c r="I200" s="7">
        <v>1</v>
      </c>
      <c r="J200" s="53">
        <v>0</v>
      </c>
      <c r="K200" s="53">
        <v>0</v>
      </c>
      <c r="L200" s="53">
        <v>0</v>
      </c>
      <c r="M200" s="54">
        <v>1</v>
      </c>
    </row>
    <row r="201" spans="1:13" x14ac:dyDescent="0.3">
      <c r="A201" s="6" t="s">
        <v>296</v>
      </c>
      <c r="B201" s="4">
        <v>0</v>
      </c>
      <c r="C201" s="4">
        <v>0</v>
      </c>
      <c r="D201" s="4">
        <v>0</v>
      </c>
      <c r="E201" s="7">
        <v>1</v>
      </c>
      <c r="F201" s="4">
        <v>0</v>
      </c>
      <c r="G201" s="4">
        <v>0</v>
      </c>
      <c r="H201" s="4">
        <v>0</v>
      </c>
      <c r="I201" s="7">
        <v>1</v>
      </c>
      <c r="J201" s="53">
        <v>0</v>
      </c>
      <c r="K201" s="53">
        <v>0</v>
      </c>
      <c r="L201" s="53">
        <v>0</v>
      </c>
      <c r="M201" s="54">
        <v>1</v>
      </c>
    </row>
    <row r="202" spans="1:13" x14ac:dyDescent="0.3">
      <c r="A202" s="6" t="s">
        <v>297</v>
      </c>
      <c r="B202" s="8">
        <v>-39777.708997260437</v>
      </c>
      <c r="C202" s="4">
        <v>-39777.708997260437</v>
      </c>
      <c r="D202" s="4">
        <v>0</v>
      </c>
      <c r="E202" s="7">
        <v>0</v>
      </c>
      <c r="F202" s="8">
        <v>3.8693542592227459E-8</v>
      </c>
      <c r="G202" s="4">
        <v>3.8693542592227459E-8</v>
      </c>
      <c r="H202" s="4">
        <v>0</v>
      </c>
      <c r="I202" s="7">
        <v>0</v>
      </c>
      <c r="J202" s="53">
        <v>-250929.42367271768</v>
      </c>
      <c r="K202" s="53">
        <v>-250929.42367271768</v>
      </c>
      <c r="L202" s="53">
        <v>0</v>
      </c>
      <c r="M202" s="54">
        <v>0</v>
      </c>
    </row>
    <row r="203" spans="1:13" x14ac:dyDescent="0.3">
      <c r="A203" s="6" t="s">
        <v>298</v>
      </c>
      <c r="B203" s="8">
        <v>119170589.95912705</v>
      </c>
      <c r="C203" s="4">
        <v>119170589.95912705</v>
      </c>
      <c r="D203" s="4">
        <v>119170589.95912705</v>
      </c>
      <c r="E203" s="7">
        <v>1</v>
      </c>
      <c r="F203" s="8">
        <v>120245926.35671824</v>
      </c>
      <c r="G203" s="4">
        <v>120245926.35671824</v>
      </c>
      <c r="H203" s="4">
        <v>120245926.35671824</v>
      </c>
      <c r="I203" s="7">
        <v>1</v>
      </c>
      <c r="J203" s="53">
        <v>121330546.644739</v>
      </c>
      <c r="K203" s="53">
        <v>121330546.644739</v>
      </c>
      <c r="L203" s="53">
        <v>121330546.644739</v>
      </c>
      <c r="M203" s="54">
        <v>1</v>
      </c>
    </row>
    <row r="204" spans="1:13" x14ac:dyDescent="0.3">
      <c r="A204" s="6" t="s">
        <v>299</v>
      </c>
      <c r="B204" s="8">
        <v>45710901.751303263</v>
      </c>
      <c r="C204" s="4">
        <v>45710901.751303263</v>
      </c>
      <c r="D204" s="4">
        <v>45710901.751303263</v>
      </c>
      <c r="E204" s="7">
        <v>1</v>
      </c>
      <c r="F204" s="8">
        <v>46125712.766674072</v>
      </c>
      <c r="G204" s="4">
        <v>46125712.766674072</v>
      </c>
      <c r="H204" s="4">
        <v>46125712.766674072</v>
      </c>
      <c r="I204" s="7">
        <v>1</v>
      </c>
      <c r="J204" s="53">
        <v>46544105.042778105</v>
      </c>
      <c r="K204" s="53">
        <v>46544105.042778105</v>
      </c>
      <c r="L204" s="53">
        <v>46544105.042778105</v>
      </c>
      <c r="M204" s="54">
        <v>1</v>
      </c>
    </row>
    <row r="205" spans="1:13" x14ac:dyDescent="0.3">
      <c r="A205" s="6" t="s">
        <v>300</v>
      </c>
      <c r="B205" s="8">
        <v>-45710901.751303263</v>
      </c>
      <c r="C205" s="4">
        <v>-45710901.751303263</v>
      </c>
      <c r="D205" s="4">
        <v>-45710901.751303263</v>
      </c>
      <c r="E205" s="7">
        <v>1</v>
      </c>
      <c r="F205" s="8">
        <v>-46125712.766674072</v>
      </c>
      <c r="G205" s="4">
        <v>-46125712.766674072</v>
      </c>
      <c r="H205" s="4">
        <v>-46125712.766674072</v>
      </c>
      <c r="I205" s="7">
        <v>1</v>
      </c>
      <c r="J205" s="53">
        <v>-46544105.042778105</v>
      </c>
      <c r="K205" s="53">
        <v>-46544105.042778105</v>
      </c>
      <c r="L205" s="53">
        <v>-46544105.042778105</v>
      </c>
      <c r="M205" s="54">
        <v>1</v>
      </c>
    </row>
    <row r="206" spans="1:13" x14ac:dyDescent="0.3">
      <c r="A206" s="6" t="s">
        <v>301</v>
      </c>
      <c r="B206" s="4">
        <v>0</v>
      </c>
      <c r="C206" s="4">
        <v>0</v>
      </c>
      <c r="D206" s="4">
        <v>0</v>
      </c>
      <c r="E206" s="7">
        <v>0.96528100936137662</v>
      </c>
      <c r="F206" s="4">
        <v>0</v>
      </c>
      <c r="G206" s="4">
        <v>0</v>
      </c>
      <c r="H206" s="4">
        <v>0</v>
      </c>
      <c r="I206" s="7">
        <v>0.96745351419595016</v>
      </c>
      <c r="J206" s="53">
        <v>0</v>
      </c>
      <c r="K206" s="53">
        <v>0</v>
      </c>
      <c r="L206" s="53">
        <v>0</v>
      </c>
      <c r="M206" s="54">
        <v>0.96820423313819459</v>
      </c>
    </row>
    <row r="207" spans="1:13" x14ac:dyDescent="0.3">
      <c r="A207" s="6" t="s">
        <v>302</v>
      </c>
      <c r="B207" s="4">
        <v>0</v>
      </c>
      <c r="C207" s="4">
        <v>0</v>
      </c>
      <c r="D207" s="4">
        <v>0</v>
      </c>
      <c r="E207" s="7">
        <v>0.96528100936137662</v>
      </c>
      <c r="F207" s="4">
        <v>0</v>
      </c>
      <c r="G207" s="4">
        <v>0</v>
      </c>
      <c r="H207" s="4">
        <v>0</v>
      </c>
      <c r="I207" s="7">
        <v>0.96745351419595016</v>
      </c>
      <c r="J207" s="53">
        <v>0</v>
      </c>
      <c r="K207" s="53">
        <v>0</v>
      </c>
      <c r="L207" s="53">
        <v>0</v>
      </c>
      <c r="M207" s="54">
        <v>0.96820423313819459</v>
      </c>
    </row>
    <row r="208" spans="1:13" x14ac:dyDescent="0.3">
      <c r="A208" s="6" t="s">
        <v>303</v>
      </c>
      <c r="B208" s="8">
        <v>122216.30769230769</v>
      </c>
      <c r="C208" s="4">
        <v>122216.30769230769</v>
      </c>
      <c r="D208" s="4">
        <v>117973.08084965135</v>
      </c>
      <c r="E208" s="7">
        <v>0.96528100936137662</v>
      </c>
      <c r="F208" s="8">
        <v>109600.92307692308</v>
      </c>
      <c r="G208" s="4">
        <v>109600.92307692308</v>
      </c>
      <c r="H208" s="4">
        <v>106033.79818988925</v>
      </c>
      <c r="I208" s="7">
        <v>0.96745351419595016</v>
      </c>
      <c r="J208" s="53">
        <v>112370.15384615384</v>
      </c>
      <c r="K208" s="53">
        <v>112370.15384615384</v>
      </c>
      <c r="L208" s="53">
        <v>108797.25863223633</v>
      </c>
      <c r="M208" s="54">
        <v>0.96820423313819459</v>
      </c>
    </row>
    <row r="209" spans="1:13" x14ac:dyDescent="0.3">
      <c r="A209" s="6" t="s">
        <v>304</v>
      </c>
      <c r="B209" s="4">
        <v>0</v>
      </c>
      <c r="C209" s="4">
        <v>0</v>
      </c>
      <c r="D209" s="4">
        <v>0</v>
      </c>
      <c r="E209" s="7">
        <v>0.94277619240995802</v>
      </c>
      <c r="F209" s="4">
        <v>0</v>
      </c>
      <c r="G209" s="4">
        <v>0</v>
      </c>
      <c r="H209" s="4">
        <v>0</v>
      </c>
      <c r="I209" s="7">
        <v>0.94712157517284312</v>
      </c>
      <c r="J209" s="53">
        <v>0</v>
      </c>
      <c r="K209" s="53">
        <v>0</v>
      </c>
      <c r="L209" s="53">
        <v>0</v>
      </c>
      <c r="M209" s="54">
        <v>0.94721959034263092</v>
      </c>
    </row>
    <row r="210" spans="1:13" x14ac:dyDescent="0.3">
      <c r="A210" s="6" t="s">
        <v>305</v>
      </c>
      <c r="B210" s="4">
        <v>0</v>
      </c>
      <c r="C210" s="4">
        <v>0</v>
      </c>
      <c r="D210" s="4">
        <v>0</v>
      </c>
      <c r="E210" s="7">
        <v>1</v>
      </c>
      <c r="F210" s="4">
        <v>0</v>
      </c>
      <c r="G210" s="4">
        <v>0</v>
      </c>
      <c r="H210" s="4">
        <v>0</v>
      </c>
      <c r="I210" s="7">
        <v>1</v>
      </c>
      <c r="J210" s="53">
        <v>0</v>
      </c>
      <c r="K210" s="53">
        <v>0</v>
      </c>
      <c r="L210" s="53">
        <v>0</v>
      </c>
      <c r="M210" s="54">
        <v>1</v>
      </c>
    </row>
    <row r="211" spans="1:13" x14ac:dyDescent="0.3">
      <c r="A211" s="6" t="s">
        <v>306</v>
      </c>
      <c r="B211" s="8">
        <v>1471983374.2776926</v>
      </c>
      <c r="C211" s="4">
        <v>1471983374.2776926</v>
      </c>
      <c r="D211" s="4">
        <v>1420877597.2859361</v>
      </c>
      <c r="E211" s="7">
        <v>0.96528100936137662</v>
      </c>
      <c r="F211" s="8">
        <v>1552375918.8123083</v>
      </c>
      <c r="G211" s="4">
        <v>1552375918.8123083</v>
      </c>
      <c r="H211" s="4">
        <v>1501851538.0081346</v>
      </c>
      <c r="I211" s="7">
        <v>0.96745351419595016</v>
      </c>
      <c r="J211" s="53">
        <v>1637170999.6738472</v>
      </c>
      <c r="K211" s="53">
        <v>1637170999.6738472</v>
      </c>
      <c r="L211" s="53">
        <v>1585115892.2553086</v>
      </c>
      <c r="M211" s="54">
        <v>0.96820423313819459</v>
      </c>
    </row>
    <row r="212" spans="1:13" x14ac:dyDescent="0.3">
      <c r="A212" s="6" t="s">
        <v>129</v>
      </c>
      <c r="B212" s="8">
        <v>259660.84615384616</v>
      </c>
      <c r="C212" s="4">
        <v>259660.84615384616</v>
      </c>
      <c r="D212" s="4">
        <v>244802.06385487097</v>
      </c>
      <c r="E212" s="7">
        <v>0.94277619240995802</v>
      </c>
      <c r="F212" s="8">
        <v>275451.76923076925</v>
      </c>
      <c r="G212" s="4">
        <v>275451.76923076925</v>
      </c>
      <c r="H212" s="4">
        <v>260886.31355799266</v>
      </c>
      <c r="I212" s="7">
        <v>0.94712157517284312</v>
      </c>
      <c r="J212" s="53">
        <v>291242.69230769231</v>
      </c>
      <c r="K212" s="53">
        <v>291242.69230769231</v>
      </c>
      <c r="L212" s="53">
        <v>275870.7836979772</v>
      </c>
      <c r="M212" s="54">
        <v>0.94721959034263092</v>
      </c>
    </row>
    <row r="213" spans="1:13" x14ac:dyDescent="0.3">
      <c r="A213" s="6" t="s">
        <v>307</v>
      </c>
      <c r="B213" s="4">
        <v>0</v>
      </c>
      <c r="C213" s="4">
        <v>0</v>
      </c>
      <c r="D213" s="4">
        <v>0</v>
      </c>
      <c r="E213" s="7">
        <v>0.96323664363153194</v>
      </c>
      <c r="F213" s="4">
        <v>0</v>
      </c>
      <c r="G213" s="4">
        <v>0</v>
      </c>
      <c r="H213" s="4">
        <v>0</v>
      </c>
      <c r="I213" s="7">
        <v>0.96615085005884116</v>
      </c>
      <c r="J213" s="53">
        <v>0</v>
      </c>
      <c r="K213" s="53">
        <v>0</v>
      </c>
      <c r="L213" s="53">
        <v>0</v>
      </c>
      <c r="M213" s="54">
        <v>0.96682919866866823</v>
      </c>
    </row>
    <row r="214" spans="1:13" x14ac:dyDescent="0.3">
      <c r="A214" s="6" t="s">
        <v>308</v>
      </c>
      <c r="B214" s="4">
        <v>0</v>
      </c>
      <c r="C214" s="4">
        <v>0</v>
      </c>
      <c r="D214" s="4">
        <v>0</v>
      </c>
      <c r="E214" s="7">
        <v>1</v>
      </c>
      <c r="F214" s="4">
        <v>0</v>
      </c>
      <c r="G214" s="4">
        <v>0</v>
      </c>
      <c r="H214" s="4">
        <v>0</v>
      </c>
      <c r="I214" s="7">
        <v>1</v>
      </c>
      <c r="J214" s="53">
        <v>0</v>
      </c>
      <c r="K214" s="53">
        <v>0</v>
      </c>
      <c r="L214" s="53">
        <v>0</v>
      </c>
      <c r="M214" s="54">
        <v>1</v>
      </c>
    </row>
    <row r="215" spans="1:13" x14ac:dyDescent="0.3">
      <c r="A215" s="6" t="s">
        <v>90</v>
      </c>
      <c r="B215" s="8">
        <v>-2176820</v>
      </c>
      <c r="C215" s="4">
        <v>-2176820</v>
      </c>
      <c r="D215" s="4">
        <v>-2052254.0711618448</v>
      </c>
      <c r="E215" s="7">
        <v>0.94277619240995802</v>
      </c>
      <c r="F215" s="8">
        <v>-2176820</v>
      </c>
      <c r="G215" s="4">
        <v>-2176820</v>
      </c>
      <c r="H215" s="4">
        <v>-2061713.1872677484</v>
      </c>
      <c r="I215" s="7">
        <v>0.94712157517284312</v>
      </c>
      <c r="J215" s="53">
        <v>-2176820</v>
      </c>
      <c r="K215" s="53">
        <v>-2176820</v>
      </c>
      <c r="L215" s="53">
        <v>-2061926.5486496459</v>
      </c>
      <c r="M215" s="54">
        <v>0.94721959034263092</v>
      </c>
    </row>
    <row r="216" spans="1:13" x14ac:dyDescent="0.3">
      <c r="A216" s="6" t="s">
        <v>309</v>
      </c>
      <c r="B216" s="4">
        <v>0</v>
      </c>
      <c r="C216" s="4">
        <v>0</v>
      </c>
      <c r="D216" s="4">
        <v>0</v>
      </c>
      <c r="E216" s="7">
        <v>0.94563790308530427</v>
      </c>
      <c r="F216" s="4">
        <v>0</v>
      </c>
      <c r="G216" s="4">
        <v>0</v>
      </c>
      <c r="H216" s="4">
        <v>0</v>
      </c>
      <c r="I216" s="7">
        <v>0.95059518137784804</v>
      </c>
      <c r="J216" s="53">
        <v>0</v>
      </c>
      <c r="K216" s="53">
        <v>0</v>
      </c>
      <c r="L216" s="53">
        <v>0</v>
      </c>
      <c r="M216" s="54">
        <v>0.95128373722490955</v>
      </c>
    </row>
    <row r="217" spans="1:13" x14ac:dyDescent="0.3">
      <c r="A217" s="6" t="s">
        <v>130</v>
      </c>
      <c r="B217" s="8">
        <v>41754303.384615384</v>
      </c>
      <c r="C217" s="4">
        <v>41754303.384615384</v>
      </c>
      <c r="D217" s="4">
        <v>39364963.161677912</v>
      </c>
      <c r="E217" s="7">
        <v>0.94277619240995802</v>
      </c>
      <c r="F217" s="8">
        <v>47036629.692307696</v>
      </c>
      <c r="G217" s="4">
        <v>47036629.692307696</v>
      </c>
      <c r="H217" s="4">
        <v>44549406.805000186</v>
      </c>
      <c r="I217" s="7">
        <v>0.94712157517284312</v>
      </c>
      <c r="J217" s="53">
        <v>48359175.153846152</v>
      </c>
      <c r="K217" s="53">
        <v>48359175.153846152</v>
      </c>
      <c r="L217" s="53">
        <v>45806758.078533687</v>
      </c>
      <c r="M217" s="54">
        <v>0.94721959034263092</v>
      </c>
    </row>
    <row r="218" spans="1:13" x14ac:dyDescent="0.3">
      <c r="A218" s="6" t="s">
        <v>310</v>
      </c>
      <c r="B218" s="4">
        <v>0</v>
      </c>
      <c r="C218" s="4">
        <v>0</v>
      </c>
      <c r="D218" s="4">
        <v>0</v>
      </c>
      <c r="E218" s="7">
        <v>0.96323664363153194</v>
      </c>
      <c r="F218" s="4">
        <v>0</v>
      </c>
      <c r="G218" s="4">
        <v>0</v>
      </c>
      <c r="H218" s="4">
        <v>0</v>
      </c>
      <c r="I218" s="7">
        <v>0.96615085005884116</v>
      </c>
      <c r="J218" s="53">
        <v>0</v>
      </c>
      <c r="K218" s="53">
        <v>0</v>
      </c>
      <c r="L218" s="53">
        <v>0</v>
      </c>
      <c r="M218" s="54">
        <v>0.96682919866866823</v>
      </c>
    </row>
    <row r="219" spans="1:13" x14ac:dyDescent="0.3">
      <c r="A219" s="6" t="s">
        <v>131</v>
      </c>
      <c r="B219" s="8">
        <v>469526.23076923075</v>
      </c>
      <c r="C219" s="4">
        <v>469526.23076923075</v>
      </c>
      <c r="D219" s="4">
        <v>442658.15208121465</v>
      </c>
      <c r="E219" s="7">
        <v>0.94277619240995802</v>
      </c>
      <c r="F219" s="8">
        <v>954944.76923076925</v>
      </c>
      <c r="G219" s="4">
        <v>954944.76923076925</v>
      </c>
      <c r="H219" s="4">
        <v>904448.79403691331</v>
      </c>
      <c r="I219" s="7">
        <v>0.94712157517284312</v>
      </c>
      <c r="J219" s="53">
        <v>1425902.6153846155</v>
      </c>
      <c r="K219" s="53">
        <v>1425902.6153846155</v>
      </c>
      <c r="L219" s="53">
        <v>1350642.8912131016</v>
      </c>
      <c r="M219" s="54">
        <v>0.94721959034263092</v>
      </c>
    </row>
    <row r="220" spans="1:13" x14ac:dyDescent="0.3">
      <c r="A220" s="6" t="s">
        <v>311</v>
      </c>
      <c r="B220" s="8">
        <v>250000</v>
      </c>
      <c r="C220" s="4">
        <v>250000</v>
      </c>
      <c r="D220" s="4">
        <v>240809.16090788299</v>
      </c>
      <c r="E220" s="7">
        <v>0.96323664363153194</v>
      </c>
      <c r="F220" s="8">
        <v>250000</v>
      </c>
      <c r="G220" s="4">
        <v>250000</v>
      </c>
      <c r="H220" s="4">
        <v>241537.71251471029</v>
      </c>
      <c r="I220" s="7">
        <v>0.96615085005884116</v>
      </c>
      <c r="J220" s="53">
        <v>250000</v>
      </c>
      <c r="K220" s="53">
        <v>250000</v>
      </c>
      <c r="L220" s="53">
        <v>241707.29966716707</v>
      </c>
      <c r="M220" s="54">
        <v>0.96682919866866823</v>
      </c>
    </row>
    <row r="221" spans="1:13" x14ac:dyDescent="0.3">
      <c r="A221" s="6" t="s">
        <v>312</v>
      </c>
      <c r="B221" s="8">
        <v>1285.0599999999997</v>
      </c>
      <c r="C221" s="4">
        <v>1285.0599999999997</v>
      </c>
      <c r="D221" s="4">
        <v>0</v>
      </c>
      <c r="E221" s="7">
        <v>0</v>
      </c>
      <c r="F221" s="8">
        <v>1285.0599999999997</v>
      </c>
      <c r="G221" s="4">
        <v>1285.0599999999997</v>
      </c>
      <c r="H221" s="4">
        <v>0</v>
      </c>
      <c r="I221" s="7">
        <v>0</v>
      </c>
      <c r="J221" s="53">
        <v>1285.0599999999997</v>
      </c>
      <c r="K221" s="53">
        <v>1285.0599999999997</v>
      </c>
      <c r="L221" s="53">
        <v>0</v>
      </c>
      <c r="M221" s="54">
        <v>0</v>
      </c>
    </row>
    <row r="222" spans="1:13" x14ac:dyDescent="0.3">
      <c r="A222" s="6" t="s">
        <v>313</v>
      </c>
      <c r="B222" s="4">
        <v>0</v>
      </c>
      <c r="C222" s="4">
        <v>0</v>
      </c>
      <c r="D222" s="4">
        <v>0</v>
      </c>
      <c r="E222" s="7">
        <v>1</v>
      </c>
      <c r="F222" s="4">
        <v>0</v>
      </c>
      <c r="G222" s="4">
        <v>0</v>
      </c>
      <c r="H222" s="4">
        <v>0</v>
      </c>
      <c r="I222" s="7">
        <v>1</v>
      </c>
      <c r="J222" s="53">
        <v>0</v>
      </c>
      <c r="K222" s="53">
        <v>0</v>
      </c>
      <c r="L222" s="53">
        <v>0</v>
      </c>
      <c r="M222" s="54">
        <v>1</v>
      </c>
    </row>
    <row r="223" spans="1:13" x14ac:dyDescent="0.3">
      <c r="A223" s="6" t="s">
        <v>314</v>
      </c>
      <c r="B223" s="4">
        <v>0</v>
      </c>
      <c r="C223" s="4">
        <v>0</v>
      </c>
      <c r="D223" s="4">
        <v>0</v>
      </c>
      <c r="E223" s="7">
        <v>1</v>
      </c>
      <c r="F223" s="4">
        <v>0</v>
      </c>
      <c r="G223" s="4">
        <v>0</v>
      </c>
      <c r="H223" s="4">
        <v>0</v>
      </c>
      <c r="I223" s="7">
        <v>1</v>
      </c>
      <c r="J223" s="53">
        <v>0</v>
      </c>
      <c r="K223" s="53">
        <v>0</v>
      </c>
      <c r="L223" s="53">
        <v>0</v>
      </c>
      <c r="M223" s="54">
        <v>1</v>
      </c>
    </row>
    <row r="224" spans="1:13" x14ac:dyDescent="0.3">
      <c r="A224" s="6" t="s">
        <v>315</v>
      </c>
      <c r="B224" s="4">
        <v>0</v>
      </c>
      <c r="C224" s="4">
        <v>0</v>
      </c>
      <c r="D224" s="4">
        <v>0</v>
      </c>
      <c r="E224" s="7">
        <v>1</v>
      </c>
      <c r="F224" s="4">
        <v>0</v>
      </c>
      <c r="G224" s="4">
        <v>0</v>
      </c>
      <c r="H224" s="4">
        <v>0</v>
      </c>
      <c r="I224" s="7">
        <v>1</v>
      </c>
      <c r="J224" s="53">
        <v>0</v>
      </c>
      <c r="K224" s="53">
        <v>0</v>
      </c>
      <c r="L224" s="53">
        <v>0</v>
      </c>
      <c r="M224" s="54">
        <v>1</v>
      </c>
    </row>
    <row r="225" spans="1:13" x14ac:dyDescent="0.3">
      <c r="A225" s="6" t="s">
        <v>316</v>
      </c>
      <c r="B225" s="8">
        <v>11967867.813127402</v>
      </c>
      <c r="C225" s="4">
        <v>11967867.813127402</v>
      </c>
      <c r="D225" s="4">
        <v>11527888.82374268</v>
      </c>
      <c r="E225" s="7">
        <v>0.96323664363153194</v>
      </c>
      <c r="F225" s="8">
        <v>12267064.508455588</v>
      </c>
      <c r="G225" s="4">
        <v>12267064.508455588</v>
      </c>
      <c r="H225" s="4">
        <v>11851834.802571006</v>
      </c>
      <c r="I225" s="7">
        <v>0.96615085005884116</v>
      </c>
      <c r="J225" s="53">
        <v>12516074.649378955</v>
      </c>
      <c r="K225" s="53">
        <v>12516074.649378955</v>
      </c>
      <c r="L225" s="53">
        <v>12100906.423736287</v>
      </c>
      <c r="M225" s="54">
        <v>0.96682919866866823</v>
      </c>
    </row>
    <row r="226" spans="1:13" x14ac:dyDescent="0.3">
      <c r="A226" s="6" t="s">
        <v>317</v>
      </c>
      <c r="B226" s="8">
        <v>8056549.5483225938</v>
      </c>
      <c r="C226" s="4">
        <v>8056549.5483225938</v>
      </c>
      <c r="D226" s="4">
        <v>8056549.5483225938</v>
      </c>
      <c r="E226" s="7">
        <v>1</v>
      </c>
      <c r="F226" s="8">
        <v>8257963.2870306587</v>
      </c>
      <c r="G226" s="4">
        <v>8257963.2870306587</v>
      </c>
      <c r="H226" s="4">
        <v>8257963.2870306587</v>
      </c>
      <c r="I226" s="7">
        <v>1</v>
      </c>
      <c r="J226" s="53">
        <v>8427106.3592899833</v>
      </c>
      <c r="K226" s="53">
        <v>8427106.3592899833</v>
      </c>
      <c r="L226" s="53">
        <v>8427106.3592899833</v>
      </c>
      <c r="M226" s="54">
        <v>1</v>
      </c>
    </row>
    <row r="227" spans="1:13" x14ac:dyDescent="0.3">
      <c r="A227" s="6" t="s">
        <v>132</v>
      </c>
      <c r="B227" s="8">
        <v>21730123.769230768</v>
      </c>
      <c r="C227" s="4">
        <v>21730123.769230768</v>
      </c>
      <c r="D227" s="4">
        <v>20486643.347752508</v>
      </c>
      <c r="E227" s="7">
        <v>0.94277619240995802</v>
      </c>
      <c r="F227" s="8">
        <v>23917903.076923076</v>
      </c>
      <c r="G227" s="4">
        <v>23917903.076923076</v>
      </c>
      <c r="H227" s="4">
        <v>22653162.037046775</v>
      </c>
      <c r="I227" s="7">
        <v>0.94712157517284312</v>
      </c>
      <c r="J227" s="53">
        <v>24589280.153846152</v>
      </c>
      <c r="K227" s="53">
        <v>24589280.153846152</v>
      </c>
      <c r="L227" s="53">
        <v>23291447.874146339</v>
      </c>
      <c r="M227" s="54">
        <v>0.94721959034263092</v>
      </c>
    </row>
    <row r="228" spans="1:13" x14ac:dyDescent="0.3">
      <c r="A228" s="6" t="s">
        <v>318</v>
      </c>
      <c r="B228" s="4">
        <v>0</v>
      </c>
      <c r="C228" s="4">
        <v>0</v>
      </c>
      <c r="D228" s="4">
        <v>0</v>
      </c>
      <c r="E228" s="7">
        <v>0.96323664363153194</v>
      </c>
      <c r="F228" s="4">
        <v>0</v>
      </c>
      <c r="G228" s="4">
        <v>0</v>
      </c>
      <c r="H228" s="4">
        <v>0</v>
      </c>
      <c r="I228" s="7">
        <v>0.96615085005884116</v>
      </c>
      <c r="J228" s="53">
        <v>0</v>
      </c>
      <c r="K228" s="53">
        <v>0</v>
      </c>
      <c r="L228" s="53">
        <v>0</v>
      </c>
      <c r="M228" s="54">
        <v>0.96682919866866823</v>
      </c>
    </row>
    <row r="229" spans="1:13" x14ac:dyDescent="0.3">
      <c r="A229" s="6" t="s">
        <v>319</v>
      </c>
      <c r="B229" s="4">
        <v>0</v>
      </c>
      <c r="C229" s="4">
        <v>0</v>
      </c>
      <c r="D229" s="4">
        <v>0</v>
      </c>
      <c r="E229" s="7">
        <v>0.96323664363153194</v>
      </c>
      <c r="F229" s="4">
        <v>0</v>
      </c>
      <c r="G229" s="4">
        <v>0</v>
      </c>
      <c r="H229" s="4">
        <v>0</v>
      </c>
      <c r="I229" s="7">
        <v>0.96615085005884116</v>
      </c>
      <c r="J229" s="53">
        <v>0</v>
      </c>
      <c r="K229" s="53">
        <v>0</v>
      </c>
      <c r="L229" s="53">
        <v>0</v>
      </c>
      <c r="M229" s="54">
        <v>0.96682919866866823</v>
      </c>
    </row>
    <row r="230" spans="1:13" x14ac:dyDescent="0.3">
      <c r="A230" s="6" t="s">
        <v>320</v>
      </c>
      <c r="B230" s="4">
        <v>0</v>
      </c>
      <c r="C230" s="4">
        <v>0</v>
      </c>
      <c r="D230" s="4">
        <v>0</v>
      </c>
      <c r="E230" s="7">
        <v>0.96323664363153194</v>
      </c>
      <c r="F230" s="4">
        <v>0</v>
      </c>
      <c r="G230" s="4">
        <v>0</v>
      </c>
      <c r="H230" s="4">
        <v>0</v>
      </c>
      <c r="I230" s="7">
        <v>0.96615085005884116</v>
      </c>
      <c r="J230" s="53">
        <v>0</v>
      </c>
      <c r="K230" s="53">
        <v>0</v>
      </c>
      <c r="L230" s="53">
        <v>0</v>
      </c>
      <c r="M230" s="54">
        <v>0.96682919866866823</v>
      </c>
    </row>
    <row r="231" spans="1:13" x14ac:dyDescent="0.3">
      <c r="A231" s="6" t="s">
        <v>321</v>
      </c>
      <c r="B231" s="4">
        <v>0</v>
      </c>
      <c r="C231" s="4">
        <v>0</v>
      </c>
      <c r="D231" s="4">
        <v>0</v>
      </c>
      <c r="E231" s="7">
        <v>1</v>
      </c>
      <c r="F231" s="4">
        <v>0</v>
      </c>
      <c r="G231" s="4">
        <v>0</v>
      </c>
      <c r="H231" s="4">
        <v>0</v>
      </c>
      <c r="I231" s="7">
        <v>1</v>
      </c>
      <c r="J231" s="53">
        <v>0</v>
      </c>
      <c r="K231" s="53">
        <v>0</v>
      </c>
      <c r="L231" s="53">
        <v>0</v>
      </c>
      <c r="M231" s="54">
        <v>1</v>
      </c>
    </row>
    <row r="232" spans="1:13" x14ac:dyDescent="0.3">
      <c r="A232" s="6" t="s">
        <v>322</v>
      </c>
      <c r="B232" s="4">
        <v>0</v>
      </c>
      <c r="C232" s="4">
        <v>0</v>
      </c>
      <c r="D232" s="4">
        <v>0</v>
      </c>
      <c r="E232" s="7">
        <v>0.96323664363153194</v>
      </c>
      <c r="F232" s="4">
        <v>0</v>
      </c>
      <c r="G232" s="4">
        <v>0</v>
      </c>
      <c r="H232" s="4">
        <v>0</v>
      </c>
      <c r="I232" s="7">
        <v>0.96615085005884116</v>
      </c>
      <c r="J232" s="53">
        <v>0</v>
      </c>
      <c r="K232" s="53">
        <v>0</v>
      </c>
      <c r="L232" s="53">
        <v>0</v>
      </c>
      <c r="M232" s="54">
        <v>0.96682919866866823</v>
      </c>
    </row>
    <row r="233" spans="1:13" x14ac:dyDescent="0.3">
      <c r="A233" s="6" t="s">
        <v>323</v>
      </c>
      <c r="B233" s="4">
        <v>0</v>
      </c>
      <c r="C233" s="4">
        <v>0</v>
      </c>
      <c r="D233" s="4">
        <v>0</v>
      </c>
      <c r="E233" s="7">
        <v>0.96528100936137662</v>
      </c>
      <c r="F233" s="4">
        <v>0</v>
      </c>
      <c r="G233" s="4">
        <v>0</v>
      </c>
      <c r="H233" s="4">
        <v>0</v>
      </c>
      <c r="I233" s="7">
        <v>0.96745351419595016</v>
      </c>
      <c r="J233" s="53">
        <v>0</v>
      </c>
      <c r="K233" s="53">
        <v>0</v>
      </c>
      <c r="L233" s="53">
        <v>0</v>
      </c>
      <c r="M233" s="54">
        <v>0.96820423313819459</v>
      </c>
    </row>
    <row r="234" spans="1:13" x14ac:dyDescent="0.3">
      <c r="A234" s="6" t="s">
        <v>137</v>
      </c>
      <c r="B234" s="8">
        <v>6444637.4910714319</v>
      </c>
      <c r="C234" s="4">
        <v>6444637.4910714319</v>
      </c>
      <c r="D234" s="4">
        <v>6075850.7952947896</v>
      </c>
      <c r="E234" s="7">
        <v>0.94277619240995802</v>
      </c>
      <c r="F234" s="8">
        <v>5686444.8125000056</v>
      </c>
      <c r="G234" s="4">
        <v>5686444.8125000056</v>
      </c>
      <c r="H234" s="4">
        <v>5385754.5679484475</v>
      </c>
      <c r="I234" s="7">
        <v>0.94712157517284312</v>
      </c>
      <c r="J234" s="53">
        <v>4928252.1339285793</v>
      </c>
      <c r="K234" s="53">
        <v>4928252.1339285793</v>
      </c>
      <c r="L234" s="53">
        <v>4668136.9674050258</v>
      </c>
      <c r="M234" s="54">
        <v>0.94721959034263092</v>
      </c>
    </row>
    <row r="235" spans="1:13" x14ac:dyDescent="0.3">
      <c r="A235" s="6" t="s">
        <v>324</v>
      </c>
      <c r="B235" s="4">
        <v>0</v>
      </c>
      <c r="C235" s="4">
        <v>0</v>
      </c>
      <c r="D235" s="4">
        <v>0</v>
      </c>
      <c r="E235" s="7">
        <v>1</v>
      </c>
      <c r="F235" s="4">
        <v>0</v>
      </c>
      <c r="G235" s="4">
        <v>0</v>
      </c>
      <c r="H235" s="4">
        <v>0</v>
      </c>
      <c r="I235" s="7">
        <v>1</v>
      </c>
      <c r="J235" s="53">
        <v>0</v>
      </c>
      <c r="K235" s="53">
        <v>0</v>
      </c>
      <c r="L235" s="53">
        <v>0</v>
      </c>
      <c r="M235" s="54">
        <v>1</v>
      </c>
    </row>
    <row r="236" spans="1:13" x14ac:dyDescent="0.3">
      <c r="A236" s="6" t="s">
        <v>325</v>
      </c>
      <c r="B236" s="4">
        <v>0</v>
      </c>
      <c r="C236" s="4">
        <v>0</v>
      </c>
      <c r="D236" s="4">
        <v>0</v>
      </c>
      <c r="E236" s="7">
        <v>1</v>
      </c>
      <c r="F236" s="4">
        <v>0</v>
      </c>
      <c r="G236" s="4">
        <v>0</v>
      </c>
      <c r="H236" s="4">
        <v>0</v>
      </c>
      <c r="I236" s="7">
        <v>1</v>
      </c>
      <c r="J236" s="53">
        <v>0</v>
      </c>
      <c r="K236" s="53">
        <v>0</v>
      </c>
      <c r="L236" s="53">
        <v>0</v>
      </c>
      <c r="M236" s="54">
        <v>1</v>
      </c>
    </row>
    <row r="237" spans="1:13" x14ac:dyDescent="0.3">
      <c r="A237" s="6" t="s">
        <v>326</v>
      </c>
      <c r="B237" s="4">
        <v>0</v>
      </c>
      <c r="C237" s="4">
        <v>0</v>
      </c>
      <c r="D237" s="4">
        <v>0</v>
      </c>
      <c r="E237" s="7">
        <v>1</v>
      </c>
      <c r="F237" s="4">
        <v>0</v>
      </c>
      <c r="G237" s="4">
        <v>0</v>
      </c>
      <c r="H237" s="4">
        <v>0</v>
      </c>
      <c r="I237" s="7">
        <v>1</v>
      </c>
      <c r="J237" s="53">
        <v>0</v>
      </c>
      <c r="K237" s="53">
        <v>0</v>
      </c>
      <c r="L237" s="53">
        <v>0</v>
      </c>
      <c r="M237" s="54">
        <v>1</v>
      </c>
    </row>
    <row r="238" spans="1:13" x14ac:dyDescent="0.3">
      <c r="A238" s="6" t="s">
        <v>327</v>
      </c>
      <c r="B238" s="4">
        <v>0</v>
      </c>
      <c r="C238" s="4">
        <v>0</v>
      </c>
      <c r="D238" s="4">
        <v>0</v>
      </c>
      <c r="E238" s="7">
        <v>1</v>
      </c>
      <c r="F238" s="4">
        <v>0</v>
      </c>
      <c r="G238" s="4">
        <v>0</v>
      </c>
      <c r="H238" s="4">
        <v>0</v>
      </c>
      <c r="I238" s="7">
        <v>1</v>
      </c>
      <c r="J238" s="53">
        <v>0</v>
      </c>
      <c r="K238" s="53">
        <v>0</v>
      </c>
      <c r="L238" s="53">
        <v>0</v>
      </c>
      <c r="M238" s="54">
        <v>1</v>
      </c>
    </row>
    <row r="239" spans="1:13" x14ac:dyDescent="0.3">
      <c r="A239" s="6" t="s">
        <v>328</v>
      </c>
      <c r="B239" s="8">
        <v>2779007.2821998671</v>
      </c>
      <c r="C239" s="4">
        <v>2779007.2821998671</v>
      </c>
      <c r="D239" s="4">
        <v>0</v>
      </c>
      <c r="E239" s="7">
        <v>0</v>
      </c>
      <c r="F239" s="8">
        <v>1851724.225720793</v>
      </c>
      <c r="G239" s="4">
        <v>1851724.225720793</v>
      </c>
      <c r="H239" s="4">
        <v>0</v>
      </c>
      <c r="I239" s="7">
        <v>0</v>
      </c>
      <c r="J239" s="53">
        <v>262612.41691988573</v>
      </c>
      <c r="K239" s="53">
        <v>262612.41691988573</v>
      </c>
      <c r="L239" s="53">
        <v>0</v>
      </c>
      <c r="M239" s="54">
        <v>0</v>
      </c>
    </row>
    <row r="240" spans="1:13" x14ac:dyDescent="0.3">
      <c r="A240" s="6" t="s">
        <v>329</v>
      </c>
      <c r="B240" s="4">
        <v>0</v>
      </c>
      <c r="C240" s="4">
        <v>0</v>
      </c>
      <c r="D240" s="4">
        <v>0</v>
      </c>
      <c r="E240" s="7">
        <v>1</v>
      </c>
      <c r="F240" s="4">
        <v>0</v>
      </c>
      <c r="G240" s="4">
        <v>0</v>
      </c>
      <c r="H240" s="4">
        <v>0</v>
      </c>
      <c r="I240" s="7">
        <v>1</v>
      </c>
      <c r="J240" s="53">
        <v>0</v>
      </c>
      <c r="K240" s="53">
        <v>0</v>
      </c>
      <c r="L240" s="53">
        <v>0</v>
      </c>
      <c r="M240" s="54">
        <v>1</v>
      </c>
    </row>
    <row r="241" spans="1:13" x14ac:dyDescent="0.3">
      <c r="A241" s="6" t="s">
        <v>330</v>
      </c>
      <c r="B241" s="8">
        <v>2128453095.0269232</v>
      </c>
      <c r="C241" s="4">
        <v>2128453095.0269232</v>
      </c>
      <c r="D241" s="4">
        <v>2054555351.9459345</v>
      </c>
      <c r="E241" s="7">
        <v>0.96528100936137662</v>
      </c>
      <c r="F241" s="8">
        <v>2125503855.2561541</v>
      </c>
      <c r="G241" s="4">
        <v>2125503855.2561541</v>
      </c>
      <c r="H241" s="4">
        <v>2056326174.2046065</v>
      </c>
      <c r="I241" s="7">
        <v>0.96745351419595016</v>
      </c>
      <c r="J241" s="53">
        <v>2122275865.1546156</v>
      </c>
      <c r="K241" s="53">
        <v>2122275865.1546156</v>
      </c>
      <c r="L241" s="53">
        <v>2054796476.5297232</v>
      </c>
      <c r="M241" s="54">
        <v>0.96820423313819459</v>
      </c>
    </row>
    <row r="242" spans="1:13" x14ac:dyDescent="0.3">
      <c r="A242" s="6" t="s">
        <v>331</v>
      </c>
      <c r="B242" s="4">
        <v>0</v>
      </c>
      <c r="C242" s="4">
        <v>0</v>
      </c>
      <c r="D242" s="4">
        <v>0</v>
      </c>
      <c r="E242" s="7">
        <v>1</v>
      </c>
      <c r="F242" s="4">
        <v>0</v>
      </c>
      <c r="G242" s="4">
        <v>0</v>
      </c>
      <c r="H242" s="4">
        <v>0</v>
      </c>
      <c r="I242" s="7">
        <v>1</v>
      </c>
      <c r="J242" s="53">
        <v>0</v>
      </c>
      <c r="K242" s="53">
        <v>0</v>
      </c>
      <c r="L242" s="53">
        <v>0</v>
      </c>
      <c r="M242" s="54">
        <v>1</v>
      </c>
    </row>
    <row r="243" spans="1:13" x14ac:dyDescent="0.3">
      <c r="A243" s="6" t="s">
        <v>332</v>
      </c>
      <c r="B243" s="4">
        <v>0</v>
      </c>
      <c r="C243" s="4">
        <v>0</v>
      </c>
      <c r="D243" s="4">
        <v>0</v>
      </c>
      <c r="E243" s="7">
        <v>1</v>
      </c>
      <c r="F243" s="4">
        <v>0</v>
      </c>
      <c r="G243" s="4">
        <v>0</v>
      </c>
      <c r="H243" s="4">
        <v>0</v>
      </c>
      <c r="I243" s="7">
        <v>1</v>
      </c>
      <c r="J243" s="53">
        <v>0</v>
      </c>
      <c r="K243" s="53">
        <v>0</v>
      </c>
      <c r="L243" s="53">
        <v>0</v>
      </c>
      <c r="M243" s="54">
        <v>1</v>
      </c>
    </row>
    <row r="244" spans="1:13" x14ac:dyDescent="0.3">
      <c r="A244" s="6" t="s">
        <v>333</v>
      </c>
      <c r="B244" s="4">
        <v>0</v>
      </c>
      <c r="C244" s="4">
        <v>0</v>
      </c>
      <c r="D244" s="4">
        <v>0</v>
      </c>
      <c r="E244" s="7">
        <v>1</v>
      </c>
      <c r="F244" s="4">
        <v>0</v>
      </c>
      <c r="G244" s="4">
        <v>0</v>
      </c>
      <c r="H244" s="4">
        <v>0</v>
      </c>
      <c r="I244" s="7">
        <v>1</v>
      </c>
      <c r="J244" s="53">
        <v>0</v>
      </c>
      <c r="K244" s="53">
        <v>0</v>
      </c>
      <c r="L244" s="53">
        <v>0</v>
      </c>
      <c r="M244" s="54">
        <v>1</v>
      </c>
    </row>
    <row r="245" spans="1:13" x14ac:dyDescent="0.3">
      <c r="A245" s="6" t="s">
        <v>334</v>
      </c>
      <c r="B245" s="4">
        <v>0</v>
      </c>
      <c r="C245" s="4">
        <v>0</v>
      </c>
      <c r="D245" s="4">
        <v>0</v>
      </c>
      <c r="E245" s="7">
        <v>1</v>
      </c>
      <c r="F245" s="4">
        <v>0</v>
      </c>
      <c r="G245" s="4">
        <v>0</v>
      </c>
      <c r="H245" s="4">
        <v>0</v>
      </c>
      <c r="I245" s="7">
        <v>1</v>
      </c>
      <c r="J245" s="53">
        <v>0</v>
      </c>
      <c r="K245" s="53">
        <v>0</v>
      </c>
      <c r="L245" s="53">
        <v>0</v>
      </c>
      <c r="M245" s="54">
        <v>1</v>
      </c>
    </row>
    <row r="246" spans="1:13" x14ac:dyDescent="0.3">
      <c r="A246" s="6" t="s">
        <v>126</v>
      </c>
      <c r="B246" s="8">
        <v>-48614054.625</v>
      </c>
      <c r="C246" s="4">
        <v>-48614054.625</v>
      </c>
      <c r="D246" s="4">
        <v>-45971292.67605944</v>
      </c>
      <c r="E246" s="7">
        <v>0.94563790308530427</v>
      </c>
      <c r="F246" s="8">
        <v>-3519569.5673076925</v>
      </c>
      <c r="G246" s="4">
        <v>-3519569.5673076925</v>
      </c>
      <c r="H246" s="4">
        <v>-3345685.8712068102</v>
      </c>
      <c r="I246" s="7">
        <v>0.95059518137784804</v>
      </c>
      <c r="J246" s="53">
        <v>0</v>
      </c>
      <c r="K246" s="53">
        <v>0</v>
      </c>
      <c r="L246" s="53">
        <v>0</v>
      </c>
      <c r="M246" s="54">
        <v>0.95128373722490955</v>
      </c>
    </row>
    <row r="247" spans="1:13" x14ac:dyDescent="0.3">
      <c r="A247" s="6" t="s">
        <v>335</v>
      </c>
      <c r="B247" s="8">
        <v>246968.22000000006</v>
      </c>
      <c r="C247" s="4">
        <v>246968.22000000006</v>
      </c>
      <c r="D247" s="4">
        <v>246968.22000000006</v>
      </c>
      <c r="E247" s="7">
        <v>1</v>
      </c>
      <c r="F247" s="8">
        <v>246968.22000000006</v>
      </c>
      <c r="G247" s="4">
        <v>246968.22000000006</v>
      </c>
      <c r="H247" s="4">
        <v>246968.22000000006</v>
      </c>
      <c r="I247" s="7">
        <v>1</v>
      </c>
      <c r="J247" s="53">
        <v>246968.22000000006</v>
      </c>
      <c r="K247" s="53">
        <v>246968.22000000006</v>
      </c>
      <c r="L247" s="53">
        <v>246968.22000000006</v>
      </c>
      <c r="M247" s="54">
        <v>1</v>
      </c>
    </row>
    <row r="248" spans="1:13" x14ac:dyDescent="0.3">
      <c r="A248" s="6" t="s">
        <v>336</v>
      </c>
      <c r="B248" s="8">
        <v>-203241084.26701373</v>
      </c>
      <c r="C248" s="4">
        <v>-203241084.26701373</v>
      </c>
      <c r="D248" s="4">
        <v>-203241084.26701373</v>
      </c>
      <c r="E248" s="7">
        <v>1</v>
      </c>
      <c r="F248" s="8">
        <v>-126079806.64374913</v>
      </c>
      <c r="G248" s="4">
        <v>-126079806.64374913</v>
      </c>
      <c r="H248" s="4">
        <v>-126079806.64374913</v>
      </c>
      <c r="I248" s="7">
        <v>1</v>
      </c>
      <c r="J248" s="53">
        <v>-58092625.032356262</v>
      </c>
      <c r="K248" s="53">
        <v>-58092625.032356262</v>
      </c>
      <c r="L248" s="53">
        <v>-58092625.032356262</v>
      </c>
      <c r="M248" s="54">
        <v>1</v>
      </c>
    </row>
    <row r="249" spans="1:13" x14ac:dyDescent="0.3">
      <c r="A249" s="6" t="s">
        <v>337</v>
      </c>
      <c r="B249" s="8">
        <v>-133845692.76591271</v>
      </c>
      <c r="C249" s="4">
        <v>-133845692.76591271</v>
      </c>
      <c r="D249" s="4">
        <v>-133845692.76591271</v>
      </c>
      <c r="E249" s="7">
        <v>1</v>
      </c>
      <c r="F249" s="8">
        <v>-93690630.06919314</v>
      </c>
      <c r="G249" s="4">
        <v>-93690630.06919314</v>
      </c>
      <c r="H249" s="4">
        <v>-93690630.06919314</v>
      </c>
      <c r="I249" s="7">
        <v>1</v>
      </c>
      <c r="J249" s="53">
        <v>-51125801.40951062</v>
      </c>
      <c r="K249" s="53">
        <v>-51125801.40951062</v>
      </c>
      <c r="L249" s="53">
        <v>-51125801.40951062</v>
      </c>
      <c r="M249" s="54">
        <v>1</v>
      </c>
    </row>
    <row r="250" spans="1:13" x14ac:dyDescent="0.3">
      <c r="A250" s="6" t="s">
        <v>127</v>
      </c>
      <c r="B250" s="8">
        <v>-249075539.51785707</v>
      </c>
      <c r="C250" s="4">
        <v>-249075539.51785707</v>
      </c>
      <c r="D250" s="4">
        <v>-234822488.76910132</v>
      </c>
      <c r="E250" s="7">
        <v>0.94277619240995802</v>
      </c>
      <c r="F250" s="8">
        <v>-259147719.4326922</v>
      </c>
      <c r="G250" s="4">
        <v>-259147719.4326922</v>
      </c>
      <c r="H250" s="4">
        <v>-245444396.23154145</v>
      </c>
      <c r="I250" s="7">
        <v>0.94712157517284312</v>
      </c>
      <c r="J250" s="53">
        <v>-227644983.85714272</v>
      </c>
      <c r="K250" s="53">
        <v>-227644983.85714272</v>
      </c>
      <c r="L250" s="53">
        <v>-215629788.35271755</v>
      </c>
      <c r="M250" s="54">
        <v>0.94721959034263092</v>
      </c>
    </row>
    <row r="251" spans="1:13" x14ac:dyDescent="0.3">
      <c r="A251" s="6" t="s">
        <v>338</v>
      </c>
      <c r="B251" s="8">
        <v>3820037.0799999987</v>
      </c>
      <c r="C251" s="4">
        <v>3820037.0799999987</v>
      </c>
      <c r="D251" s="4">
        <v>3820037.0799999987</v>
      </c>
      <c r="E251" s="7">
        <v>1</v>
      </c>
      <c r="F251" s="8">
        <v>3820037.0799999987</v>
      </c>
      <c r="G251" s="4">
        <v>3820037.0799999987</v>
      </c>
      <c r="H251" s="4">
        <v>3820037.0799999987</v>
      </c>
      <c r="I251" s="7">
        <v>1</v>
      </c>
      <c r="J251" s="53">
        <v>3820037.0799999987</v>
      </c>
      <c r="K251" s="53">
        <v>3820037.0799999987</v>
      </c>
      <c r="L251" s="53">
        <v>3820037.0799999987</v>
      </c>
      <c r="M251" s="54">
        <v>1</v>
      </c>
    </row>
    <row r="252" spans="1:13" x14ac:dyDescent="0.3">
      <c r="A252" s="6" t="s">
        <v>339</v>
      </c>
      <c r="B252" s="8">
        <v>8216769.5</v>
      </c>
      <c r="C252" s="4">
        <v>8216769.5</v>
      </c>
      <c r="D252" s="4">
        <v>8216769.5</v>
      </c>
      <c r="E252" s="7">
        <v>1</v>
      </c>
      <c r="F252" s="8">
        <v>8216769.5</v>
      </c>
      <c r="G252" s="4">
        <v>8216769.5</v>
      </c>
      <c r="H252" s="4">
        <v>8216769.5</v>
      </c>
      <c r="I252" s="7">
        <v>1</v>
      </c>
      <c r="J252" s="53">
        <v>8216769.5</v>
      </c>
      <c r="K252" s="53">
        <v>8216769.5</v>
      </c>
      <c r="L252" s="53">
        <v>8216769.5</v>
      </c>
      <c r="M252" s="54">
        <v>1</v>
      </c>
    </row>
    <row r="253" spans="1:13" x14ac:dyDescent="0.3">
      <c r="A253" s="6" t="s">
        <v>340</v>
      </c>
      <c r="B253" s="4">
        <v>0</v>
      </c>
      <c r="C253" s="4">
        <v>0</v>
      </c>
      <c r="D253" s="4">
        <v>0</v>
      </c>
      <c r="E253" s="7">
        <v>1</v>
      </c>
      <c r="F253" s="4">
        <v>0</v>
      </c>
      <c r="G253" s="4">
        <v>0</v>
      </c>
      <c r="H253" s="4">
        <v>0</v>
      </c>
      <c r="I253" s="7">
        <v>1</v>
      </c>
      <c r="J253" s="53">
        <v>0</v>
      </c>
      <c r="K253" s="53">
        <v>0</v>
      </c>
      <c r="L253" s="53">
        <v>0</v>
      </c>
      <c r="M253" s="54">
        <v>1</v>
      </c>
    </row>
    <row r="254" spans="1:13" x14ac:dyDescent="0.3">
      <c r="A254" s="6" t="s">
        <v>341</v>
      </c>
      <c r="B254" s="4">
        <v>0</v>
      </c>
      <c r="C254" s="4">
        <v>0</v>
      </c>
      <c r="D254" s="4">
        <v>0</v>
      </c>
      <c r="E254" s="7">
        <v>0.94563790308530427</v>
      </c>
      <c r="F254" s="4">
        <v>0</v>
      </c>
      <c r="G254" s="4">
        <v>0</v>
      </c>
      <c r="H254" s="4">
        <v>0</v>
      </c>
      <c r="I254" s="7">
        <v>0.95059518137784804</v>
      </c>
      <c r="J254" s="53">
        <v>0</v>
      </c>
      <c r="K254" s="53">
        <v>0</v>
      </c>
      <c r="L254" s="53">
        <v>0</v>
      </c>
      <c r="M254" s="54">
        <v>0.95128373722490955</v>
      </c>
    </row>
    <row r="255" spans="1:13" x14ac:dyDescent="0.3">
      <c r="A255" s="6" t="s">
        <v>342</v>
      </c>
      <c r="B255" s="4">
        <v>0</v>
      </c>
      <c r="C255" s="4">
        <v>0</v>
      </c>
      <c r="D255" s="4">
        <v>0</v>
      </c>
      <c r="E255" s="7">
        <v>0.95988402934684747</v>
      </c>
      <c r="F255" s="4">
        <v>0</v>
      </c>
      <c r="G255" s="4">
        <v>0</v>
      </c>
      <c r="H255" s="4">
        <v>0</v>
      </c>
      <c r="I255" s="7">
        <v>0.96251873996716342</v>
      </c>
      <c r="J255" s="53">
        <v>0</v>
      </c>
      <c r="K255" s="53">
        <v>0</v>
      </c>
      <c r="L255" s="53">
        <v>0</v>
      </c>
      <c r="M255" s="54">
        <v>0.96350784103948783</v>
      </c>
    </row>
    <row r="256" spans="1:13" x14ac:dyDescent="0.3">
      <c r="A256" s="6" t="s">
        <v>343</v>
      </c>
      <c r="B256" s="4">
        <v>0</v>
      </c>
      <c r="C256" s="4">
        <v>0</v>
      </c>
      <c r="D256" s="4">
        <v>0</v>
      </c>
      <c r="E256" s="7">
        <v>1</v>
      </c>
      <c r="F256" s="4">
        <v>0</v>
      </c>
      <c r="G256" s="4">
        <v>0</v>
      </c>
      <c r="H256" s="4">
        <v>0</v>
      </c>
      <c r="I256" s="7">
        <v>1</v>
      </c>
      <c r="J256" s="53">
        <v>0</v>
      </c>
      <c r="K256" s="53">
        <v>0</v>
      </c>
      <c r="L256" s="53">
        <v>0</v>
      </c>
      <c r="M256" s="54">
        <v>1</v>
      </c>
    </row>
    <row r="257" spans="1:13" x14ac:dyDescent="0.3">
      <c r="A257" s="6" t="s">
        <v>344</v>
      </c>
      <c r="B257" s="4">
        <v>0</v>
      </c>
      <c r="C257" s="4">
        <v>0</v>
      </c>
      <c r="D257" s="4">
        <v>0</v>
      </c>
      <c r="E257" s="7">
        <v>0.96323664363153194</v>
      </c>
      <c r="F257" s="4">
        <v>0</v>
      </c>
      <c r="G257" s="4">
        <v>0</v>
      </c>
      <c r="H257" s="4">
        <v>0</v>
      </c>
      <c r="I257" s="7">
        <v>0.96615085005884116</v>
      </c>
      <c r="J257" s="53">
        <v>0</v>
      </c>
      <c r="K257" s="53">
        <v>0</v>
      </c>
      <c r="L257" s="53">
        <v>0</v>
      </c>
      <c r="M257" s="54">
        <v>0.96682919866866823</v>
      </c>
    </row>
    <row r="258" spans="1:13" x14ac:dyDescent="0.3">
      <c r="A258" s="6" t="s">
        <v>133</v>
      </c>
      <c r="B258" s="8">
        <v>-53648580.403640799</v>
      </c>
      <c r="C258" s="4">
        <v>-53648580.403640799</v>
      </c>
      <c r="D258" s="4">
        <v>-50578604.361143962</v>
      </c>
      <c r="E258" s="7">
        <v>0.94277619240995802</v>
      </c>
      <c r="F258" s="8">
        <v>-41767585.025636092</v>
      </c>
      <c r="G258" s="4">
        <v>-41767585.025636092</v>
      </c>
      <c r="H258" s="4">
        <v>-39558980.920646109</v>
      </c>
      <c r="I258" s="7">
        <v>0.94712157517284312</v>
      </c>
      <c r="J258" s="53">
        <v>-32351580.388144586</v>
      </c>
      <c r="K258" s="53">
        <v>-32351580.388144586</v>
      </c>
      <c r="L258" s="53">
        <v>-30644050.722195007</v>
      </c>
      <c r="M258" s="54">
        <v>0.94721959034263092</v>
      </c>
    </row>
    <row r="259" spans="1:13" x14ac:dyDescent="0.3">
      <c r="A259" s="6" t="s">
        <v>345</v>
      </c>
      <c r="B259" s="4">
        <v>0</v>
      </c>
      <c r="C259" s="4">
        <v>0</v>
      </c>
      <c r="D259" s="4">
        <v>0</v>
      </c>
      <c r="E259" s="7">
        <v>0.94277619240995802</v>
      </c>
      <c r="F259" s="10">
        <v>0</v>
      </c>
      <c r="G259" s="4">
        <v>0</v>
      </c>
      <c r="H259" s="4">
        <v>0</v>
      </c>
      <c r="I259" s="7">
        <v>0.94712157517284312</v>
      </c>
      <c r="J259" s="53">
        <v>0</v>
      </c>
      <c r="K259" s="53">
        <v>0</v>
      </c>
      <c r="L259" s="53">
        <v>0</v>
      </c>
      <c r="M259" s="54">
        <v>0.94721959034263092</v>
      </c>
    </row>
    <row r="260" spans="1:13" x14ac:dyDescent="0.3">
      <c r="A260" s="6" t="s">
        <v>346</v>
      </c>
      <c r="B260" s="4">
        <v>0</v>
      </c>
      <c r="C260" s="4">
        <v>0</v>
      </c>
      <c r="D260" s="4">
        <v>0</v>
      </c>
      <c r="E260" s="7">
        <v>1</v>
      </c>
      <c r="F260" s="4">
        <v>0</v>
      </c>
      <c r="G260" s="4">
        <v>0</v>
      </c>
      <c r="H260" s="4">
        <v>0</v>
      </c>
      <c r="I260" s="7">
        <v>1</v>
      </c>
      <c r="J260" s="53">
        <v>0</v>
      </c>
      <c r="K260" s="53">
        <v>0</v>
      </c>
      <c r="L260" s="53">
        <v>0</v>
      </c>
      <c r="M260" s="54">
        <v>1</v>
      </c>
    </row>
    <row r="261" spans="1:13" x14ac:dyDescent="0.3">
      <c r="A261" s="6" t="s">
        <v>347</v>
      </c>
      <c r="B261" s="4">
        <v>0</v>
      </c>
      <c r="C261" s="4">
        <v>0</v>
      </c>
      <c r="D261" s="4">
        <v>0</v>
      </c>
      <c r="E261" s="7">
        <v>1</v>
      </c>
      <c r="F261" s="4">
        <v>0</v>
      </c>
      <c r="G261" s="4">
        <v>0</v>
      </c>
      <c r="H261" s="4">
        <v>0</v>
      </c>
      <c r="I261" s="7">
        <v>1</v>
      </c>
      <c r="J261" s="53">
        <v>0</v>
      </c>
      <c r="K261" s="53">
        <v>0</v>
      </c>
      <c r="L261" s="53">
        <v>0</v>
      </c>
      <c r="M261" s="54">
        <v>1</v>
      </c>
    </row>
    <row r="262" spans="1:13" x14ac:dyDescent="0.3">
      <c r="A262" s="6" t="s">
        <v>348</v>
      </c>
      <c r="B262" s="8">
        <v>23777607</v>
      </c>
      <c r="C262" s="4">
        <v>23777607</v>
      </c>
      <c r="D262" s="4">
        <v>22416961.792080365</v>
      </c>
      <c r="E262" s="7">
        <v>0.94277619240995802</v>
      </c>
      <c r="F262" s="8">
        <v>14858595</v>
      </c>
      <c r="G262" s="4">
        <v>14858595</v>
      </c>
      <c r="H262" s="4">
        <v>14072895.90125533</v>
      </c>
      <c r="I262" s="7">
        <v>0.94712157517284312</v>
      </c>
      <c r="J262" s="53">
        <v>5939583</v>
      </c>
      <c r="K262" s="53">
        <v>5939583</v>
      </c>
      <c r="L262" s="53">
        <v>5626089.3760660551</v>
      </c>
      <c r="M262" s="54">
        <v>0.94721959034263092</v>
      </c>
    </row>
    <row r="263" spans="1:13" x14ac:dyDescent="0.3">
      <c r="A263" s="6" t="s">
        <v>349</v>
      </c>
      <c r="B263" s="4">
        <v>0</v>
      </c>
      <c r="C263" s="4">
        <v>0</v>
      </c>
      <c r="D263" s="4">
        <v>0</v>
      </c>
      <c r="E263" s="7">
        <v>1</v>
      </c>
      <c r="F263" s="4">
        <v>0</v>
      </c>
      <c r="G263" s="4">
        <v>0</v>
      </c>
      <c r="H263" s="4">
        <v>0</v>
      </c>
      <c r="I263" s="7">
        <v>1</v>
      </c>
      <c r="J263" s="53">
        <v>0</v>
      </c>
      <c r="K263" s="53">
        <v>0</v>
      </c>
      <c r="L263" s="53">
        <v>0</v>
      </c>
      <c r="M263" s="54">
        <v>1</v>
      </c>
    </row>
    <row r="264" spans="1:13" x14ac:dyDescent="0.3">
      <c r="A264" s="6" t="s">
        <v>350</v>
      </c>
      <c r="B264" s="8">
        <v>235728931.05384621</v>
      </c>
      <c r="C264" s="4">
        <v>235728931.05384621</v>
      </c>
      <c r="D264" s="4">
        <v>235728931.05384621</v>
      </c>
      <c r="E264" s="7">
        <v>1</v>
      </c>
      <c r="F264" s="8">
        <v>245043865.17000008</v>
      </c>
      <c r="G264" s="4">
        <v>245043865.17000008</v>
      </c>
      <c r="H264" s="4">
        <v>245043865.17000008</v>
      </c>
      <c r="I264" s="7">
        <v>1</v>
      </c>
      <c r="J264" s="53">
        <v>248074047.05000016</v>
      </c>
      <c r="K264" s="53">
        <v>248074047.05000016</v>
      </c>
      <c r="L264" s="53">
        <v>248074047.05000016</v>
      </c>
      <c r="M264" s="54">
        <v>1</v>
      </c>
    </row>
    <row r="265" spans="1:13" x14ac:dyDescent="0.3">
      <c r="A265" s="6" t="s">
        <v>351</v>
      </c>
      <c r="B265" s="8">
        <v>837904.55500212486</v>
      </c>
      <c r="C265" s="4">
        <v>837904.55500212486</v>
      </c>
      <c r="D265" s="4">
        <v>837904.55500212486</v>
      </c>
      <c r="E265" s="7">
        <v>1</v>
      </c>
      <c r="F265" s="8">
        <v>1824811.4343395664</v>
      </c>
      <c r="G265" s="4">
        <v>1824811.4343395664</v>
      </c>
      <c r="H265" s="4">
        <v>1824811.4343395664</v>
      </c>
      <c r="I265" s="7">
        <v>1</v>
      </c>
      <c r="J265" s="53">
        <v>365117.663208368</v>
      </c>
      <c r="K265" s="53">
        <v>365117.663208368</v>
      </c>
      <c r="L265" s="53">
        <v>365117.663208368</v>
      </c>
      <c r="M265" s="54">
        <v>1</v>
      </c>
    </row>
    <row r="266" spans="1:13" x14ac:dyDescent="0.3">
      <c r="A266" s="6" t="s">
        <v>352</v>
      </c>
      <c r="B266" s="8">
        <v>11689.744615384603</v>
      </c>
      <c r="C266" s="4">
        <v>11689.744615384603</v>
      </c>
      <c r="D266" s="4">
        <v>11020.812918737105</v>
      </c>
      <c r="E266" s="7">
        <v>0.94277619240995802</v>
      </c>
      <c r="F266" s="8">
        <v>2931.5123076922723</v>
      </c>
      <c r="G266" s="4">
        <v>2931.5123076922723</v>
      </c>
      <c r="H266" s="4">
        <v>2776.4985545000814</v>
      </c>
      <c r="I266" s="7">
        <v>0.94712157517284312</v>
      </c>
      <c r="J266" s="53">
        <v>681.4861538461156</v>
      </c>
      <c r="K266" s="53">
        <v>681.4861538461156</v>
      </c>
      <c r="L266" s="53">
        <v>645.51703547029274</v>
      </c>
      <c r="M266" s="54">
        <v>0.94721959034263092</v>
      </c>
    </row>
    <row r="267" spans="1:13" x14ac:dyDescent="0.3">
      <c r="A267" s="6" t="s">
        <v>353</v>
      </c>
      <c r="B267" s="4">
        <v>0</v>
      </c>
      <c r="C267" s="4">
        <v>0</v>
      </c>
      <c r="D267" s="4">
        <v>0</v>
      </c>
      <c r="E267" s="7">
        <v>0.94277619240995802</v>
      </c>
      <c r="F267" s="4">
        <v>0</v>
      </c>
      <c r="G267" s="4">
        <v>0</v>
      </c>
      <c r="H267" s="4">
        <v>0</v>
      </c>
      <c r="I267" s="7">
        <v>0.94712157517284312</v>
      </c>
      <c r="J267" s="53">
        <v>0</v>
      </c>
      <c r="K267" s="53">
        <v>0</v>
      </c>
      <c r="L267" s="53">
        <v>0</v>
      </c>
      <c r="M267" s="54">
        <v>0.94721959034263092</v>
      </c>
    </row>
    <row r="268" spans="1:13" ht="15" thickBot="1" x14ac:dyDescent="0.35">
      <c r="B268" s="13">
        <f>SUM(B55:B267)</f>
        <v>-554067696.29090595</v>
      </c>
      <c r="F268" s="13">
        <f>SUM(F55:F267)</f>
        <v>67981298.42366001</v>
      </c>
      <c r="J268" s="13">
        <f>SUM(J55:J267)</f>
        <v>-314746950.57919466</v>
      </c>
    </row>
    <row r="269" spans="1:13" ht="15" thickTop="1" x14ac:dyDescent="0.3"/>
  </sheetData>
  <mergeCells count="4">
    <mergeCell ref="A4:A5"/>
    <mergeCell ref="B4:E4"/>
    <mergeCell ref="F4:I4"/>
    <mergeCell ref="J4:M4"/>
  </mergeCells>
  <pageMargins left="0.45" right="0.45" top="0.75" bottom="0.75" header="0.3" footer="0.3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69"/>
  <sheetViews>
    <sheetView showGridLines="0" view="pageBreakPreview" zoomScale="60" zoomScaleNormal="100" workbookViewId="0">
      <pane xSplit="1" ySplit="5" topLeftCell="D299" activePane="bottomRight" state="frozen"/>
      <selection activeCell="F9" sqref="F9"/>
      <selection pane="topRight" activeCell="F9" sqref="F9"/>
      <selection pane="bottomLeft" activeCell="F9" sqref="F9"/>
      <selection pane="bottomRight" activeCell="A2" sqref="A1:A2"/>
    </sheetView>
  </sheetViews>
  <sheetFormatPr defaultColWidth="9.109375" defaultRowHeight="14.4" x14ac:dyDescent="0.3"/>
  <cols>
    <col min="1" max="1" width="89.33203125" style="39" bestFit="1" customWidth="1"/>
    <col min="2" max="2" width="17.6640625" style="39" bestFit="1" customWidth="1"/>
    <col min="3" max="3" width="19" style="39" bestFit="1" customWidth="1"/>
    <col min="4" max="4" width="14.109375" style="39" bestFit="1" customWidth="1"/>
    <col min="5" max="5" width="19" style="39" bestFit="1" customWidth="1"/>
    <col min="6" max="6" width="14.44140625" style="39" bestFit="1" customWidth="1"/>
    <col min="7" max="7" width="19" style="39" bestFit="1" customWidth="1"/>
    <col min="8" max="8" width="18.44140625" style="39" bestFit="1" customWidth="1"/>
    <col min="9" max="10" width="14" style="39" customWidth="1"/>
    <col min="11" max="11" width="11.33203125" style="39" customWidth="1"/>
    <col min="12" max="12" width="14" style="39" customWidth="1"/>
    <col min="13" max="13" width="11.33203125" style="39" customWidth="1"/>
    <col min="14" max="15" width="12.33203125" style="39" customWidth="1"/>
    <col min="16" max="17" width="14" style="39" customWidth="1"/>
    <col min="18" max="18" width="11.33203125" style="39" customWidth="1"/>
    <col min="19" max="19" width="14" style="39" customWidth="1"/>
    <col min="20" max="20" width="11.33203125" style="39" customWidth="1"/>
    <col min="21" max="22" width="12.33203125" style="39" customWidth="1"/>
    <col min="23" max="24" width="14" style="39" customWidth="1"/>
    <col min="25" max="25" width="11.33203125" style="39" customWidth="1"/>
    <col min="26" max="26" width="14" style="39" customWidth="1"/>
    <col min="27" max="27" width="11.33203125" style="39" customWidth="1"/>
    <col min="28" max="29" width="12.33203125" style="39" customWidth="1"/>
    <col min="30" max="31" width="14" style="39" customWidth="1"/>
    <col min="32" max="32" width="11.33203125" style="39" customWidth="1"/>
    <col min="33" max="33" width="14" style="39" customWidth="1"/>
    <col min="34" max="34" width="11.33203125" style="39" customWidth="1"/>
    <col min="35" max="36" width="12.33203125" style="39" customWidth="1"/>
    <col min="37" max="38" width="14" style="39" customWidth="1"/>
    <col min="39" max="39" width="11.33203125" style="39" customWidth="1"/>
    <col min="40" max="40" width="14" style="39" customWidth="1"/>
    <col min="41" max="41" width="11.33203125" style="39" customWidth="1"/>
    <col min="42" max="43" width="12.33203125" style="39" customWidth="1"/>
    <col min="44" max="45" width="14" style="39" customWidth="1"/>
    <col min="46" max="46" width="11.33203125" style="39" customWidth="1"/>
    <col min="47" max="47" width="14" style="39" customWidth="1"/>
    <col min="48" max="48" width="11.33203125" style="39" customWidth="1"/>
    <col min="49" max="50" width="12.33203125" style="39" customWidth="1"/>
    <col min="51" max="52" width="14" style="39" customWidth="1"/>
    <col min="53" max="53" width="11.33203125" style="39" customWidth="1"/>
    <col min="54" max="54" width="14" style="39" customWidth="1"/>
    <col min="55" max="55" width="11.33203125" style="39" customWidth="1"/>
    <col min="56" max="57" width="12.33203125" style="39" customWidth="1"/>
    <col min="58" max="59" width="14" style="39" customWidth="1"/>
    <col min="60" max="60" width="11.33203125" style="39" customWidth="1"/>
    <col min="61" max="61" width="14" style="39" customWidth="1"/>
    <col min="62" max="62" width="11.33203125" style="39" customWidth="1"/>
    <col min="63" max="64" width="12.33203125" style="39" customWidth="1"/>
    <col min="65" max="66" width="14" style="39" customWidth="1"/>
    <col min="67" max="67" width="11.33203125" style="39" customWidth="1"/>
    <col min="68" max="68" width="14" style="39" customWidth="1"/>
    <col min="69" max="69" width="11.33203125" style="39" customWidth="1"/>
    <col min="70" max="71" width="12.33203125" style="39" customWidth="1"/>
    <col min="72" max="73" width="14" style="39" customWidth="1"/>
    <col min="74" max="74" width="11.33203125" style="39" customWidth="1"/>
    <col min="75" max="75" width="14" style="39" customWidth="1"/>
    <col min="76" max="76" width="11.33203125" style="39" customWidth="1"/>
    <col min="77" max="78" width="12.33203125" style="39" customWidth="1"/>
    <col min="79" max="80" width="14" style="39" customWidth="1"/>
    <col min="81" max="81" width="11.33203125" style="39" customWidth="1"/>
    <col min="82" max="82" width="14" style="39" customWidth="1"/>
    <col min="83" max="83" width="11.33203125" style="39" customWidth="1"/>
    <col min="84" max="85" width="12.33203125" style="39" customWidth="1"/>
    <col min="86" max="87" width="14" style="39" customWidth="1"/>
    <col min="88" max="88" width="11.33203125" style="39" customWidth="1"/>
    <col min="89" max="89" width="14" style="39" customWidth="1"/>
    <col min="90" max="90" width="11.33203125" style="39" customWidth="1"/>
    <col min="91" max="91" width="12.33203125" style="39" customWidth="1"/>
    <col min="92" max="92" width="13.44140625" style="39" customWidth="1"/>
    <col min="93" max="94" width="14" style="39" customWidth="1"/>
    <col min="95" max="95" width="11.33203125" style="39" customWidth="1"/>
    <col min="96" max="96" width="14" style="39" customWidth="1"/>
    <col min="97" max="97" width="11.33203125" style="39" customWidth="1"/>
    <col min="98" max="98" width="12.33203125" style="39" customWidth="1"/>
    <col min="99" max="99" width="13.44140625" style="39" customWidth="1"/>
    <col min="100" max="101" width="14" style="39" customWidth="1"/>
    <col min="102" max="102" width="11.33203125" style="39" customWidth="1"/>
    <col min="103" max="103" width="14" style="39" customWidth="1"/>
    <col min="104" max="104" width="11.33203125" style="39" customWidth="1"/>
    <col min="105" max="105" width="12.33203125" style="39" customWidth="1"/>
    <col min="106" max="106" width="13.44140625" style="39" customWidth="1"/>
    <col min="107" max="108" width="14" style="39" customWidth="1"/>
    <col min="109" max="109" width="11.33203125" style="39" customWidth="1"/>
    <col min="110" max="110" width="14" style="39" customWidth="1"/>
    <col min="111" max="111" width="11.33203125" style="39" customWidth="1"/>
    <col min="112" max="112" width="12.33203125" style="39" customWidth="1"/>
    <col min="113" max="113" width="13.44140625" style="39" customWidth="1"/>
    <col min="114" max="115" width="14" style="39" customWidth="1"/>
    <col min="116" max="116" width="11.33203125" style="39" customWidth="1"/>
    <col min="117" max="117" width="14" style="39" customWidth="1"/>
    <col min="118" max="118" width="11.33203125" style="39" customWidth="1"/>
    <col min="119" max="119" width="12.33203125" style="39" customWidth="1"/>
    <col min="120" max="120" width="13.44140625" style="39" customWidth="1"/>
    <col min="121" max="122" width="14" style="39" customWidth="1"/>
    <col min="123" max="123" width="11.33203125" style="39" customWidth="1"/>
    <col min="124" max="124" width="14" style="39" customWidth="1"/>
    <col min="125" max="125" width="11.33203125" style="39" customWidth="1"/>
    <col min="126" max="126" width="12.33203125" style="39" customWidth="1"/>
    <col min="127" max="127" width="13.44140625" style="39" customWidth="1"/>
    <col min="128" max="129" width="14" style="39" customWidth="1"/>
    <col min="130" max="130" width="11.33203125" style="39" customWidth="1"/>
    <col min="131" max="131" width="14" style="39" customWidth="1"/>
    <col min="132" max="132" width="11.33203125" style="39" customWidth="1"/>
    <col min="133" max="133" width="12.33203125" style="39" customWidth="1"/>
    <col min="134" max="134" width="13.44140625" style="39" customWidth="1"/>
    <col min="135" max="136" width="14" style="39" customWidth="1"/>
    <col min="137" max="137" width="11.33203125" style="39" customWidth="1"/>
    <col min="138" max="138" width="14" style="39" customWidth="1"/>
    <col min="139" max="139" width="11.33203125" style="39" customWidth="1"/>
    <col min="140" max="140" width="12.33203125" style="39" customWidth="1"/>
    <col min="141" max="141" width="13.44140625" style="39" customWidth="1"/>
    <col min="142" max="143" width="14" style="39" customWidth="1"/>
    <col min="144" max="144" width="11.33203125" style="39" customWidth="1"/>
    <col min="145" max="145" width="14" style="39" customWidth="1"/>
    <col min="146" max="146" width="11.33203125" style="39" customWidth="1"/>
    <col min="147" max="147" width="12.33203125" style="39" customWidth="1"/>
    <col min="148" max="148" width="13.44140625" style="39" customWidth="1"/>
    <col min="149" max="150" width="14" style="39" customWidth="1"/>
    <col min="151" max="151" width="11.33203125" style="39" customWidth="1"/>
    <col min="152" max="152" width="14" style="39" customWidth="1"/>
    <col min="153" max="153" width="11.33203125" style="39" customWidth="1"/>
    <col min="154" max="154" width="12.33203125" style="39" customWidth="1"/>
    <col min="155" max="155" width="13.44140625" style="39" customWidth="1"/>
    <col min="156" max="157" width="14" style="39" customWidth="1"/>
    <col min="158" max="158" width="11.33203125" style="39" customWidth="1"/>
    <col min="159" max="159" width="14" style="39" customWidth="1"/>
    <col min="160" max="160" width="11.33203125" style="39" customWidth="1"/>
    <col min="161" max="161" width="12.33203125" style="39" customWidth="1"/>
    <col min="162" max="162" width="13.44140625" style="39" customWidth="1"/>
    <col min="163" max="164" width="14" style="39" customWidth="1"/>
    <col min="165" max="165" width="11.33203125" style="39" customWidth="1"/>
    <col min="166" max="166" width="14" style="39" customWidth="1"/>
    <col min="167" max="167" width="11.33203125" style="39" customWidth="1"/>
    <col min="168" max="168" width="12.33203125" style="39" customWidth="1"/>
    <col min="169" max="169" width="13.44140625" style="39" customWidth="1"/>
    <col min="170" max="171" width="14" style="39" customWidth="1"/>
    <col min="172" max="172" width="11.33203125" style="39" customWidth="1"/>
    <col min="173" max="173" width="14" style="39" customWidth="1"/>
    <col min="174" max="174" width="11.33203125" style="39" customWidth="1"/>
    <col min="175" max="175" width="12.33203125" style="39" customWidth="1"/>
    <col min="176" max="176" width="13.44140625" style="39" customWidth="1"/>
    <col min="177" max="16384" width="9.109375" style="39"/>
  </cols>
  <sheetData>
    <row r="1" spans="1:8" s="51" customFormat="1" ht="16.2" customHeight="1" x14ac:dyDescent="0.3">
      <c r="A1" s="68" t="s">
        <v>458</v>
      </c>
    </row>
    <row r="2" spans="1:8" s="51" customFormat="1" x14ac:dyDescent="0.3">
      <c r="A2" s="68" t="s">
        <v>454</v>
      </c>
    </row>
    <row r="3" spans="1:8" s="51" customFormat="1" ht="15" thickBot="1" x14ac:dyDescent="0.35"/>
    <row r="4" spans="1:8" ht="15" thickBot="1" x14ac:dyDescent="0.35">
      <c r="A4" s="71" t="s">
        <v>408</v>
      </c>
      <c r="B4" s="72" t="s">
        <v>148</v>
      </c>
      <c r="C4" s="73"/>
      <c r="D4" s="73"/>
      <c r="E4" s="73"/>
      <c r="F4" s="73"/>
      <c r="G4" s="73"/>
      <c r="H4" s="74"/>
    </row>
    <row r="5" spans="1:8" ht="27" thickBot="1" x14ac:dyDescent="0.35">
      <c r="A5" s="71"/>
      <c r="B5" s="40" t="s">
        <v>409</v>
      </c>
      <c r="C5" s="40" t="s">
        <v>0</v>
      </c>
      <c r="D5" s="40" t="s">
        <v>410</v>
      </c>
      <c r="E5" s="40" t="s">
        <v>7</v>
      </c>
      <c r="F5" s="40" t="s">
        <v>411</v>
      </c>
      <c r="G5" s="40" t="s">
        <v>3</v>
      </c>
      <c r="H5" s="40" t="s">
        <v>5</v>
      </c>
    </row>
    <row r="6" spans="1:8" x14ac:dyDescent="0.3">
      <c r="A6" s="41" t="s">
        <v>412</v>
      </c>
      <c r="B6" s="47"/>
      <c r="C6" s="47"/>
      <c r="D6" s="47"/>
      <c r="E6" s="47"/>
      <c r="F6" s="47"/>
      <c r="G6" s="47"/>
      <c r="H6" s="47"/>
    </row>
    <row r="7" spans="1:8" x14ac:dyDescent="0.3">
      <c r="A7" s="43" t="s">
        <v>413</v>
      </c>
      <c r="B7" s="47"/>
      <c r="C7" s="47"/>
      <c r="D7" s="47"/>
      <c r="E7" s="47"/>
      <c r="F7" s="47"/>
      <c r="G7" s="47"/>
      <c r="H7" s="47"/>
    </row>
    <row r="8" spans="1:8" x14ac:dyDescent="0.3">
      <c r="A8" s="44" t="s">
        <v>177</v>
      </c>
      <c r="B8" s="47">
        <v>-149625533</v>
      </c>
      <c r="C8" s="47">
        <v>0</v>
      </c>
      <c r="D8" s="47">
        <v>0</v>
      </c>
      <c r="E8" s="47">
        <v>0</v>
      </c>
      <c r="F8" s="47">
        <v>0</v>
      </c>
      <c r="G8" s="47">
        <v>-149625533</v>
      </c>
      <c r="H8" s="47">
        <v>0</v>
      </c>
    </row>
    <row r="9" spans="1:8" x14ac:dyDescent="0.3">
      <c r="A9" s="44" t="s">
        <v>197</v>
      </c>
      <c r="B9" s="47">
        <v>-59224687.570000015</v>
      </c>
      <c r="C9" s="47">
        <v>-59224687.570000015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x14ac:dyDescent="0.3">
      <c r="A10" s="44" t="s">
        <v>252</v>
      </c>
      <c r="B10" s="47">
        <v>6762499.8900000006</v>
      </c>
      <c r="C10" s="47">
        <v>6762499.8900000006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</row>
    <row r="11" spans="1:8" x14ac:dyDescent="0.3">
      <c r="A11" s="44" t="s">
        <v>276</v>
      </c>
      <c r="B11" s="47">
        <v>-3388.93</v>
      </c>
      <c r="C11" s="47">
        <v>-3388.93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</row>
    <row r="12" spans="1:8" x14ac:dyDescent="0.3">
      <c r="A12" s="44" t="s">
        <v>299</v>
      </c>
      <c r="B12" s="47">
        <v>45710901.751303263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45710901.751303263</v>
      </c>
    </row>
    <row r="13" spans="1:8" x14ac:dyDescent="0.3">
      <c r="A13" s="44" t="s">
        <v>126</v>
      </c>
      <c r="B13" s="47">
        <v>-48614054.625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-48614054.625</v>
      </c>
    </row>
    <row r="14" spans="1:8" x14ac:dyDescent="0.3">
      <c r="A14" s="44" t="s">
        <v>336</v>
      </c>
      <c r="B14" s="47">
        <v>-203241084.26701373</v>
      </c>
      <c r="C14" s="47">
        <v>-203241084.26701373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</row>
    <row r="15" spans="1:8" x14ac:dyDescent="0.3">
      <c r="A15" s="44" t="s">
        <v>337</v>
      </c>
      <c r="B15" s="47">
        <v>-133845692.76591271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-133845692.76591271</v>
      </c>
    </row>
    <row r="16" spans="1:8" x14ac:dyDescent="0.3">
      <c r="A16" s="44" t="s">
        <v>127</v>
      </c>
      <c r="B16" s="47">
        <v>-249075539.51785707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-249075539.51785707</v>
      </c>
    </row>
    <row r="17" spans="1:8" x14ac:dyDescent="0.3">
      <c r="A17" s="44" t="s">
        <v>338</v>
      </c>
      <c r="B17" s="47">
        <v>3820037.0799999987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3820037.0799999987</v>
      </c>
    </row>
    <row r="18" spans="1:8" ht="15" thickBot="1" x14ac:dyDescent="0.35">
      <c r="A18" s="44" t="s">
        <v>339</v>
      </c>
      <c r="B18" s="47">
        <v>8216769.5</v>
      </c>
      <c r="C18" s="47">
        <v>8216769.5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</row>
    <row r="19" spans="1:8" x14ac:dyDescent="0.3">
      <c r="A19" s="30" t="s">
        <v>413</v>
      </c>
      <c r="B19" s="48">
        <v>-779119772.45448029</v>
      </c>
      <c r="C19" s="46">
        <v>-247489891.37701374</v>
      </c>
      <c r="D19" s="46">
        <v>0</v>
      </c>
      <c r="E19" s="46">
        <v>0</v>
      </c>
      <c r="F19" s="46">
        <v>0</v>
      </c>
      <c r="G19" s="46">
        <v>-149625533</v>
      </c>
      <c r="H19" s="46">
        <v>-382004348.07746655</v>
      </c>
    </row>
    <row r="21" spans="1:8" x14ac:dyDescent="0.3">
      <c r="A21" s="43" t="s">
        <v>414</v>
      </c>
      <c r="B21" s="47"/>
      <c r="C21" s="47"/>
      <c r="D21" s="47"/>
      <c r="E21" s="47"/>
      <c r="F21" s="47"/>
      <c r="G21" s="47"/>
      <c r="H21" s="47"/>
    </row>
    <row r="22" spans="1:8" x14ac:dyDescent="0.3">
      <c r="A22" s="44" t="s">
        <v>355</v>
      </c>
      <c r="B22" s="47">
        <v>-157198.86076923079</v>
      </c>
      <c r="C22" s="47">
        <v>-46073.186071707998</v>
      </c>
      <c r="D22" s="47">
        <v>-2493.8784285356637</v>
      </c>
      <c r="E22" s="47">
        <v>-71654.570062357117</v>
      </c>
      <c r="F22" s="47">
        <v>-2123.3156168623823</v>
      </c>
      <c r="G22" s="47">
        <v>-95.80404812623722</v>
      </c>
      <c r="H22" s="47">
        <v>-34758.106541641377</v>
      </c>
    </row>
    <row r="23" spans="1:8" x14ac:dyDescent="0.3">
      <c r="A23" s="44" t="s">
        <v>356</v>
      </c>
      <c r="B23" s="47">
        <v>-836094.19923076942</v>
      </c>
      <c r="C23" s="47">
        <v>-245049.63602239362</v>
      </c>
      <c r="D23" s="47">
        <v>-13264.201009359631</v>
      </c>
      <c r="E23" s="47">
        <v>-381109.44369666814</v>
      </c>
      <c r="F23" s="47">
        <v>-11293.287125031291</v>
      </c>
      <c r="G23" s="47">
        <v>-509.55336768478003</v>
      </c>
      <c r="H23" s="47">
        <v>-184868.07800963186</v>
      </c>
    </row>
    <row r="24" spans="1:8" x14ac:dyDescent="0.3">
      <c r="A24" s="44" t="s">
        <v>357</v>
      </c>
      <c r="B24" s="47">
        <v>378846.15384615393</v>
      </c>
      <c r="C24" s="47">
        <v>111035.46968020547</v>
      </c>
      <c r="D24" s="47">
        <v>6010.1978232373795</v>
      </c>
      <c r="E24" s="47">
        <v>172686.10052762658</v>
      </c>
      <c r="F24" s="47">
        <v>5117.1487561265967</v>
      </c>
      <c r="G24" s="47">
        <v>230.88586633460503</v>
      </c>
      <c r="H24" s="47">
        <v>83766.351192623304</v>
      </c>
    </row>
    <row r="25" spans="1:8" x14ac:dyDescent="0.3">
      <c r="A25" s="44" t="s">
        <v>358</v>
      </c>
      <c r="B25" s="47">
        <v>17593.169466008541</v>
      </c>
      <c r="C25" s="47">
        <v>5156.3565183111059</v>
      </c>
      <c r="D25" s="47">
        <v>279.10651264362656</v>
      </c>
      <c r="E25" s="47">
        <v>8019.3392493578413</v>
      </c>
      <c r="F25" s="47">
        <v>237.63436512508224</v>
      </c>
      <c r="G25" s="47">
        <v>10.722067869746542</v>
      </c>
      <c r="H25" s="47">
        <v>3890.0107527011382</v>
      </c>
    </row>
    <row r="26" spans="1:8" x14ac:dyDescent="0.3">
      <c r="A26" s="44" t="s">
        <v>359</v>
      </c>
      <c r="B26" s="47">
        <v>92198.27132664845</v>
      </c>
      <c r="C26" s="47">
        <v>27022.257601207435</v>
      </c>
      <c r="D26" s="47">
        <v>1462.6777756827885</v>
      </c>
      <c r="E26" s="47">
        <v>42025.924743194126</v>
      </c>
      <c r="F26" s="47">
        <v>1245.3400005422052</v>
      </c>
      <c r="G26" s="47">
        <v>56.189768679691497</v>
      </c>
      <c r="H26" s="47">
        <v>20385.881437342228</v>
      </c>
    </row>
    <row r="27" spans="1:8" x14ac:dyDescent="0.3">
      <c r="A27" s="44" t="s">
        <v>368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</row>
    <row r="28" spans="1:8" x14ac:dyDescent="0.3">
      <c r="A28" s="44" t="s">
        <v>369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x14ac:dyDescent="0.3">
      <c r="A29" s="44" t="s">
        <v>371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x14ac:dyDescent="0.3">
      <c r="A30" s="44" t="s">
        <v>372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x14ac:dyDescent="0.3">
      <c r="A31" s="44" t="s">
        <v>373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</row>
    <row r="32" spans="1:8" x14ac:dyDescent="0.3">
      <c r="A32" s="44" t="s">
        <v>374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</row>
    <row r="33" spans="1:8" x14ac:dyDescent="0.3">
      <c r="A33" s="44" t="s">
        <v>375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</row>
    <row r="34" spans="1:8" ht="15" thickBot="1" x14ac:dyDescent="0.35">
      <c r="A34" s="14"/>
      <c r="B34" s="14"/>
      <c r="C34" s="14"/>
      <c r="D34" s="14"/>
      <c r="E34" s="14"/>
      <c r="F34" s="14"/>
      <c r="G34" s="14"/>
      <c r="H34" s="14"/>
    </row>
    <row r="35" spans="1:8" x14ac:dyDescent="0.3">
      <c r="A35" s="44" t="s">
        <v>376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</row>
    <row r="36" spans="1:8" x14ac:dyDescent="0.3">
      <c r="A36" s="44" t="s">
        <v>377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</row>
    <row r="37" spans="1:8" x14ac:dyDescent="0.3">
      <c r="A37" s="44" t="s">
        <v>378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</row>
    <row r="38" spans="1:8" x14ac:dyDescent="0.3">
      <c r="A38" s="44" t="s">
        <v>379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</row>
    <row r="39" spans="1:8" x14ac:dyDescent="0.3">
      <c r="A39" s="44" t="s">
        <v>380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</row>
    <row r="40" spans="1:8" x14ac:dyDescent="0.3">
      <c r="A40" s="44" t="s">
        <v>381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</row>
    <row r="41" spans="1:8" x14ac:dyDescent="0.3">
      <c r="A41" s="44" t="s">
        <v>382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</row>
    <row r="42" spans="1:8" x14ac:dyDescent="0.3">
      <c r="A42" s="44" t="s">
        <v>383</v>
      </c>
      <c r="B42" s="47">
        <v>-69745.917446576161</v>
      </c>
      <c r="C42" s="47">
        <v>-20441.729771664257</v>
      </c>
      <c r="D42" s="47">
        <v>-1106.4828214867771</v>
      </c>
      <c r="E42" s="47">
        <v>-31791.666324958969</v>
      </c>
      <c r="F42" s="47">
        <v>-942.0716855201058</v>
      </c>
      <c r="G42" s="47">
        <v>-42.5062955225197</v>
      </c>
      <c r="H42" s="47">
        <v>-15421.460547423541</v>
      </c>
    </row>
    <row r="43" spans="1:8" x14ac:dyDescent="0.3">
      <c r="A43" s="44" t="s">
        <v>384</v>
      </c>
      <c r="B43" s="47">
        <v>-1624.6796608583616</v>
      </c>
      <c r="C43" s="47">
        <v>-476.17500505638696</v>
      </c>
      <c r="D43" s="47">
        <v>-25.774700526890673</v>
      </c>
      <c r="E43" s="47">
        <v>-740.56339860351352</v>
      </c>
      <c r="F43" s="47">
        <v>-21.944864481959812</v>
      </c>
      <c r="G43" s="47">
        <v>-0.99015277627927611</v>
      </c>
      <c r="H43" s="47">
        <v>-359.23153941333135</v>
      </c>
    </row>
    <row r="44" spans="1:8" x14ac:dyDescent="0.3">
      <c r="A44" s="44" t="s">
        <v>385</v>
      </c>
      <c r="B44" s="47">
        <v>-37146.49896943332</v>
      </c>
      <c r="C44" s="47">
        <v>-10887.21349859936</v>
      </c>
      <c r="D44" s="47">
        <v>-589.3099480630882</v>
      </c>
      <c r="E44" s="47">
        <v>-16932.160958112527</v>
      </c>
      <c r="F44" s="47">
        <v>-501.74499349169872</v>
      </c>
      <c r="G44" s="47">
        <v>-22.638745329160731</v>
      </c>
      <c r="H44" s="47">
        <v>-8213.4308258374858</v>
      </c>
    </row>
    <row r="45" spans="1:8" x14ac:dyDescent="0.3">
      <c r="A45" s="44" t="s">
        <v>386</v>
      </c>
      <c r="B45" s="47">
        <v>-393987.9060864023</v>
      </c>
      <c r="C45" s="47">
        <v>-115473.34387982063</v>
      </c>
      <c r="D45" s="47">
        <v>-6250.4138724975683</v>
      </c>
      <c r="E45" s="47">
        <v>-179588.03188677609</v>
      </c>
      <c r="F45" s="47">
        <v>-5321.6713515261772</v>
      </c>
      <c r="G45" s="47">
        <v>-240.11393041370718</v>
      </c>
      <c r="H45" s="47">
        <v>-87114.331165368159</v>
      </c>
    </row>
    <row r="46" spans="1:8" x14ac:dyDescent="0.3">
      <c r="A46" s="44" t="s">
        <v>387</v>
      </c>
      <c r="B46" s="47">
        <v>-23168.362538017005</v>
      </c>
      <c r="C46" s="47">
        <v>-6790.3817684649603</v>
      </c>
      <c r="D46" s="47">
        <v>-367.55406034955018</v>
      </c>
      <c r="E46" s="47">
        <v>-10560.630328915029</v>
      </c>
      <c r="F46" s="47">
        <v>-312.93958336197937</v>
      </c>
      <c r="G46" s="47">
        <v>-14.119841000989934</v>
      </c>
      <c r="H46" s="47">
        <v>-5122.7369559244962</v>
      </c>
    </row>
    <row r="47" spans="1:8" x14ac:dyDescent="0.3">
      <c r="A47" s="44" t="s">
        <v>388</v>
      </c>
      <c r="B47" s="47">
        <v>-45865.959321472226</v>
      </c>
      <c r="C47" s="47">
        <v>-13442.787484813656</v>
      </c>
      <c r="D47" s="47">
        <v>-727.63966606495126</v>
      </c>
      <c r="E47" s="47">
        <v>-20906.675656525724</v>
      </c>
      <c r="F47" s="47">
        <v>-619.52044202548643</v>
      </c>
      <c r="G47" s="47">
        <v>-27.952776201355586</v>
      </c>
      <c r="H47" s="47">
        <v>-10141.383295841058</v>
      </c>
    </row>
    <row r="48" spans="1:8" x14ac:dyDescent="0.3">
      <c r="A48" s="44" t="s">
        <v>389</v>
      </c>
      <c r="B48" s="47">
        <v>-1741.9626157954924</v>
      </c>
      <c r="C48" s="47">
        <v>-510.54929618939144</v>
      </c>
      <c r="D48" s="47">
        <v>-27.635333803247605</v>
      </c>
      <c r="E48" s="47">
        <v>-794.02345340632689</v>
      </c>
      <c r="F48" s="47">
        <v>-23.529028187671095</v>
      </c>
      <c r="G48" s="47">
        <v>-1.0616302781148588</v>
      </c>
      <c r="H48" s="47">
        <v>-385.16387393074052</v>
      </c>
    </row>
    <row r="49" spans="1:8" x14ac:dyDescent="0.3">
      <c r="A49" s="44" t="s">
        <v>391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</row>
    <row r="50" spans="1:8" x14ac:dyDescent="0.3">
      <c r="A50" s="44" t="s">
        <v>392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</row>
    <row r="51" spans="1:8" x14ac:dyDescent="0.3">
      <c r="A51" s="44" t="s">
        <v>393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</row>
    <row r="52" spans="1:8" x14ac:dyDescent="0.3">
      <c r="A52" s="44" t="s">
        <v>394</v>
      </c>
      <c r="B52" s="47">
        <v>279015.93493529083</v>
      </c>
      <c r="C52" s="47">
        <v>81776.375632369862</v>
      </c>
      <c r="D52" s="47">
        <v>4426.4431558083543</v>
      </c>
      <c r="E52" s="47">
        <v>127181.37243808921</v>
      </c>
      <c r="F52" s="47">
        <v>3768.7225537293589</v>
      </c>
      <c r="G52" s="47">
        <v>170.04484592142683</v>
      </c>
      <c r="H52" s="47">
        <v>61692.976309372607</v>
      </c>
    </row>
    <row r="53" spans="1:8" x14ac:dyDescent="0.3">
      <c r="A53" s="44" t="s">
        <v>395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</row>
    <row r="54" spans="1:8" x14ac:dyDescent="0.3">
      <c r="A54" s="44" t="s">
        <v>396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</row>
    <row r="55" spans="1:8" x14ac:dyDescent="0.3">
      <c r="A55" s="44" t="s">
        <v>397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</row>
    <row r="56" spans="1:8" x14ac:dyDescent="0.3">
      <c r="A56" s="44" t="s">
        <v>398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</row>
    <row r="57" spans="1:8" x14ac:dyDescent="0.3">
      <c r="A57" s="44" t="s">
        <v>399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</row>
    <row r="58" spans="1:8" ht="15" thickBot="1" x14ac:dyDescent="0.35">
      <c r="A58" s="44" t="s">
        <v>400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</row>
    <row r="59" spans="1:8" x14ac:dyDescent="0.3">
      <c r="A59" s="30" t="s">
        <v>414</v>
      </c>
      <c r="B59" s="48">
        <v>-798920.81706445361</v>
      </c>
      <c r="C59" s="46">
        <v>-234154.54336661645</v>
      </c>
      <c r="D59" s="46">
        <v>-12674.464573315219</v>
      </c>
      <c r="E59" s="46">
        <v>-364165.02880805568</v>
      </c>
      <c r="F59" s="46">
        <v>-10791.17901496551</v>
      </c>
      <c r="G59" s="46">
        <v>-486.89823852767472</v>
      </c>
      <c r="H59" s="46">
        <v>-176648.70306297272</v>
      </c>
    </row>
    <row r="61" spans="1:8" x14ac:dyDescent="0.3">
      <c r="A61" s="43" t="s">
        <v>416</v>
      </c>
      <c r="B61" s="47"/>
      <c r="C61" s="47"/>
      <c r="D61" s="47"/>
      <c r="E61" s="47"/>
      <c r="F61" s="47"/>
      <c r="G61" s="47"/>
      <c r="H61" s="47"/>
    </row>
    <row r="62" spans="1:8" x14ac:dyDescent="0.3">
      <c r="A62" s="44" t="s">
        <v>161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</row>
    <row r="63" spans="1:8" x14ac:dyDescent="0.3">
      <c r="A63" s="44" t="s">
        <v>162</v>
      </c>
      <c r="B63" s="47">
        <v>-10271646.289999997</v>
      </c>
      <c r="C63" s="47">
        <v>-3010501.9111854136</v>
      </c>
      <c r="D63" s="47">
        <v>-162954.34319835319</v>
      </c>
      <c r="E63" s="47">
        <v>-4682033.9227713915</v>
      </c>
      <c r="F63" s="47">
        <v>-138741.12618704487</v>
      </c>
      <c r="G63" s="47">
        <v>-6260.0027168610441</v>
      </c>
      <c r="H63" s="47">
        <v>-2271154.9839409329</v>
      </c>
    </row>
    <row r="64" spans="1:8" x14ac:dyDescent="0.3">
      <c r="A64" s="44" t="s">
        <v>164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</row>
    <row r="65" spans="1:8" x14ac:dyDescent="0.3">
      <c r="A65" s="44" t="s">
        <v>165</v>
      </c>
      <c r="B65" s="47">
        <v>-9452722.8002851047</v>
      </c>
      <c r="C65" s="47">
        <v>-2770484.8135073632</v>
      </c>
      <c r="D65" s="47">
        <v>-149962.54659354684</v>
      </c>
      <c r="E65" s="47">
        <v>-4308751.2521315068</v>
      </c>
      <c r="F65" s="47">
        <v>-127679.76717834509</v>
      </c>
      <c r="G65" s="47">
        <v>-5760.9139509728102</v>
      </c>
      <c r="H65" s="47">
        <v>-2090083.5069233691</v>
      </c>
    </row>
    <row r="66" spans="1:8" x14ac:dyDescent="0.3">
      <c r="A66" s="44" t="s">
        <v>166</v>
      </c>
      <c r="B66" s="47">
        <v>-6359027.0000000009</v>
      </c>
      <c r="C66" s="47">
        <v>-1863757.9990869851</v>
      </c>
      <c r="D66" s="47">
        <v>-100882.66660568534</v>
      </c>
      <c r="E66" s="47">
        <v>-2898579.1847997135</v>
      </c>
      <c r="F66" s="47">
        <v>-85892.615703945325</v>
      </c>
      <c r="G66" s="47">
        <v>-3875.476741770939</v>
      </c>
      <c r="H66" s="47">
        <v>-1406039.0570619002</v>
      </c>
    </row>
    <row r="67" spans="1:8" x14ac:dyDescent="0.3">
      <c r="A67" s="44" t="s">
        <v>167</v>
      </c>
      <c r="B67" s="47">
        <v>-25237641.272459418</v>
      </c>
      <c r="C67" s="47">
        <v>-7396863.6710669836</v>
      </c>
      <c r="D67" s="47">
        <v>-400382.09468263102</v>
      </c>
      <c r="E67" s="47">
        <v>-11503851.401447581</v>
      </c>
      <c r="F67" s="47">
        <v>-340889.73408815305</v>
      </c>
      <c r="G67" s="47">
        <v>-15380.95242693179</v>
      </c>
      <c r="H67" s="47">
        <v>-5580273.4187471336</v>
      </c>
    </row>
    <row r="68" spans="1:8" ht="15" thickBot="1" x14ac:dyDescent="0.35">
      <c r="A68" s="14"/>
      <c r="B68" s="14"/>
      <c r="C68" s="14"/>
      <c r="D68" s="14"/>
      <c r="E68" s="14"/>
      <c r="F68" s="14"/>
      <c r="G68" s="14"/>
      <c r="H68" s="14"/>
    </row>
    <row r="69" spans="1:8" x14ac:dyDescent="0.3">
      <c r="A69" s="44" t="s">
        <v>168</v>
      </c>
      <c r="B69" s="47">
        <v>-370941.56</v>
      </c>
      <c r="C69" s="47">
        <v>-108718.72373616353</v>
      </c>
      <c r="D69" s="47">
        <v>-5884.7955398951481</v>
      </c>
      <c r="E69" s="47">
        <v>-169083.01924070049</v>
      </c>
      <c r="F69" s="47">
        <v>-5010.3798681310791</v>
      </c>
      <c r="G69" s="47">
        <v>-226.0684517200869</v>
      </c>
      <c r="H69" s="47">
        <v>-82018.57316338965</v>
      </c>
    </row>
    <row r="70" spans="1:8" x14ac:dyDescent="0.3">
      <c r="A70" s="44" t="s">
        <v>169</v>
      </c>
      <c r="B70" s="47">
        <v>-901650153.10886979</v>
      </c>
      <c r="C70" s="47">
        <v>-264263335.44969392</v>
      </c>
      <c r="D70" s="47">
        <v>-14304212.231061017</v>
      </c>
      <c r="E70" s="47">
        <v>-410991235.88763571</v>
      </c>
      <c r="F70" s="47">
        <v>-12178764.156903816</v>
      </c>
      <c r="G70" s="47">
        <v>-549506.11116883613</v>
      </c>
      <c r="H70" s="47">
        <v>-199363099.27240646</v>
      </c>
    </row>
    <row r="71" spans="1:8" x14ac:dyDescent="0.3">
      <c r="A71" s="44" t="s">
        <v>171</v>
      </c>
      <c r="B71" s="47">
        <v>-33201547.110000014</v>
      </c>
      <c r="C71" s="47">
        <v>-9730993.2806270365</v>
      </c>
      <c r="D71" s="47">
        <v>-526725.33201873291</v>
      </c>
      <c r="E71" s="47">
        <v>-15133968.350219794</v>
      </c>
      <c r="F71" s="47">
        <v>-448459.76069855771</v>
      </c>
      <c r="G71" s="47">
        <v>-20234.514433673135</v>
      </c>
      <c r="H71" s="47">
        <v>-7341165.8720022226</v>
      </c>
    </row>
    <row r="72" spans="1:8" x14ac:dyDescent="0.3">
      <c r="A72" s="44" t="s">
        <v>172</v>
      </c>
      <c r="B72" s="47">
        <v>-73125334.103269801</v>
      </c>
      <c r="C72" s="47">
        <v>-21432198.097425502</v>
      </c>
      <c r="D72" s="47">
        <v>-1160095.5147335466</v>
      </c>
      <c r="E72" s="47">
        <v>-33332076.009940278</v>
      </c>
      <c r="F72" s="47">
        <v>-987718.12422792986</v>
      </c>
      <c r="G72" s="47">
        <v>-44565.86385801655</v>
      </c>
      <c r="H72" s="47">
        <v>-16168680.493084537</v>
      </c>
    </row>
    <row r="73" spans="1:8" x14ac:dyDescent="0.3">
      <c r="A73" s="44" t="s">
        <v>123</v>
      </c>
      <c r="B73" s="47">
        <v>-409940408.68999994</v>
      </c>
      <c r="C73" s="47">
        <v>-120148839.72736318</v>
      </c>
      <c r="D73" s="47">
        <v>-6503492.0559500149</v>
      </c>
      <c r="E73" s="47">
        <v>-186859520.43246889</v>
      </c>
      <c r="F73" s="47">
        <v>-5537144.9099254413</v>
      </c>
      <c r="G73" s="47">
        <v>-249836.10218830145</v>
      </c>
      <c r="H73" s="47">
        <v>-90641575.462104097</v>
      </c>
    </row>
    <row r="74" spans="1:8" x14ac:dyDescent="0.3">
      <c r="A74" s="44" t="s">
        <v>175</v>
      </c>
      <c r="B74" s="47">
        <v>-52681078.210648857</v>
      </c>
      <c r="C74" s="47">
        <v>-15440220.794096939</v>
      </c>
      <c r="D74" s="47">
        <v>-835757.99403791223</v>
      </c>
      <c r="E74" s="47">
        <v>-24013151.184008576</v>
      </c>
      <c r="F74" s="47">
        <v>-711573.5796713474</v>
      </c>
      <c r="G74" s="47">
        <v>-32106.215830941655</v>
      </c>
      <c r="H74" s="47">
        <v>-11648268.44300314</v>
      </c>
    </row>
    <row r="75" spans="1:8" x14ac:dyDescent="0.3">
      <c r="A75" s="44" t="s">
        <v>176</v>
      </c>
      <c r="B75" s="47">
        <v>-650966034.2406739</v>
      </c>
      <c r="C75" s="47">
        <v>-190790690.69057074</v>
      </c>
      <c r="D75" s="47">
        <v>-10327238.648920195</v>
      </c>
      <c r="E75" s="47">
        <v>-296724105.25409544</v>
      </c>
      <c r="F75" s="47">
        <v>-8792724.9586069547</v>
      </c>
      <c r="G75" s="47">
        <v>-396727.94680421957</v>
      </c>
      <c r="H75" s="47">
        <v>-143934546.7416763</v>
      </c>
    </row>
    <row r="76" spans="1:8" x14ac:dyDescent="0.3">
      <c r="A76" s="44" t="s">
        <v>177</v>
      </c>
      <c r="B76" s="47">
        <v>-149625533</v>
      </c>
      <c r="C76" s="47">
        <v>0</v>
      </c>
      <c r="D76" s="47">
        <v>0</v>
      </c>
      <c r="E76" s="47">
        <v>0</v>
      </c>
      <c r="F76" s="47">
        <v>0</v>
      </c>
      <c r="G76" s="47">
        <v>-149625533</v>
      </c>
      <c r="H76" s="47">
        <v>0</v>
      </c>
    </row>
    <row r="77" spans="1:8" x14ac:dyDescent="0.3">
      <c r="A77" s="44" t="s">
        <v>178</v>
      </c>
      <c r="B77" s="47">
        <v>149625533.00000003</v>
      </c>
      <c r="C77" s="47">
        <v>43853530.421620116</v>
      </c>
      <c r="D77" s="47">
        <v>2373731.5097635174</v>
      </c>
      <c r="E77" s="47">
        <v>68202486.869195968</v>
      </c>
      <c r="F77" s="47">
        <v>2021021.2042608075</v>
      </c>
      <c r="G77" s="47">
        <v>91188.521941576939</v>
      </c>
      <c r="H77" s="47">
        <v>33083574.473218031</v>
      </c>
    </row>
    <row r="78" spans="1:8" x14ac:dyDescent="0.3">
      <c r="A78" s="44" t="s">
        <v>180</v>
      </c>
      <c r="B78" s="47">
        <v>-8506585.9001786094</v>
      </c>
      <c r="C78" s="47">
        <v>-2493182.9219121798</v>
      </c>
      <c r="D78" s="47">
        <v>-134952.5751849052</v>
      </c>
      <c r="E78" s="47">
        <v>-3877482.0147749721</v>
      </c>
      <c r="F78" s="47">
        <v>-114900.11186878762</v>
      </c>
      <c r="G78" s="47">
        <v>-5184.2956175557674</v>
      </c>
      <c r="H78" s="47">
        <v>-1880883.9808202081</v>
      </c>
    </row>
    <row r="79" spans="1:8" x14ac:dyDescent="0.3">
      <c r="A79" s="44" t="s">
        <v>182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</row>
    <row r="80" spans="1:8" x14ac:dyDescent="0.3">
      <c r="A80" s="44" t="s">
        <v>184</v>
      </c>
      <c r="B80" s="47">
        <v>-8014906.0028887242</v>
      </c>
      <c r="C80" s="47">
        <v>-2349077.1740415874</v>
      </c>
      <c r="D80" s="47">
        <v>-127152.32851902174</v>
      </c>
      <c r="E80" s="47">
        <v>-3653363.9042733312</v>
      </c>
      <c r="F80" s="47">
        <v>-108258.89577279128</v>
      </c>
      <c r="G80" s="47">
        <v>-4884.6437987565596</v>
      </c>
      <c r="H80" s="47">
        <v>-1772169.0564832364</v>
      </c>
    </row>
    <row r="81" spans="1:8" x14ac:dyDescent="0.3">
      <c r="A81" s="44" t="s">
        <v>186</v>
      </c>
      <c r="B81" s="47">
        <v>-9649235.7869134285</v>
      </c>
      <c r="C81" s="47">
        <v>-2828080.5196984229</v>
      </c>
      <c r="D81" s="47">
        <v>-153080.12324697399</v>
      </c>
      <c r="E81" s="47">
        <v>-4398326.0333965793</v>
      </c>
      <c r="F81" s="47">
        <v>-130334.10634710491</v>
      </c>
      <c r="G81" s="47">
        <v>-5880.677793638366</v>
      </c>
      <c r="H81" s="47">
        <v>-2133534.32643071</v>
      </c>
    </row>
    <row r="82" spans="1:8" x14ac:dyDescent="0.3">
      <c r="A82" s="44" t="s">
        <v>192</v>
      </c>
      <c r="B82" s="47">
        <v>-28420039.022690013</v>
      </c>
      <c r="C82" s="47">
        <v>-8329588.0113266977</v>
      </c>
      <c r="D82" s="47">
        <v>-450869.18512008269</v>
      </c>
      <c r="E82" s="47">
        <v>-12954455.696188249</v>
      </c>
      <c r="F82" s="47">
        <v>-383875.00006951427</v>
      </c>
      <c r="G82" s="47">
        <v>-17320.448589486667</v>
      </c>
      <c r="H82" s="47">
        <v>-6283930.6813959861</v>
      </c>
    </row>
    <row r="83" spans="1:8" x14ac:dyDescent="0.3">
      <c r="A83" s="44" t="s">
        <v>195</v>
      </c>
      <c r="B83" s="47">
        <v>-2382329.8933921615</v>
      </c>
      <c r="C83" s="47">
        <v>-698233.61266962462</v>
      </c>
      <c r="D83" s="47">
        <v>-37794.428672788978</v>
      </c>
      <c r="E83" s="47">
        <v>-1085916.4209104064</v>
      </c>
      <c r="F83" s="47">
        <v>-32178.59367685558</v>
      </c>
      <c r="G83" s="47">
        <v>-1451.8988664566075</v>
      </c>
      <c r="H83" s="47">
        <v>-526754.93859602918</v>
      </c>
    </row>
    <row r="84" spans="1:8" x14ac:dyDescent="0.3">
      <c r="A84" s="44" t="s">
        <v>196</v>
      </c>
      <c r="B84" s="47">
        <v>-6778999.9692544546</v>
      </c>
      <c r="C84" s="47">
        <v>-1986847.267437049</v>
      </c>
      <c r="D84" s="47">
        <v>-107545.32003374861</v>
      </c>
      <c r="E84" s="47">
        <v>-3090011.7588176397</v>
      </c>
      <c r="F84" s="47">
        <v>-91565.272362616161</v>
      </c>
      <c r="G84" s="47">
        <v>-4131.4271370937013</v>
      </c>
      <c r="H84" s="47">
        <v>-1498898.9234663076</v>
      </c>
    </row>
    <row r="85" spans="1:8" x14ac:dyDescent="0.3">
      <c r="A85" s="44" t="s">
        <v>197</v>
      </c>
      <c r="B85" s="47">
        <v>-59224687.570000015</v>
      </c>
      <c r="C85" s="47">
        <v>-59224687.570000015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</row>
    <row r="86" spans="1:8" x14ac:dyDescent="0.3">
      <c r="A86" s="44" t="s">
        <v>124</v>
      </c>
      <c r="B86" s="47">
        <v>-1369105.0000000002</v>
      </c>
      <c r="C86" s="47">
        <v>-401268.99843953911</v>
      </c>
      <c r="D86" s="47">
        <v>-21720.141031509513</v>
      </c>
      <c r="E86" s="47">
        <v>-624067.05535378482</v>
      </c>
      <c r="F86" s="47">
        <v>-18492.767780880637</v>
      </c>
      <c r="G86" s="47">
        <v>-834.39409591157607</v>
      </c>
      <c r="H86" s="47">
        <v>-302721.64329837455</v>
      </c>
    </row>
    <row r="87" spans="1:8" x14ac:dyDescent="0.3">
      <c r="A87" s="44" t="s">
        <v>201</v>
      </c>
      <c r="B87" s="47">
        <v>-88288123.007004589</v>
      </c>
      <c r="C87" s="47">
        <v>-25876237.902226306</v>
      </c>
      <c r="D87" s="47">
        <v>-1400645.2997537798</v>
      </c>
      <c r="E87" s="47">
        <v>-40243596.32584358</v>
      </c>
      <c r="F87" s="47">
        <v>-1192524.8659367692</v>
      </c>
      <c r="G87" s="47">
        <v>-53806.748624948115</v>
      </c>
      <c r="H87" s="47">
        <v>-19521311.864619188</v>
      </c>
    </row>
    <row r="88" spans="1:8" x14ac:dyDescent="0.3">
      <c r="A88" s="44" t="s">
        <v>203</v>
      </c>
      <c r="B88" s="47">
        <v>-247590019.46619231</v>
      </c>
      <c r="C88" s="47">
        <v>-72565799.653660581</v>
      </c>
      <c r="D88" s="47">
        <v>-3927887.2992209373</v>
      </c>
      <c r="E88" s="47">
        <v>-112856774.59599729</v>
      </c>
      <c r="F88" s="47">
        <v>-3344246.5952954744</v>
      </c>
      <c r="G88" s="47">
        <v>-150892.48118239507</v>
      </c>
      <c r="H88" s="47">
        <v>-54744418.840835638</v>
      </c>
    </row>
    <row r="89" spans="1:8" x14ac:dyDescent="0.3">
      <c r="A89" s="44" t="s">
        <v>204</v>
      </c>
      <c r="B89" s="47">
        <v>-13670249.807043459</v>
      </c>
      <c r="C89" s="47">
        <v>-4006593.6860143156</v>
      </c>
      <c r="D89" s="47">
        <v>-216871.42603741097</v>
      </c>
      <c r="E89" s="47">
        <v>-6231189.3850597683</v>
      </c>
      <c r="F89" s="47">
        <v>-184646.72555303134</v>
      </c>
      <c r="G89" s="47">
        <v>-8331.2643870509728</v>
      </c>
      <c r="H89" s="47">
        <v>-3022617.3199918801</v>
      </c>
    </row>
    <row r="90" spans="1:8" x14ac:dyDescent="0.3">
      <c r="A90" s="44" t="s">
        <v>206</v>
      </c>
      <c r="B90" s="47">
        <v>-1186996219.0200419</v>
      </c>
      <c r="C90" s="47">
        <v>-347894999.98735809</v>
      </c>
      <c r="D90" s="47">
        <v>-18831079.633033156</v>
      </c>
      <c r="E90" s="47">
        <v>-541058016.0907408</v>
      </c>
      <c r="F90" s="47">
        <v>-16032989.02211369</v>
      </c>
      <c r="G90" s="47">
        <v>-723408.82329674263</v>
      </c>
      <c r="H90" s="47">
        <v>-262455725.46349943</v>
      </c>
    </row>
    <row r="91" spans="1:8" x14ac:dyDescent="0.3">
      <c r="A91" s="44" t="s">
        <v>134</v>
      </c>
      <c r="B91" s="47">
        <v>-1.5300000037711405</v>
      </c>
      <c r="C91" s="47">
        <v>-0.4484254817020874</v>
      </c>
      <c r="D91" s="47">
        <v>-2.4272656852556414E-2</v>
      </c>
      <c r="E91" s="47">
        <v>-0.69740640567723811</v>
      </c>
      <c r="F91" s="47">
        <v>-2.0666007920857928E-2</v>
      </c>
      <c r="G91" s="47">
        <v>-9.3245073963744811E-4</v>
      </c>
      <c r="H91" s="47">
        <v>-0.33829700087876302</v>
      </c>
    </row>
    <row r="92" spans="1:8" x14ac:dyDescent="0.3">
      <c r="A92" s="44" t="s">
        <v>210</v>
      </c>
      <c r="B92" s="47">
        <v>-136943309.71005923</v>
      </c>
      <c r="C92" s="47">
        <v>-40136515.994281709</v>
      </c>
      <c r="D92" s="47">
        <v>-2172534.6121913013</v>
      </c>
      <c r="E92" s="47">
        <v>-62421660.896102205</v>
      </c>
      <c r="F92" s="47">
        <v>-1849719.9452294318</v>
      </c>
      <c r="G92" s="47">
        <v>-83459.405302488696</v>
      </c>
      <c r="H92" s="47">
        <v>-30279418.856952079</v>
      </c>
    </row>
    <row r="93" spans="1:8" x14ac:dyDescent="0.3">
      <c r="A93" s="44" t="s">
        <v>215</v>
      </c>
      <c r="B93" s="47">
        <v>-8777798.9839187358</v>
      </c>
      <c r="C93" s="47">
        <v>-2572672.3712064992</v>
      </c>
      <c r="D93" s="47">
        <v>-139255.23015178222</v>
      </c>
      <c r="E93" s="47">
        <v>-4001106.68238127</v>
      </c>
      <c r="F93" s="47">
        <v>-118563.43979231626</v>
      </c>
      <c r="G93" s="47">
        <v>-5349.5850554051167</v>
      </c>
      <c r="H93" s="47">
        <v>-1940851.6753314624</v>
      </c>
    </row>
    <row r="94" spans="1:8" x14ac:dyDescent="0.3">
      <c r="A94" s="44" t="s">
        <v>216</v>
      </c>
      <c r="B94" s="47">
        <v>-49735081.067342974</v>
      </c>
      <c r="C94" s="47">
        <v>-14576782.764800357</v>
      </c>
      <c r="D94" s="47">
        <v>-789021.27667070657</v>
      </c>
      <c r="E94" s="47">
        <v>-22670303.292646285</v>
      </c>
      <c r="F94" s="47">
        <v>-671781.42271165946</v>
      </c>
      <c r="G94" s="47">
        <v>-30310.792818866757</v>
      </c>
      <c r="H94" s="47">
        <v>-10996881.517695092</v>
      </c>
    </row>
    <row r="95" spans="1:8" x14ac:dyDescent="0.3">
      <c r="A95" s="44" t="s">
        <v>217</v>
      </c>
      <c r="B95" s="47">
        <v>0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</row>
    <row r="96" spans="1:8" x14ac:dyDescent="0.3">
      <c r="A96" s="44" t="s">
        <v>219</v>
      </c>
      <c r="B96" s="47">
        <v>0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</row>
    <row r="97" spans="1:8" x14ac:dyDescent="0.3">
      <c r="A97" s="44" t="s">
        <v>220</v>
      </c>
      <c r="B97" s="47">
        <v>6704292.1567941979</v>
      </c>
      <c r="C97" s="47">
        <v>1964951.263053502</v>
      </c>
      <c r="D97" s="47">
        <v>106360.1193202954</v>
      </c>
      <c r="E97" s="47">
        <v>3055958.3556571845</v>
      </c>
      <c r="F97" s="47">
        <v>90556.179395133673</v>
      </c>
      <c r="G97" s="47">
        <v>4085.8968398299357</v>
      </c>
      <c r="H97" s="47">
        <v>1482380.3425282526</v>
      </c>
    </row>
    <row r="98" spans="1:8" x14ac:dyDescent="0.3">
      <c r="A98" s="44" t="s">
        <v>221</v>
      </c>
      <c r="B98" s="47">
        <v>1396997.0969652648</v>
      </c>
      <c r="C98" s="47">
        <v>409443.85267908266</v>
      </c>
      <c r="D98" s="47">
        <v>22162.634689592778</v>
      </c>
      <c r="E98" s="47">
        <v>636780.86387888331</v>
      </c>
      <c r="F98" s="47">
        <v>18869.511764797466</v>
      </c>
      <c r="G98" s="47">
        <v>851.39279289274998</v>
      </c>
      <c r="H98" s="47">
        <v>308888.84116001596</v>
      </c>
    </row>
    <row r="99" spans="1:8" x14ac:dyDescent="0.3">
      <c r="A99" s="44" t="s">
        <v>222</v>
      </c>
      <c r="B99" s="47">
        <v>370941.56</v>
      </c>
      <c r="C99" s="47">
        <v>108718.72373616353</v>
      </c>
      <c r="D99" s="47">
        <v>5884.7955398951481</v>
      </c>
      <c r="E99" s="47">
        <v>169083.01924070049</v>
      </c>
      <c r="F99" s="47">
        <v>5010.3798681310791</v>
      </c>
      <c r="G99" s="47">
        <v>226.0684517200869</v>
      </c>
      <c r="H99" s="47">
        <v>82018.57316338965</v>
      </c>
    </row>
    <row r="100" spans="1:8" x14ac:dyDescent="0.3">
      <c r="A100" s="44" t="s">
        <v>223</v>
      </c>
      <c r="B100" s="47">
        <v>102996878.21325126</v>
      </c>
      <c r="C100" s="47">
        <v>30187205.629247222</v>
      </c>
      <c r="D100" s="47">
        <v>1633992.0755508356</v>
      </c>
      <c r="E100" s="47">
        <v>46948158.466425955</v>
      </c>
      <c r="F100" s="47">
        <v>1391198.886099532</v>
      </c>
      <c r="G100" s="47">
        <v>62770.924858546634</v>
      </c>
      <c r="H100" s="47">
        <v>22773552.231069185</v>
      </c>
    </row>
    <row r="101" spans="1:8" x14ac:dyDescent="0.3">
      <c r="A101" s="44" t="s">
        <v>225</v>
      </c>
      <c r="B101" s="47">
        <v>33201547.130000003</v>
      </c>
      <c r="C101" s="47">
        <v>9730993.2864888031</v>
      </c>
      <c r="D101" s="47">
        <v>526725.33233602229</v>
      </c>
      <c r="E101" s="47">
        <v>15133968.359336212</v>
      </c>
      <c r="F101" s="47">
        <v>448459.76096870145</v>
      </c>
      <c r="G101" s="47">
        <v>20234.514445862027</v>
      </c>
      <c r="H101" s="47">
        <v>7341165.8764244029</v>
      </c>
    </row>
    <row r="102" spans="1:8" x14ac:dyDescent="0.3">
      <c r="A102" s="44" t="s">
        <v>226</v>
      </c>
      <c r="B102" s="47">
        <v>2418907.1861538463</v>
      </c>
      <c r="C102" s="47">
        <v>708953.99834647996</v>
      </c>
      <c r="D102" s="47">
        <v>38374.708459463203</v>
      </c>
      <c r="E102" s="47">
        <v>1102589.1256237761</v>
      </c>
      <c r="F102" s="47">
        <v>32672.650291282614</v>
      </c>
      <c r="G102" s="47">
        <v>1474.1907119504001</v>
      </c>
      <c r="H102" s="47">
        <v>534842.51272089395</v>
      </c>
    </row>
    <row r="103" spans="1:8" x14ac:dyDescent="0.3">
      <c r="A103" s="44" t="s">
        <v>227</v>
      </c>
      <c r="B103" s="47">
        <v>0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</row>
    <row r="104" spans="1:8" x14ac:dyDescent="0.3">
      <c r="A104" s="44" t="s">
        <v>228</v>
      </c>
      <c r="B104" s="47">
        <v>1520745.0448275609</v>
      </c>
      <c r="C104" s="47">
        <v>445712.95921046758</v>
      </c>
      <c r="D104" s="47">
        <v>24125.831727021574</v>
      </c>
      <c r="E104" s="47">
        <v>693187.79937944515</v>
      </c>
      <c r="F104" s="47">
        <v>20540.999388594006</v>
      </c>
      <c r="G104" s="47">
        <v>926.81035186556301</v>
      </c>
      <c r="H104" s="47">
        <v>336250.64477016701</v>
      </c>
    </row>
    <row r="105" spans="1:8" x14ac:dyDescent="0.3">
      <c r="A105" s="44" t="s">
        <v>128</v>
      </c>
      <c r="B105" s="47">
        <v>33515367.769230776</v>
      </c>
      <c r="C105" s="47">
        <v>9822970.5224157684</v>
      </c>
      <c r="D105" s="47">
        <v>531703.93408146244</v>
      </c>
      <c r="E105" s="47">
        <v>15277014.45312302</v>
      </c>
      <c r="F105" s="47">
        <v>452698.59743934625</v>
      </c>
      <c r="G105" s="47">
        <v>20425.770842229984</v>
      </c>
      <c r="H105" s="47">
        <v>7410554.4913289463</v>
      </c>
    </row>
    <row r="106" spans="1:8" x14ac:dyDescent="0.3">
      <c r="A106" s="44" t="s">
        <v>232</v>
      </c>
      <c r="B106" s="47">
        <v>561594.20476410235</v>
      </c>
      <c r="C106" s="47">
        <v>164596.83083119316</v>
      </c>
      <c r="D106" s="47">
        <v>8909.400907859319</v>
      </c>
      <c r="E106" s="47">
        <v>255986.53256754138</v>
      </c>
      <c r="F106" s="47">
        <v>7585.5622584030252</v>
      </c>
      <c r="G106" s="47">
        <v>342.26073876972447</v>
      </c>
      <c r="H106" s="47">
        <v>124173.61746033568</v>
      </c>
    </row>
    <row r="107" spans="1:8" x14ac:dyDescent="0.3">
      <c r="A107" s="44" t="s">
        <v>233</v>
      </c>
      <c r="B107" s="47">
        <v>121740404.73673101</v>
      </c>
      <c r="C107" s="47">
        <v>35680718.628835745</v>
      </c>
      <c r="D107" s="47">
        <v>1931348.4065245879</v>
      </c>
      <c r="E107" s="47">
        <v>55491854.826057658</v>
      </c>
      <c r="F107" s="47">
        <v>1644371.3479585478</v>
      </c>
      <c r="G107" s="47">
        <v>74194.072000477696</v>
      </c>
      <c r="H107" s="47">
        <v>26917917.455353994</v>
      </c>
    </row>
    <row r="108" spans="1:8" x14ac:dyDescent="0.3">
      <c r="A108" s="44" t="s">
        <v>235</v>
      </c>
      <c r="B108" s="47">
        <v>1835303.8574508722</v>
      </c>
      <c r="C108" s="47">
        <v>537906.54530626512</v>
      </c>
      <c r="D108" s="47">
        <v>29116.144210638609</v>
      </c>
      <c r="E108" s="47">
        <v>836570.36823239143</v>
      </c>
      <c r="F108" s="47">
        <v>24789.806510964052</v>
      </c>
      <c r="G108" s="47">
        <v>1118.516624262382</v>
      </c>
      <c r="H108" s="47">
        <v>405802.4765663509</v>
      </c>
    </row>
    <row r="109" spans="1:8" x14ac:dyDescent="0.3">
      <c r="A109" s="44" t="s">
        <v>237</v>
      </c>
      <c r="B109" s="47">
        <v>0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</row>
    <row r="110" spans="1:8" x14ac:dyDescent="0.3">
      <c r="A110" s="44" t="s">
        <v>239</v>
      </c>
      <c r="B110" s="47">
        <v>2667218.0123622417</v>
      </c>
      <c r="C110" s="47">
        <v>781731.05820261757</v>
      </c>
      <c r="D110" s="47">
        <v>42314.030983956938</v>
      </c>
      <c r="E110" s="47">
        <v>1215774.4591988772</v>
      </c>
      <c r="F110" s="47">
        <v>36026.632963576172</v>
      </c>
      <c r="G110" s="47">
        <v>1625.522485144721</v>
      </c>
      <c r="H110" s="47">
        <v>589746.30852806906</v>
      </c>
    </row>
    <row r="111" spans="1:8" ht="15" thickBot="1" x14ac:dyDescent="0.35">
      <c r="A111" s="14"/>
      <c r="B111" s="14"/>
      <c r="C111" s="14"/>
      <c r="D111" s="14"/>
      <c r="E111" s="14"/>
      <c r="F111" s="14"/>
      <c r="G111" s="14"/>
      <c r="H111" s="14"/>
    </row>
    <row r="112" spans="1:8" x14ac:dyDescent="0.3">
      <c r="A112" s="44" t="s">
        <v>241</v>
      </c>
      <c r="B112" s="47">
        <v>2455137.0558264707</v>
      </c>
      <c r="C112" s="47">
        <v>719572.55829413119</v>
      </c>
      <c r="D112" s="47">
        <v>38949.476558946153</v>
      </c>
      <c r="E112" s="47">
        <v>1119103.4675350583</v>
      </c>
      <c r="F112" s="47">
        <v>33162.014194407224</v>
      </c>
      <c r="G112" s="47">
        <v>1496.2708222052627</v>
      </c>
      <c r="H112" s="47">
        <v>542853.26842172246</v>
      </c>
    </row>
    <row r="113" spans="1:8" x14ac:dyDescent="0.3">
      <c r="A113" s="44" t="s">
        <v>247</v>
      </c>
      <c r="B113" s="47">
        <v>14626493.669826571</v>
      </c>
      <c r="C113" s="47">
        <v>4286857.8126393277</v>
      </c>
      <c r="D113" s="47">
        <v>232041.73916910263</v>
      </c>
      <c r="E113" s="47">
        <v>6667065.5900602527</v>
      </c>
      <c r="F113" s="47">
        <v>197562.89757514829</v>
      </c>
      <c r="G113" s="47">
        <v>8914.042357592245</v>
      </c>
      <c r="H113" s="47">
        <v>3234051.5880251499</v>
      </c>
    </row>
    <row r="114" spans="1:8" x14ac:dyDescent="0.3">
      <c r="A114" s="44" t="s">
        <v>250</v>
      </c>
      <c r="B114" s="47">
        <v>274319.37145260221</v>
      </c>
      <c r="C114" s="47">
        <v>80399.866654018173</v>
      </c>
      <c r="D114" s="47">
        <v>4351.9346110236711</v>
      </c>
      <c r="E114" s="47">
        <v>125040.57933389077</v>
      </c>
      <c r="F114" s="47">
        <v>3705.2851564124803</v>
      </c>
      <c r="G114" s="47">
        <v>167.18254913554898</v>
      </c>
      <c r="H114" s="47">
        <v>60654.523148121545</v>
      </c>
    </row>
    <row r="115" spans="1:8" x14ac:dyDescent="0.3">
      <c r="A115" s="44" t="s">
        <v>251</v>
      </c>
      <c r="B115" s="47">
        <v>551895.27133928938</v>
      </c>
      <c r="C115" s="47">
        <v>161754.18450289371</v>
      </c>
      <c r="D115" s="47">
        <v>8755.53235735212</v>
      </c>
      <c r="E115" s="47">
        <v>251565.55329824111</v>
      </c>
      <c r="F115" s="47">
        <v>7454.5568763853671</v>
      </c>
      <c r="G115" s="47">
        <v>336.34977300281594</v>
      </c>
      <c r="H115" s="47">
        <v>122029.09453141432</v>
      </c>
    </row>
    <row r="116" spans="1:8" x14ac:dyDescent="0.3">
      <c r="A116" s="44" t="s">
        <v>252</v>
      </c>
      <c r="B116" s="47">
        <v>6762499.8900000006</v>
      </c>
      <c r="C116" s="47">
        <v>6762499.8900000006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</row>
    <row r="117" spans="1:8" x14ac:dyDescent="0.3">
      <c r="A117" s="44" t="s">
        <v>253</v>
      </c>
      <c r="B117" s="47">
        <v>0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</row>
    <row r="118" spans="1:8" x14ac:dyDescent="0.3">
      <c r="A118" s="44" t="s">
        <v>255</v>
      </c>
      <c r="B118" s="47">
        <v>3831871284.3092599</v>
      </c>
      <c r="C118" s="47">
        <v>1123077596.242806</v>
      </c>
      <c r="D118" s="47">
        <v>60790651.345067471</v>
      </c>
      <c r="E118" s="47">
        <v>1746648086.8111687</v>
      </c>
      <c r="F118" s="47">
        <v>51757831.449710563</v>
      </c>
      <c r="G118" s="47">
        <v>2335314.5127077573</v>
      </c>
      <c r="H118" s="47">
        <v>847261803.94779956</v>
      </c>
    </row>
    <row r="119" spans="1:8" x14ac:dyDescent="0.3">
      <c r="A119" s="44" t="s">
        <v>256</v>
      </c>
      <c r="B119" s="47">
        <v>-3525445975.4146161</v>
      </c>
      <c r="C119" s="47">
        <v>-1033267846.956462</v>
      </c>
      <c r="D119" s="47">
        <v>-55929372.6814036</v>
      </c>
      <c r="E119" s="47">
        <v>-1606972941.217694</v>
      </c>
      <c r="F119" s="47">
        <v>-47618885.145684756</v>
      </c>
      <c r="G119" s="47">
        <v>-2148565.16289195</v>
      </c>
      <c r="H119" s="47">
        <v>-779508364.25048018</v>
      </c>
    </row>
    <row r="120" spans="1:8" x14ac:dyDescent="0.3">
      <c r="A120" s="44" t="s">
        <v>265</v>
      </c>
      <c r="B120" s="47">
        <v>0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</row>
    <row r="121" spans="1:8" x14ac:dyDescent="0.3">
      <c r="A121" s="44" t="s">
        <v>266</v>
      </c>
      <c r="B121" s="47">
        <v>0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</row>
    <row r="122" spans="1:8" x14ac:dyDescent="0.3">
      <c r="A122" s="44" t="s">
        <v>135</v>
      </c>
      <c r="B122" s="47">
        <v>0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</row>
    <row r="123" spans="1:8" x14ac:dyDescent="0.3">
      <c r="A123" s="44" t="s">
        <v>272</v>
      </c>
      <c r="B123" s="47">
        <v>-35304580.090000026</v>
      </c>
      <c r="C123" s="47">
        <v>-10347368.166095953</v>
      </c>
      <c r="D123" s="47">
        <v>-560088.85995816474</v>
      </c>
      <c r="E123" s="47">
        <v>-16092575.322760614</v>
      </c>
      <c r="F123" s="47">
        <v>-476865.83659096446</v>
      </c>
      <c r="G123" s="47">
        <v>-21516.197213313364</v>
      </c>
      <c r="H123" s="47">
        <v>-7806165.7073810138</v>
      </c>
    </row>
    <row r="124" spans="1:8" x14ac:dyDescent="0.3">
      <c r="A124" s="44" t="s">
        <v>273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</row>
    <row r="125" spans="1:8" x14ac:dyDescent="0.3">
      <c r="A125" s="44" t="s">
        <v>275</v>
      </c>
      <c r="B125" s="47">
        <v>-53659401.659999982</v>
      </c>
      <c r="C125" s="47">
        <v>-15726956.194720736</v>
      </c>
      <c r="D125" s="47">
        <v>-851278.58836365014</v>
      </c>
      <c r="E125" s="47">
        <v>-24459091.7321916</v>
      </c>
      <c r="F125" s="47">
        <v>-724787.98496782989</v>
      </c>
      <c r="G125" s="47">
        <v>-32702.450093493055</v>
      </c>
      <c r="H125" s="47">
        <v>-11864584.70966268</v>
      </c>
    </row>
    <row r="126" spans="1:8" x14ac:dyDescent="0.3">
      <c r="A126" s="44" t="s">
        <v>276</v>
      </c>
      <c r="B126" s="47">
        <v>-3388.93</v>
      </c>
      <c r="C126" s="47">
        <v>-3388.93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</row>
    <row r="127" spans="1:8" x14ac:dyDescent="0.3">
      <c r="A127" s="44" t="s">
        <v>136</v>
      </c>
      <c r="B127" s="47">
        <v>0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</row>
    <row r="128" spans="1:8" x14ac:dyDescent="0.3">
      <c r="A128" s="44" t="s">
        <v>278</v>
      </c>
      <c r="B128" s="47">
        <v>-2001.4300000000005</v>
      </c>
      <c r="C128" s="47">
        <v>-586.59621544501465</v>
      </c>
      <c r="D128" s="47">
        <v>-31.751649336386972</v>
      </c>
      <c r="E128" s="47">
        <v>-912.2941824014415</v>
      </c>
      <c r="F128" s="47">
        <v>-27.033704660846272</v>
      </c>
      <c r="G128" s="47">
        <v>-1.2197613589756122</v>
      </c>
      <c r="H128" s="47">
        <v>-442.53448679733538</v>
      </c>
    </row>
    <row r="129" spans="1:8" x14ac:dyDescent="0.3">
      <c r="A129" s="44" t="s">
        <v>279</v>
      </c>
      <c r="B129" s="47">
        <v>-15907932.346153848</v>
      </c>
      <c r="C129" s="47">
        <v>-4662432.8154415479</v>
      </c>
      <c r="D129" s="47">
        <v>-252371.09942493346</v>
      </c>
      <c r="E129" s="47">
        <v>-7251172.4783938825</v>
      </c>
      <c r="F129" s="47">
        <v>-214871.53925475606</v>
      </c>
      <c r="G129" s="47">
        <v>-9695.0086573283679</v>
      </c>
      <c r="H129" s="47">
        <v>-3517389.4049813999</v>
      </c>
    </row>
    <row r="130" spans="1:8" x14ac:dyDescent="0.3">
      <c r="A130" s="44" t="s">
        <v>281</v>
      </c>
      <c r="B130" s="47">
        <v>-26202785.102161009</v>
      </c>
      <c r="C130" s="47">
        <v>-7679736.2760859272</v>
      </c>
      <c r="D130" s="47">
        <v>-415693.60117542004</v>
      </c>
      <c r="E130" s="47">
        <v>-11943784.399862422</v>
      </c>
      <c r="F130" s="47">
        <v>-353926.11969613895</v>
      </c>
      <c r="G130" s="47">
        <v>-15969.154437156352</v>
      </c>
      <c r="H130" s="47">
        <v>-5793675.5509039471</v>
      </c>
    </row>
    <row r="131" spans="1:8" x14ac:dyDescent="0.3">
      <c r="A131" s="44" t="s">
        <v>283</v>
      </c>
      <c r="B131" s="47">
        <v>0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</row>
    <row r="132" spans="1:8" x14ac:dyDescent="0.3">
      <c r="A132" s="44" t="s">
        <v>285</v>
      </c>
      <c r="B132" s="47">
        <v>-17050395.576568682</v>
      </c>
      <c r="C132" s="47">
        <v>-4997275.7063977281</v>
      </c>
      <c r="D132" s="47">
        <v>-270495.68628125498</v>
      </c>
      <c r="E132" s="47">
        <v>-7771931.415111633</v>
      </c>
      <c r="F132" s="47">
        <v>-230303.01252981985</v>
      </c>
      <c r="G132" s="47">
        <v>-10391.277076663775</v>
      </c>
      <c r="H132" s="47">
        <v>-3769998.4791715806</v>
      </c>
    </row>
    <row r="133" spans="1:8" x14ac:dyDescent="0.3">
      <c r="A133" s="44" t="s">
        <v>288</v>
      </c>
      <c r="B133" s="47">
        <v>-15184359.730769232</v>
      </c>
      <c r="C133" s="47">
        <v>-4450361.9672059035</v>
      </c>
      <c r="D133" s="47">
        <v>-240891.99500803917</v>
      </c>
      <c r="E133" s="47">
        <v>-6921352.7557154065</v>
      </c>
      <c r="F133" s="47">
        <v>-205098.10306913685</v>
      </c>
      <c r="G133" s="47">
        <v>-9254.0309980252314</v>
      </c>
      <c r="H133" s="47">
        <v>-3357400.8787727207</v>
      </c>
    </row>
    <row r="134" spans="1:8" x14ac:dyDescent="0.3">
      <c r="A134" s="44" t="s">
        <v>289</v>
      </c>
      <c r="B134" s="47">
        <v>-396616071.28571427</v>
      </c>
      <c r="C134" s="47">
        <v>-116243629.00569597</v>
      </c>
      <c r="D134" s="47">
        <v>-6292108.3508488704</v>
      </c>
      <c r="E134" s="47">
        <v>-180786005.24668485</v>
      </c>
      <c r="F134" s="47">
        <v>-5357170.4905408379</v>
      </c>
      <c r="G134" s="47">
        <v>-241715.65236007809</v>
      </c>
      <c r="H134" s="47">
        <v>-87695442.539583653</v>
      </c>
    </row>
    <row r="135" spans="1:8" x14ac:dyDescent="0.3">
      <c r="A135" s="44" t="s">
        <v>292</v>
      </c>
      <c r="B135" s="47">
        <v>0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</row>
    <row r="136" spans="1:8" x14ac:dyDescent="0.3">
      <c r="A136" s="44" t="s">
        <v>293</v>
      </c>
      <c r="B136" s="47">
        <v>0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</row>
    <row r="137" spans="1:8" x14ac:dyDescent="0.3">
      <c r="A137" s="44" t="s">
        <v>294</v>
      </c>
      <c r="B137" s="47">
        <v>0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</row>
    <row r="138" spans="1:8" x14ac:dyDescent="0.3">
      <c r="A138" s="44" t="s">
        <v>295</v>
      </c>
      <c r="B138" s="47">
        <v>0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</row>
    <row r="139" spans="1:8" x14ac:dyDescent="0.3">
      <c r="A139" s="44" t="s">
        <v>297</v>
      </c>
      <c r="B139" s="47">
        <v>-39777.708997260444</v>
      </c>
      <c r="C139" s="47">
        <v>-11658.391028847414</v>
      </c>
      <c r="D139" s="47">
        <v>-631.05273104023547</v>
      </c>
      <c r="E139" s="47">
        <v>-18131.522215345114</v>
      </c>
      <c r="F139" s="47">
        <v>-537.28525959790056</v>
      </c>
      <c r="G139" s="47">
        <v>-24.242322930821878</v>
      </c>
      <c r="H139" s="47">
        <v>-8795.2154394989557</v>
      </c>
    </row>
    <row r="140" spans="1:8" x14ac:dyDescent="0.3">
      <c r="A140" s="44" t="s">
        <v>298</v>
      </c>
      <c r="B140" s="47">
        <v>119170589.95912707</v>
      </c>
      <c r="C140" s="47">
        <v>34927535.343416251</v>
      </c>
      <c r="D140" s="47">
        <v>1890579.6273627158</v>
      </c>
      <c r="E140" s="47">
        <v>54320478.824170344</v>
      </c>
      <c r="F140" s="47">
        <v>1609660.3594499198</v>
      </c>
      <c r="G140" s="47">
        <v>72627.911422567995</v>
      </c>
      <c r="H140" s="47">
        <v>26349707.893305276</v>
      </c>
    </row>
    <row r="141" spans="1:8" x14ac:dyDescent="0.3">
      <c r="A141" s="44" t="s">
        <v>299</v>
      </c>
      <c r="B141" s="47">
        <v>45710901.751303263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45710901.751303263</v>
      </c>
    </row>
    <row r="142" spans="1:8" x14ac:dyDescent="0.3">
      <c r="A142" s="44" t="s">
        <v>300</v>
      </c>
      <c r="B142" s="47">
        <v>-45710901.751303263</v>
      </c>
      <c r="C142" s="47">
        <v>-13397341.886497846</v>
      </c>
      <c r="D142" s="47">
        <v>-725179.75810166646</v>
      </c>
      <c r="E142" s="47">
        <v>-20835997.132069483</v>
      </c>
      <c r="F142" s="47">
        <v>-617426.04923764162</v>
      </c>
      <c r="G142" s="47">
        <v>-27858.277151921557</v>
      </c>
      <c r="H142" s="47">
        <v>-10107098.648244709</v>
      </c>
    </row>
    <row r="143" spans="1:8" x14ac:dyDescent="0.3">
      <c r="A143" s="44" t="s">
        <v>303</v>
      </c>
      <c r="B143" s="47">
        <v>122216.3076923077</v>
      </c>
      <c r="C143" s="47">
        <v>35820.200335745496</v>
      </c>
      <c r="D143" s="47">
        <v>1938.8983601895281</v>
      </c>
      <c r="E143" s="47">
        <v>55708.781472385665</v>
      </c>
      <c r="F143" s="47">
        <v>1650.7994618312709</v>
      </c>
      <c r="G143" s="47">
        <v>74.484108642196233</v>
      </c>
      <c r="H143" s="47">
        <v>27023.143953513543</v>
      </c>
    </row>
    <row r="144" spans="1:8" x14ac:dyDescent="0.3">
      <c r="A144" s="44" t="s">
        <v>305</v>
      </c>
      <c r="B144" s="47">
        <v>0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</row>
    <row r="145" spans="1:8" x14ac:dyDescent="0.3">
      <c r="A145" s="44" t="s">
        <v>306</v>
      </c>
      <c r="B145" s="47">
        <v>1471983374.2776928</v>
      </c>
      <c r="C145" s="47">
        <v>431421471.92221409</v>
      </c>
      <c r="D145" s="47">
        <v>23352253.103559431</v>
      </c>
      <c r="E145" s="47">
        <v>670961197.21658146</v>
      </c>
      <c r="F145" s="47">
        <v>19882366.011251494</v>
      </c>
      <c r="G145" s="47">
        <v>897092.7991478421</v>
      </c>
      <c r="H145" s="47">
        <v>325468993.22493851</v>
      </c>
    </row>
    <row r="146" spans="1:8" x14ac:dyDescent="0.3">
      <c r="A146" s="44" t="s">
        <v>129</v>
      </c>
      <c r="B146" s="47">
        <v>259660.84615384619</v>
      </c>
      <c r="C146" s="47">
        <v>76103.620737720688</v>
      </c>
      <c r="D146" s="47">
        <v>4119.3847066679564</v>
      </c>
      <c r="E146" s="47">
        <v>118358.91304896477</v>
      </c>
      <c r="F146" s="47">
        <v>3507.2896013892655</v>
      </c>
      <c r="G146" s="47">
        <v>158.24898526422245</v>
      </c>
      <c r="H146" s="47">
        <v>57413.389073839287</v>
      </c>
    </row>
    <row r="147" spans="1:8" x14ac:dyDescent="0.3">
      <c r="A147" s="44" t="s">
        <v>90</v>
      </c>
      <c r="B147" s="47">
        <v>-2176820.0000000005</v>
      </c>
      <c r="C147" s="47">
        <v>-638001.01612597832</v>
      </c>
      <c r="D147" s="47">
        <v>-34534.120757875062</v>
      </c>
      <c r="E147" s="47">
        <v>-992240.6589963705</v>
      </c>
      <c r="F147" s="47">
        <v>-29402.731536862833</v>
      </c>
      <c r="G147" s="47">
        <v>-1326.6519046108494</v>
      </c>
      <c r="H147" s="47">
        <v>-481314.82067830279</v>
      </c>
    </row>
    <row r="148" spans="1:8" x14ac:dyDescent="0.3">
      <c r="A148" s="44" t="s">
        <v>130</v>
      </c>
      <c r="B148" s="47">
        <v>41754303.384615391</v>
      </c>
      <c r="C148" s="47">
        <v>12237708.210608589</v>
      </c>
      <c r="D148" s="47">
        <v>662410.37625768734</v>
      </c>
      <c r="E148" s="47">
        <v>19032495.799508069</v>
      </c>
      <c r="F148" s="47">
        <v>563983.50480359851</v>
      </c>
      <c r="G148" s="47">
        <v>25446.948351677784</v>
      </c>
      <c r="H148" s="47">
        <v>9232258.5450857691</v>
      </c>
    </row>
    <row r="149" spans="1:8" x14ac:dyDescent="0.3">
      <c r="A149" s="44" t="s">
        <v>131</v>
      </c>
      <c r="B149" s="47">
        <v>469526.23076923081</v>
      </c>
      <c r="C149" s="47">
        <v>137612.76188594822</v>
      </c>
      <c r="D149" s="47">
        <v>7448.7902317943272</v>
      </c>
      <c r="E149" s="47">
        <v>214020.0001077459</v>
      </c>
      <c r="F149" s="47">
        <v>6341.9822092882268</v>
      </c>
      <c r="G149" s="47">
        <v>286.15037913780338</v>
      </c>
      <c r="H149" s="47">
        <v>103816.54595531634</v>
      </c>
    </row>
    <row r="150" spans="1:8" x14ac:dyDescent="0.3">
      <c r="A150" s="44" t="s">
        <v>311</v>
      </c>
      <c r="B150" s="47">
        <v>250000.00000000006</v>
      </c>
      <c r="C150" s="47">
        <v>73272.137352419843</v>
      </c>
      <c r="D150" s="47">
        <v>3966.1203909688284</v>
      </c>
      <c r="E150" s="47">
        <v>113955.29476442363</v>
      </c>
      <c r="F150" s="47">
        <v>3376.7986715556217</v>
      </c>
      <c r="G150" s="47">
        <v>152.36123159136372</v>
      </c>
      <c r="H150" s="47">
        <v>55277.287589040752</v>
      </c>
    </row>
    <row r="151" spans="1:8" x14ac:dyDescent="0.3">
      <c r="A151" s="44" t="s">
        <v>312</v>
      </c>
      <c r="B151" s="47">
        <v>1285.06</v>
      </c>
      <c r="C151" s="47">
        <v>376.63637130440247</v>
      </c>
      <c r="D151" s="47">
        <v>20.386810678473609</v>
      </c>
      <c r="E151" s="47">
        <v>585.75756435988069</v>
      </c>
      <c r="F151" s="47">
        <v>17.357555603477067</v>
      </c>
      <c r="G151" s="47">
        <v>0.78317329707519123</v>
      </c>
      <c r="H151" s="47">
        <v>284.1385247566908</v>
      </c>
    </row>
    <row r="152" spans="1:8" x14ac:dyDescent="0.3">
      <c r="A152" s="44" t="s">
        <v>314</v>
      </c>
      <c r="B152" s="47">
        <v>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</row>
    <row r="153" spans="1:8" x14ac:dyDescent="0.3">
      <c r="A153" s="44" t="s">
        <v>316</v>
      </c>
      <c r="B153" s="47">
        <v>11967867.813127402</v>
      </c>
      <c r="C153" s="47">
        <v>3507645.0168763022</v>
      </c>
      <c r="D153" s="47">
        <v>189864.01828025645</v>
      </c>
      <c r="E153" s="47">
        <v>5455207.6173863644</v>
      </c>
      <c r="F153" s="47">
        <v>161652.32053088758</v>
      </c>
      <c r="G153" s="47">
        <v>7293.756318122927</v>
      </c>
      <c r="H153" s="47">
        <v>2646205.0837354707</v>
      </c>
    </row>
    <row r="154" spans="1:8" ht="15" thickBot="1" x14ac:dyDescent="0.35">
      <c r="A154" s="14"/>
      <c r="B154" s="14"/>
      <c r="C154" s="14"/>
      <c r="D154" s="14"/>
      <c r="E154" s="14"/>
      <c r="F154" s="14"/>
      <c r="G154" s="14"/>
      <c r="H154" s="14"/>
    </row>
    <row r="155" spans="1:8" x14ac:dyDescent="0.3">
      <c r="A155" s="44" t="s">
        <v>317</v>
      </c>
      <c r="B155" s="47">
        <v>8056549.5483225957</v>
      </c>
      <c r="C155" s="47">
        <v>2361282.4203650765</v>
      </c>
      <c r="D155" s="47">
        <v>127812.98177781177</v>
      </c>
      <c r="E155" s="47">
        <v>3672345.9142531408</v>
      </c>
      <c r="F155" s="47">
        <v>108821.38324839111</v>
      </c>
      <c r="G155" s="47">
        <v>4910.0232462371014</v>
      </c>
      <c r="H155" s="47">
        <v>1781376.8254319376</v>
      </c>
    </row>
    <row r="156" spans="1:8" x14ac:dyDescent="0.3">
      <c r="A156" s="44" t="s">
        <v>132</v>
      </c>
      <c r="B156" s="47">
        <v>21730123.769230772</v>
      </c>
      <c r="C156" s="47">
        <v>6368850.4540166399</v>
      </c>
      <c r="D156" s="47">
        <v>344737.14791769028</v>
      </c>
      <c r="E156" s="47">
        <v>9905050.6375604011</v>
      </c>
      <c r="F156" s="47">
        <v>293513.01230671076</v>
      </c>
      <c r="G156" s="47">
        <v>13243.313680451065</v>
      </c>
      <c r="H156" s="47">
        <v>4804729.2037488781</v>
      </c>
    </row>
    <row r="157" spans="1:8" x14ac:dyDescent="0.3">
      <c r="A157" s="44" t="s">
        <v>319</v>
      </c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</row>
    <row r="158" spans="1:8" x14ac:dyDescent="0.3">
      <c r="A158" s="44" t="s">
        <v>323</v>
      </c>
      <c r="B158" s="47">
        <v>0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</row>
    <row r="159" spans="1:8" x14ac:dyDescent="0.3">
      <c r="A159" s="44" t="s">
        <v>137</v>
      </c>
      <c r="B159" s="47">
        <v>6444637.4910714338</v>
      </c>
      <c r="C159" s="47">
        <v>1888849.4537293615</v>
      </c>
      <c r="D159" s="47">
        <v>102240.83266296239</v>
      </c>
      <c r="E159" s="47">
        <v>2937602.2597796023</v>
      </c>
      <c r="F159" s="47">
        <v>87048.973274030272</v>
      </c>
      <c r="G159" s="47">
        <v>3927.6516211980784</v>
      </c>
      <c r="H159" s="47">
        <v>1424968.3200042786</v>
      </c>
    </row>
    <row r="160" spans="1:8" x14ac:dyDescent="0.3">
      <c r="A160" s="44" t="s">
        <v>324</v>
      </c>
      <c r="B160" s="47">
        <v>0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</row>
    <row r="161" spans="1:8" x14ac:dyDescent="0.3">
      <c r="A161" s="44" t="s">
        <v>326</v>
      </c>
      <c r="B161" s="47">
        <v>0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</row>
    <row r="162" spans="1:8" x14ac:dyDescent="0.3">
      <c r="A162" s="44" t="s">
        <v>328</v>
      </c>
      <c r="B162" s="47">
        <v>2779007.2821998671</v>
      </c>
      <c r="C162" s="47">
        <v>814495.21313889453</v>
      </c>
      <c r="D162" s="47">
        <v>44087.509794335034</v>
      </c>
      <c r="E162" s="47">
        <v>1266730.3759822624</v>
      </c>
      <c r="F162" s="47">
        <v>37536.592395103638</v>
      </c>
      <c r="G162" s="47">
        <v>1693.6518884693608</v>
      </c>
      <c r="H162" s="47">
        <v>614463.93900080235</v>
      </c>
    </row>
    <row r="163" spans="1:8" x14ac:dyDescent="0.3">
      <c r="A163" s="44" t="s">
        <v>329</v>
      </c>
      <c r="B163" s="47">
        <v>0</v>
      </c>
      <c r="C163" s="47">
        <v>0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</row>
    <row r="164" spans="1:8" x14ac:dyDescent="0.3">
      <c r="A164" s="44" t="s">
        <v>330</v>
      </c>
      <c r="B164" s="47">
        <v>2128453095.0269232</v>
      </c>
      <c r="C164" s="47">
        <v>623825230.10798335</v>
      </c>
      <c r="D164" s="47">
        <v>33766804.885627978</v>
      </c>
      <c r="E164" s="47">
        <v>970193999.34417117</v>
      </c>
      <c r="F164" s="47">
        <v>28749430.335021462</v>
      </c>
      <c r="G164" s="47">
        <v>1297174.9397710077</v>
      </c>
      <c r="H164" s="47">
        <v>470620455.41434848</v>
      </c>
    </row>
    <row r="165" spans="1:8" x14ac:dyDescent="0.3">
      <c r="A165" s="44" t="s">
        <v>126</v>
      </c>
      <c r="B165" s="47">
        <v>-48614054.625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-48614054.625</v>
      </c>
    </row>
    <row r="166" spans="1:8" x14ac:dyDescent="0.3">
      <c r="A166" s="44" t="s">
        <v>335</v>
      </c>
      <c r="B166" s="47">
        <v>246968.22000000012</v>
      </c>
      <c r="C166" s="47">
        <v>72383.557350090588</v>
      </c>
      <c r="D166" s="47">
        <v>3918.0227730531037</v>
      </c>
      <c r="E166" s="47">
        <v>112573.34523018012</v>
      </c>
      <c r="F166" s="47">
        <v>3335.8478288498268</v>
      </c>
      <c r="G166" s="47">
        <v>150.51352865250749</v>
      </c>
      <c r="H166" s="47">
        <v>54606.933289173961</v>
      </c>
    </row>
    <row r="167" spans="1:8" x14ac:dyDescent="0.3">
      <c r="A167" s="44" t="s">
        <v>336</v>
      </c>
      <c r="B167" s="47">
        <v>-203241084.26701373</v>
      </c>
      <c r="C167" s="47">
        <v>-203241084.26701373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</row>
    <row r="168" spans="1:8" x14ac:dyDescent="0.3">
      <c r="A168" s="44" t="s">
        <v>337</v>
      </c>
      <c r="B168" s="47">
        <v>-133845692.76591271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-133845692.76591271</v>
      </c>
    </row>
    <row r="169" spans="1:8" x14ac:dyDescent="0.3">
      <c r="A169" s="44" t="s">
        <v>127</v>
      </c>
      <c r="B169" s="47">
        <v>-249075539.51785707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-249075539.51785707</v>
      </c>
    </row>
    <row r="170" spans="1:8" x14ac:dyDescent="0.3">
      <c r="A170" s="44" t="s">
        <v>338</v>
      </c>
      <c r="B170" s="47">
        <v>3820037.0799999987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3820037.0799999987</v>
      </c>
    </row>
    <row r="171" spans="1:8" x14ac:dyDescent="0.3">
      <c r="A171" s="44" t="s">
        <v>339</v>
      </c>
      <c r="B171" s="47">
        <v>8216769.5</v>
      </c>
      <c r="C171" s="47">
        <v>8216769.5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</row>
    <row r="172" spans="1:8" x14ac:dyDescent="0.3">
      <c r="A172" s="44" t="s">
        <v>133</v>
      </c>
      <c r="B172" s="47">
        <v>-53648580.403640799</v>
      </c>
      <c r="C172" s="47">
        <v>-15723784.608391633</v>
      </c>
      <c r="D172" s="47">
        <v>-851106.91474164196</v>
      </c>
      <c r="E172" s="47">
        <v>-24454159.174359072</v>
      </c>
      <c r="F172" s="47">
        <v>-724641.82015143684</v>
      </c>
      <c r="G172" s="47">
        <v>-32695.85513370805</v>
      </c>
      <c r="H172" s="47">
        <v>-11862192.030863315</v>
      </c>
    </row>
    <row r="173" spans="1:8" x14ac:dyDescent="0.3">
      <c r="A173" s="44" t="s">
        <v>348</v>
      </c>
      <c r="B173" s="47">
        <v>23777607.000000004</v>
      </c>
      <c r="C173" s="47">
        <v>6968944.3440634385</v>
      </c>
      <c r="D173" s="47">
        <v>377219.40788457263</v>
      </c>
      <c r="E173" s="47">
        <v>10838336.85791049</v>
      </c>
      <c r="F173" s="47">
        <v>321168.76692148659</v>
      </c>
      <c r="G173" s="47">
        <v>14491.141947261724</v>
      </c>
      <c r="H173" s="47">
        <v>5257446.4812727543</v>
      </c>
    </row>
    <row r="174" spans="1:8" x14ac:dyDescent="0.3">
      <c r="A174" s="44" t="s">
        <v>350</v>
      </c>
      <c r="B174" s="47">
        <v>235728931.05384624</v>
      </c>
      <c r="C174" s="47">
        <v>69089450.456466109</v>
      </c>
      <c r="D174" s="47">
        <v>3739717.2807757785</v>
      </c>
      <c r="E174" s="47">
        <v>107450239.29097416</v>
      </c>
      <c r="F174" s="47">
        <v>3184036.5649194187</v>
      </c>
      <c r="G174" s="47">
        <v>143663.80102831867</v>
      </c>
      <c r="H174" s="47">
        <v>52121823.659682468</v>
      </c>
    </row>
    <row r="175" spans="1:8" x14ac:dyDescent="0.3">
      <c r="A175" s="44" t="s">
        <v>351</v>
      </c>
      <c r="B175" s="47">
        <v>837904.55500212498</v>
      </c>
      <c r="C175" s="47">
        <v>245580.23056933569</v>
      </c>
      <c r="D175" s="47">
        <v>13292.92136511836</v>
      </c>
      <c r="E175" s="47">
        <v>381934.64219888137</v>
      </c>
      <c r="F175" s="47">
        <v>11317.739952886319</v>
      </c>
      <c r="G175" s="47">
        <v>510.6566798245492</v>
      </c>
      <c r="H175" s="47">
        <v>185268.36423607869</v>
      </c>
    </row>
    <row r="176" spans="1:8" x14ac:dyDescent="0.3">
      <c r="A176" s="44" t="s">
        <v>352</v>
      </c>
      <c r="B176" s="47">
        <v>11689.744615384605</v>
      </c>
      <c r="C176" s="47">
        <v>3426.1302922926839</v>
      </c>
      <c r="D176" s="47">
        <v>185.45173793717976</v>
      </c>
      <c r="E176" s="47">
        <v>5328.4331734679454</v>
      </c>
      <c r="F176" s="47">
        <v>157.89565635222084</v>
      </c>
      <c r="G176" s="47">
        <v>7.1242555463540418</v>
      </c>
      <c r="H176" s="47">
        <v>2584.7094997882214</v>
      </c>
    </row>
    <row r="177" spans="1:8" ht="15" thickBot="1" x14ac:dyDescent="0.35">
      <c r="A177" s="44" t="s">
        <v>353</v>
      </c>
      <c r="B177" s="47">
        <v>0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</row>
    <row r="178" spans="1:8" x14ac:dyDescent="0.3">
      <c r="A178" s="30" t="s">
        <v>416</v>
      </c>
      <c r="B178" s="48">
        <v>-554067696.29091001</v>
      </c>
      <c r="C178" s="46">
        <v>-181529704.83259568</v>
      </c>
      <c r="D178" s="46">
        <v>3570334.5132088824</v>
      </c>
      <c r="E178" s="46">
        <v>102583502.70626231</v>
      </c>
      <c r="F178" s="46">
        <v>3039822.2072799378</v>
      </c>
      <c r="G178" s="46">
        <v>-149488376.15401417</v>
      </c>
      <c r="H178" s="46">
        <v>-332243274.73104823</v>
      </c>
    </row>
    <row r="180" spans="1:8" x14ac:dyDescent="0.3">
      <c r="A180" s="43" t="s">
        <v>417</v>
      </c>
      <c r="B180" s="47"/>
      <c r="C180" s="47"/>
      <c r="D180" s="47"/>
      <c r="E180" s="47"/>
      <c r="F180" s="47"/>
      <c r="G180" s="47"/>
      <c r="H180" s="47"/>
    </row>
    <row r="181" spans="1:8" x14ac:dyDescent="0.3">
      <c r="A181" s="44" t="s">
        <v>161</v>
      </c>
      <c r="B181" s="47">
        <v>0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</row>
    <row r="182" spans="1:8" x14ac:dyDescent="0.3">
      <c r="A182" s="44" t="s">
        <v>162</v>
      </c>
      <c r="B182" s="47">
        <v>-9915025.0986142345</v>
      </c>
      <c r="C182" s="47">
        <v>-2904281.1657347307</v>
      </c>
      <c r="D182" s="47">
        <v>-157204.75980010192</v>
      </c>
      <c r="E182" s="47">
        <v>-4516835.843456327</v>
      </c>
      <c r="F182" s="47">
        <v>-139643.28865873613</v>
      </c>
      <c r="G182" s="47">
        <v>-6039.1285321818195</v>
      </c>
      <c r="H182" s="47">
        <v>-2191020.912432157</v>
      </c>
    </row>
    <row r="183" spans="1:8" x14ac:dyDescent="0.3">
      <c r="A183" s="44" t="s">
        <v>164</v>
      </c>
      <c r="B183" s="47">
        <v>0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</row>
    <row r="184" spans="1:8" x14ac:dyDescent="0.3">
      <c r="A184" s="44" t="s">
        <v>165</v>
      </c>
      <c r="B184" s="47">
        <v>-9452722.8002851028</v>
      </c>
      <c r="C184" s="47">
        <v>-2768864.8814026993</v>
      </c>
      <c r="D184" s="47">
        <v>-149874.86188849466</v>
      </c>
      <c r="E184" s="47">
        <v>-4306231.8791862708</v>
      </c>
      <c r="F184" s="47">
        <v>-133132.21958416616</v>
      </c>
      <c r="G184" s="47">
        <v>-5757.5454829646369</v>
      </c>
      <c r="H184" s="47">
        <v>-2088861.4127405076</v>
      </c>
    </row>
    <row r="185" spans="1:8" x14ac:dyDescent="0.3">
      <c r="A185" s="44" t="s">
        <v>166</v>
      </c>
      <c r="B185" s="47">
        <v>-5995139.2624921175</v>
      </c>
      <c r="C185" s="47">
        <v>-1756079.2708881975</v>
      </c>
      <c r="D185" s="47">
        <v>-95054.164599135154</v>
      </c>
      <c r="E185" s="47">
        <v>-2731113.6016308633</v>
      </c>
      <c r="F185" s="47">
        <v>-84435.586824537357</v>
      </c>
      <c r="G185" s="47">
        <v>-3651.5708446950721</v>
      </c>
      <c r="H185" s="47">
        <v>-1324805.0677046899</v>
      </c>
    </row>
    <row r="186" spans="1:8" x14ac:dyDescent="0.3">
      <c r="A186" s="44" t="s">
        <v>167</v>
      </c>
      <c r="B186" s="47">
        <v>-24361415.841379955</v>
      </c>
      <c r="C186" s="47">
        <v>-7135877.1657209592</v>
      </c>
      <c r="D186" s="47">
        <v>-386255.25277488132</v>
      </c>
      <c r="E186" s="47">
        <v>-11097956.402053779</v>
      </c>
      <c r="F186" s="47">
        <v>-343106.36540383473</v>
      </c>
      <c r="G186" s="47">
        <v>-14838.260118230684</v>
      </c>
      <c r="H186" s="47">
        <v>-5383382.3953082701</v>
      </c>
    </row>
    <row r="187" spans="1:8" x14ac:dyDescent="0.3">
      <c r="A187" s="44" t="s">
        <v>168</v>
      </c>
      <c r="B187" s="47">
        <v>-349714.87154340994</v>
      </c>
      <c r="C187" s="47">
        <v>-102437.49306724605</v>
      </c>
      <c r="D187" s="47">
        <v>-5544.8011308805517</v>
      </c>
      <c r="E187" s="47">
        <v>-159314.23784270312</v>
      </c>
      <c r="F187" s="47">
        <v>-4925.3869021486034</v>
      </c>
      <c r="G187" s="47">
        <v>-213.00733360334962</v>
      </c>
      <c r="H187" s="47">
        <v>-77279.945266828276</v>
      </c>
    </row>
    <row r="188" spans="1:8" x14ac:dyDescent="0.3">
      <c r="A188" s="44" t="s">
        <v>169</v>
      </c>
      <c r="B188" s="47">
        <v>-850054298.23383594</v>
      </c>
      <c r="C188" s="47">
        <v>-248995505.67526376</v>
      </c>
      <c r="D188" s="47">
        <v>-13477785.526692355</v>
      </c>
      <c r="E188" s="47">
        <v>-387246193.02106822</v>
      </c>
      <c r="F188" s="47">
        <v>-11972171.180934027</v>
      </c>
      <c r="G188" s="47">
        <v>-517758.36322242318</v>
      </c>
      <c r="H188" s="47">
        <v>-187844884.46665505</v>
      </c>
    </row>
    <row r="189" spans="1:8" x14ac:dyDescent="0.3">
      <c r="A189" s="44" t="s">
        <v>171</v>
      </c>
      <c r="B189" s="47">
        <v>-31301628.166485652</v>
      </c>
      <c r="C189" s="47">
        <v>-9168784.5705465563</v>
      </c>
      <c r="D189" s="47">
        <v>-496293.74492982664</v>
      </c>
      <c r="E189" s="47">
        <v>-14259602.437182436</v>
      </c>
      <c r="F189" s="47">
        <v>-440852.36840720649</v>
      </c>
      <c r="G189" s="47">
        <v>-19065.464170170369</v>
      </c>
      <c r="H189" s="47">
        <v>-6917029.5812494606</v>
      </c>
    </row>
    <row r="190" spans="1:8" x14ac:dyDescent="0.3">
      <c r="A190" s="44" t="s">
        <v>172</v>
      </c>
      <c r="B190" s="47">
        <v>-68940824.054586753</v>
      </c>
      <c r="C190" s="47">
        <v>-20193951.589689095</v>
      </c>
      <c r="D190" s="47">
        <v>-1093070.9280238876</v>
      </c>
      <c r="E190" s="47">
        <v>-31406313.354738291</v>
      </c>
      <c r="F190" s="47">
        <v>-970963.08865333314</v>
      </c>
      <c r="G190" s="47">
        <v>-41991.068448063874</v>
      </c>
      <c r="H190" s="47">
        <v>-15234534.025034083</v>
      </c>
    </row>
    <row r="191" spans="1:8" x14ac:dyDescent="0.3">
      <c r="A191" s="44" t="s">
        <v>123</v>
      </c>
      <c r="B191" s="47">
        <v>-386482057.61974013</v>
      </c>
      <c r="C191" s="47">
        <v>-113207233.43365969</v>
      </c>
      <c r="D191" s="47">
        <v>-6127752.4192704288</v>
      </c>
      <c r="E191" s="47">
        <v>-176063700.63083133</v>
      </c>
      <c r="F191" s="47">
        <v>-5443216.2295946861</v>
      </c>
      <c r="G191" s="47">
        <v>-235401.80666551436</v>
      </c>
      <c r="H191" s="47">
        <v>-85404753.099718481</v>
      </c>
    </row>
    <row r="192" spans="1:8" x14ac:dyDescent="0.3">
      <c r="A192" s="44" t="s">
        <v>175</v>
      </c>
      <c r="B192" s="47">
        <v>-49666466.327486731</v>
      </c>
      <c r="C192" s="47">
        <v>-14548161.128072005</v>
      </c>
      <c r="D192" s="47">
        <v>-787472.02669448138</v>
      </c>
      <c r="E192" s="47">
        <v>-22625789.959640425</v>
      </c>
      <c r="F192" s="47">
        <v>-699502.88829808135</v>
      </c>
      <c r="G192" s="47">
        <v>-30251.277319801622</v>
      </c>
      <c r="H192" s="47">
        <v>-10975289.047461933</v>
      </c>
    </row>
    <row r="193" spans="1:8" x14ac:dyDescent="0.3">
      <c r="A193" s="44" t="s">
        <v>176</v>
      </c>
      <c r="B193" s="47">
        <v>-613715279.14963281</v>
      </c>
      <c r="C193" s="47">
        <v>-179767747.29567021</v>
      </c>
      <c r="D193" s="47">
        <v>-9730581.8275593501</v>
      </c>
      <c r="E193" s="47">
        <v>-279580852.59182048</v>
      </c>
      <c r="F193" s="47">
        <v>-8643570.6443695184</v>
      </c>
      <c r="G193" s="47">
        <v>-373806.96630475362</v>
      </c>
      <c r="H193" s="47">
        <v>-135618719.82390848</v>
      </c>
    </row>
    <row r="194" spans="1:8" x14ac:dyDescent="0.3">
      <c r="A194" s="44" t="s">
        <v>177</v>
      </c>
      <c r="B194" s="47">
        <v>-141063390.28905052</v>
      </c>
      <c r="C194" s="47">
        <v>0</v>
      </c>
      <c r="D194" s="47">
        <v>0</v>
      </c>
      <c r="E194" s="47">
        <v>0</v>
      </c>
      <c r="F194" s="47">
        <v>0</v>
      </c>
      <c r="G194" s="47">
        <v>-141063390.28905052</v>
      </c>
      <c r="H194" s="47">
        <v>0</v>
      </c>
    </row>
    <row r="195" spans="1:8" x14ac:dyDescent="0.3">
      <c r="A195" s="44" t="s">
        <v>178</v>
      </c>
      <c r="B195" s="47">
        <v>141063390.28905052</v>
      </c>
      <c r="C195" s="47">
        <v>41319890.117921799</v>
      </c>
      <c r="D195" s="47">
        <v>2236589.0319407871</v>
      </c>
      <c r="E195" s="47">
        <v>64262084.172243267</v>
      </c>
      <c r="F195" s="47">
        <v>1986737.8582901407</v>
      </c>
      <c r="G195" s="47">
        <v>85920.099714116688</v>
      </c>
      <c r="H195" s="47">
        <v>31172169.00894041</v>
      </c>
    </row>
    <row r="196" spans="1:8" x14ac:dyDescent="0.3">
      <c r="A196" s="44" t="s">
        <v>180</v>
      </c>
      <c r="B196" s="47">
        <v>-8019806.6653786218</v>
      </c>
      <c r="C196" s="47">
        <v>-2349139.1317151929</v>
      </c>
      <c r="D196" s="47">
        <v>-127155.6822029942</v>
      </c>
      <c r="E196" s="47">
        <v>-3653460.2629331681</v>
      </c>
      <c r="F196" s="47">
        <v>-112951.01787662107</v>
      </c>
      <c r="G196" s="47">
        <v>-4884.772632823604</v>
      </c>
      <c r="H196" s="47">
        <v>-1772215.7980178224</v>
      </c>
    </row>
    <row r="197" spans="1:8" ht="15" thickBot="1" x14ac:dyDescent="0.35">
      <c r="A197" s="14"/>
      <c r="B197" s="14"/>
      <c r="C197" s="14"/>
      <c r="D197" s="14"/>
      <c r="E197" s="14"/>
      <c r="F197" s="14"/>
      <c r="G197" s="14"/>
      <c r="H197" s="14"/>
    </row>
    <row r="198" spans="1:8" x14ac:dyDescent="0.3">
      <c r="A198" s="44" t="s">
        <v>182</v>
      </c>
      <c r="B198" s="47">
        <v>0</v>
      </c>
      <c r="C198" s="47">
        <v>0</v>
      </c>
      <c r="D198" s="47">
        <v>0</v>
      </c>
      <c r="E198" s="47">
        <v>0</v>
      </c>
      <c r="F198" s="47">
        <v>0</v>
      </c>
      <c r="G198" s="47">
        <v>0</v>
      </c>
      <c r="H198" s="47">
        <v>0</v>
      </c>
    </row>
    <row r="199" spans="1:8" x14ac:dyDescent="0.3">
      <c r="A199" s="44" t="s">
        <v>184</v>
      </c>
      <c r="B199" s="47">
        <v>-7556262.5639271466</v>
      </c>
      <c r="C199" s="47">
        <v>-2213359.101917678</v>
      </c>
      <c r="D199" s="47">
        <v>-119806.09524777628</v>
      </c>
      <c r="E199" s="47">
        <v>-3442290.5894694654</v>
      </c>
      <c r="F199" s="47">
        <v>-106422.4592374614</v>
      </c>
      <c r="G199" s="47">
        <v>-4602.4332155092243</v>
      </c>
      <c r="H199" s="47">
        <v>-1669781.8848392561</v>
      </c>
    </row>
    <row r="200" spans="1:8" x14ac:dyDescent="0.3">
      <c r="A200" s="44" t="s">
        <v>186</v>
      </c>
      <c r="B200" s="47">
        <v>-9649235.7869134285</v>
      </c>
      <c r="C200" s="47">
        <v>-2826426.9107682821</v>
      </c>
      <c r="D200" s="47">
        <v>-152990.6156615057</v>
      </c>
      <c r="E200" s="47">
        <v>-4395754.2851186097</v>
      </c>
      <c r="F200" s="47">
        <v>-135899.90997768467</v>
      </c>
      <c r="G200" s="47">
        <v>-5877.2392984303442</v>
      </c>
      <c r="H200" s="47">
        <v>-2132286.8260889156</v>
      </c>
    </row>
    <row r="201" spans="1:8" x14ac:dyDescent="0.3">
      <c r="A201" s="44" t="s">
        <v>192</v>
      </c>
      <c r="B201" s="47">
        <v>-28420039.022690013</v>
      </c>
      <c r="C201" s="47">
        <v>-8324717.6121198926</v>
      </c>
      <c r="D201" s="47">
        <v>-450605.55708486715</v>
      </c>
      <c r="E201" s="47">
        <v>-12946881.087376684</v>
      </c>
      <c r="F201" s="47">
        <v>-400268.0450594849</v>
      </c>
      <c r="G201" s="47">
        <v>-17310.32113792995</v>
      </c>
      <c r="H201" s="47">
        <v>-6280256.3999111559</v>
      </c>
    </row>
    <row r="202" spans="1:8" x14ac:dyDescent="0.3">
      <c r="A202" s="44" t="s">
        <v>195</v>
      </c>
      <c r="B202" s="47">
        <v>-2382329.893392161</v>
      </c>
      <c r="C202" s="47">
        <v>-697825.34800771251</v>
      </c>
      <c r="D202" s="47">
        <v>-37772.329866079781</v>
      </c>
      <c r="E202" s="47">
        <v>-1085281.4739637068</v>
      </c>
      <c r="F202" s="47">
        <v>-33552.752279950742</v>
      </c>
      <c r="G202" s="47">
        <v>-1451.0499256592991</v>
      </c>
      <c r="H202" s="47">
        <v>-526446.93934905203</v>
      </c>
    </row>
    <row r="203" spans="1:8" x14ac:dyDescent="0.3">
      <c r="A203" s="44" t="s">
        <v>196</v>
      </c>
      <c r="B203" s="47">
        <v>-6391079.7793609351</v>
      </c>
      <c r="C203" s="47">
        <v>-1872057.0495076485</v>
      </c>
      <c r="D203" s="47">
        <v>-101331.88283286813</v>
      </c>
      <c r="E203" s="47">
        <v>-2911486.1474068346</v>
      </c>
      <c r="F203" s="47">
        <v>-90012.016065904492</v>
      </c>
      <c r="G203" s="47">
        <v>-3892.7336908489851</v>
      </c>
      <c r="H203" s="47">
        <v>-1412299.9498568312</v>
      </c>
    </row>
    <row r="204" spans="1:8" x14ac:dyDescent="0.3">
      <c r="A204" s="44" t="s">
        <v>197</v>
      </c>
      <c r="B204" s="47">
        <v>-57168466.19668179</v>
      </c>
      <c r="C204" s="47">
        <v>-57168466.19668179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</row>
    <row r="205" spans="1:8" x14ac:dyDescent="0.3">
      <c r="A205" s="44" t="s">
        <v>124</v>
      </c>
      <c r="B205" s="47">
        <v>-1290759.5989094356</v>
      </c>
      <c r="C205" s="47">
        <v>-378085.65841431177</v>
      </c>
      <c r="D205" s="47">
        <v>-20465.258603792518</v>
      </c>
      <c r="E205" s="47">
        <v>-588011.5444644005</v>
      </c>
      <c r="F205" s="47">
        <v>-18179.067976815983</v>
      </c>
      <c r="G205" s="47">
        <v>-786.18692786274482</v>
      </c>
      <c r="H205" s="47">
        <v>-285231.8825222521</v>
      </c>
    </row>
    <row r="206" spans="1:8" x14ac:dyDescent="0.3">
      <c r="A206" s="44" t="s">
        <v>201</v>
      </c>
      <c r="B206" s="47">
        <v>-83488595.507681206</v>
      </c>
      <c r="C206" s="47">
        <v>-24455243.741187606</v>
      </c>
      <c r="D206" s="47">
        <v>-1323728.832987752</v>
      </c>
      <c r="E206" s="47">
        <v>-38033618.367907815</v>
      </c>
      <c r="F206" s="47">
        <v>-1175854.0120913102</v>
      </c>
      <c r="G206" s="47">
        <v>-50851.949866742478</v>
      </c>
      <c r="H206" s="47">
        <v>-18449298.603639983</v>
      </c>
    </row>
    <row r="207" spans="1:8" x14ac:dyDescent="0.3">
      <c r="A207" s="44" t="s">
        <v>203</v>
      </c>
      <c r="B207" s="47">
        <v>-234130506.83285972</v>
      </c>
      <c r="C207" s="47">
        <v>-68580847.20467709</v>
      </c>
      <c r="D207" s="47">
        <v>-3712187.2836892824</v>
      </c>
      <c r="E207" s="47">
        <v>-106659242.39133413</v>
      </c>
      <c r="F207" s="47">
        <v>-3297495.8332729563</v>
      </c>
      <c r="G207" s="47">
        <v>-142606.21733233254</v>
      </c>
      <c r="H207" s="47">
        <v>-51738127.902553938</v>
      </c>
    </row>
    <row r="208" spans="1:8" x14ac:dyDescent="0.3">
      <c r="A208" s="44" t="s">
        <v>204</v>
      </c>
      <c r="B208" s="47">
        <v>-12887986.062377393</v>
      </c>
      <c r="C208" s="47">
        <v>-3775112.4997601667</v>
      </c>
      <c r="D208" s="47">
        <v>-204341.66662132496</v>
      </c>
      <c r="E208" s="47">
        <v>-5871182.0512333205</v>
      </c>
      <c r="F208" s="47">
        <v>-181514.49341160728</v>
      </c>
      <c r="G208" s="47">
        <v>-7849.9250962605311</v>
      </c>
      <c r="H208" s="47">
        <v>-2847985.426254713</v>
      </c>
    </row>
    <row r="209" spans="1:8" x14ac:dyDescent="0.3">
      <c r="A209" s="44" t="s">
        <v>206</v>
      </c>
      <c r="B209" s="47">
        <v>-1122468615.5242968</v>
      </c>
      <c r="C209" s="47">
        <v>-328790338.57929218</v>
      </c>
      <c r="D209" s="47">
        <v>-17796970.48989946</v>
      </c>
      <c r="E209" s="47">
        <v>-511345803.49812204</v>
      </c>
      <c r="F209" s="47">
        <v>-15808856.490937036</v>
      </c>
      <c r="G209" s="47">
        <v>-683682.81220375618</v>
      </c>
      <c r="H209" s="47">
        <v>-248042963.6538423</v>
      </c>
    </row>
    <row r="210" spans="1:8" x14ac:dyDescent="0.3">
      <c r="A210" s="44" t="s">
        <v>134</v>
      </c>
      <c r="B210" s="47">
        <v>-1.4424475779425769</v>
      </c>
      <c r="C210" s="47">
        <v>-0.42251767307818683</v>
      </c>
      <c r="D210" s="47">
        <v>-2.2870302672899384E-2</v>
      </c>
      <c r="E210" s="47">
        <v>-0.65711370950219794</v>
      </c>
      <c r="F210" s="47">
        <v>-2.0315442623527243E-2</v>
      </c>
      <c r="G210" s="47">
        <v>-8.7857834322044011E-4</v>
      </c>
      <c r="H210" s="47">
        <v>-0.31875187172254515</v>
      </c>
    </row>
    <row r="211" spans="1:8" x14ac:dyDescent="0.3">
      <c r="A211" s="44" t="s">
        <v>210</v>
      </c>
      <c r="B211" s="47">
        <v>-123231313.8218136</v>
      </c>
      <c r="C211" s="47">
        <v>-36096568.611960508</v>
      </c>
      <c r="D211" s="47">
        <v>-1953857.7962769631</v>
      </c>
      <c r="E211" s="47">
        <v>-56138598.719672196</v>
      </c>
      <c r="F211" s="47">
        <v>-1735590.7581333239</v>
      </c>
      <c r="G211" s="47">
        <v>-75058.785626632467</v>
      </c>
      <c r="H211" s="47">
        <v>-27231639.150143977</v>
      </c>
    </row>
    <row r="212" spans="1:8" x14ac:dyDescent="0.3">
      <c r="A212" s="44" t="s">
        <v>215</v>
      </c>
      <c r="B212" s="47">
        <v>-8275499.9037989024</v>
      </c>
      <c r="C212" s="47">
        <v>-2424036.0733934878</v>
      </c>
      <c r="D212" s="47">
        <v>-131209.75102567306</v>
      </c>
      <c r="E212" s="47">
        <v>-3769942.5080852821</v>
      </c>
      <c r="F212" s="47">
        <v>-116552.20338504712</v>
      </c>
      <c r="G212" s="47">
        <v>-5040.5124636633363</v>
      </c>
      <c r="H212" s="47">
        <v>-1828718.8554457491</v>
      </c>
    </row>
    <row r="213" spans="1:8" x14ac:dyDescent="0.3">
      <c r="A213" s="44" t="s">
        <v>216</v>
      </c>
      <c r="B213" s="47">
        <v>-48008329.253354713</v>
      </c>
      <c r="C213" s="47">
        <v>-14062464.296575211</v>
      </c>
      <c r="D213" s="47">
        <v>-761181.92275001435</v>
      </c>
      <c r="E213" s="47">
        <v>-21870417.89599834</v>
      </c>
      <c r="F213" s="47">
        <v>-676149.67317499197</v>
      </c>
      <c r="G213" s="47">
        <v>-29241.324968187433</v>
      </c>
      <c r="H213" s="47">
        <v>-10608874.139887962</v>
      </c>
    </row>
    <row r="214" spans="1:8" x14ac:dyDescent="0.3">
      <c r="A214" s="44" t="s">
        <v>217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</row>
    <row r="215" spans="1:8" x14ac:dyDescent="0.3">
      <c r="A215" s="44" t="s">
        <v>219</v>
      </c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</row>
    <row r="216" spans="1:8" x14ac:dyDescent="0.3">
      <c r="A216" s="44" t="s">
        <v>220</v>
      </c>
      <c r="B216" s="47">
        <v>6704292.156794196</v>
      </c>
      <c r="C216" s="47">
        <v>1963802.335032095</v>
      </c>
      <c r="D216" s="47">
        <v>106297.92942085875</v>
      </c>
      <c r="E216" s="47">
        <v>3054171.5041188872</v>
      </c>
      <c r="F216" s="47">
        <v>94423.30156426545</v>
      </c>
      <c r="G216" s="47">
        <v>4083.5077722433002</v>
      </c>
      <c r="H216" s="47">
        <v>1481513.5788858472</v>
      </c>
    </row>
    <row r="217" spans="1:8" x14ac:dyDescent="0.3">
      <c r="A217" s="44" t="s">
        <v>221</v>
      </c>
      <c r="B217" s="47">
        <v>1317055.6038846772</v>
      </c>
      <c r="C217" s="47">
        <v>385788.20996855188</v>
      </c>
      <c r="D217" s="47">
        <v>20882.187164710926</v>
      </c>
      <c r="E217" s="47">
        <v>599990.81195293937</v>
      </c>
      <c r="F217" s="47">
        <v>18549.421110248037</v>
      </c>
      <c r="G217" s="47">
        <v>802.20352412436921</v>
      </c>
      <c r="H217" s="47">
        <v>291042.77016410255</v>
      </c>
    </row>
    <row r="218" spans="1:8" x14ac:dyDescent="0.3">
      <c r="A218" s="44" t="s">
        <v>222</v>
      </c>
      <c r="B218" s="47">
        <v>349714.87154340994</v>
      </c>
      <c r="C218" s="47">
        <v>102437.49306724605</v>
      </c>
      <c r="D218" s="47">
        <v>5544.8011308805517</v>
      </c>
      <c r="E218" s="47">
        <v>159314.23784270312</v>
      </c>
      <c r="F218" s="47">
        <v>4925.3869021486034</v>
      </c>
      <c r="G218" s="47">
        <v>213.00733360334962</v>
      </c>
      <c r="H218" s="47">
        <v>77279.945266828276</v>
      </c>
    </row>
    <row r="219" spans="1:8" x14ac:dyDescent="0.3">
      <c r="A219" s="44" t="s">
        <v>223</v>
      </c>
      <c r="B219" s="47">
        <v>97103004.672001183</v>
      </c>
      <c r="C219" s="47">
        <v>28443138.045566835</v>
      </c>
      <c r="D219" s="47">
        <v>1539588.087120791</v>
      </c>
      <c r="E219" s="47">
        <v>44235725.845121913</v>
      </c>
      <c r="F219" s="47">
        <v>1367599.4539779869</v>
      </c>
      <c r="G219" s="47">
        <v>59144.330976754361</v>
      </c>
      <c r="H219" s="47">
        <v>21457808.909236904</v>
      </c>
    </row>
    <row r="220" spans="1:8" x14ac:dyDescent="0.3">
      <c r="A220" s="44" t="s">
        <v>225</v>
      </c>
      <c r="B220" s="47">
        <v>31301628.185341168</v>
      </c>
      <c r="C220" s="47">
        <v>9168784.5760696605</v>
      </c>
      <c r="D220" s="47">
        <v>496293.74522878468</v>
      </c>
      <c r="E220" s="47">
        <v>14259602.445772152</v>
      </c>
      <c r="F220" s="47">
        <v>440852.36867276765</v>
      </c>
      <c r="G220" s="47">
        <v>19065.464181655047</v>
      </c>
      <c r="H220" s="47">
        <v>6917029.5854161493</v>
      </c>
    </row>
    <row r="221" spans="1:8" x14ac:dyDescent="0.3">
      <c r="A221" s="44" t="s">
        <v>226</v>
      </c>
      <c r="B221" s="47">
        <v>2280488.1067552082</v>
      </c>
      <c r="C221" s="47">
        <v>667994.13932465878</v>
      </c>
      <c r="D221" s="47">
        <v>36157.607417408115</v>
      </c>
      <c r="E221" s="47">
        <v>1038886.9739328685</v>
      </c>
      <c r="F221" s="47">
        <v>32118.411784851734</v>
      </c>
      <c r="G221" s="47">
        <v>1389.0192567169124</v>
      </c>
      <c r="H221" s="47">
        <v>503941.95503870427</v>
      </c>
    </row>
    <row r="222" spans="1:8" x14ac:dyDescent="0.3">
      <c r="A222" s="44" t="s">
        <v>227</v>
      </c>
      <c r="B222" s="47">
        <v>0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</row>
    <row r="223" spans="1:8" x14ac:dyDescent="0.3">
      <c r="A223" s="44" t="s">
        <v>228</v>
      </c>
      <c r="B223" s="47">
        <v>1433722.2229888386</v>
      </c>
      <c r="C223" s="47">
        <v>419961.86673332599</v>
      </c>
      <c r="D223" s="47">
        <v>22731.960377642383</v>
      </c>
      <c r="E223" s="47">
        <v>653138.83343179512</v>
      </c>
      <c r="F223" s="47">
        <v>20192.554658208315</v>
      </c>
      <c r="G223" s="47">
        <v>873.26382918437378</v>
      </c>
      <c r="H223" s="47">
        <v>316823.74395868235</v>
      </c>
    </row>
    <row r="224" spans="1:8" x14ac:dyDescent="0.3">
      <c r="A224" s="44" t="s">
        <v>128</v>
      </c>
      <c r="B224" s="47">
        <v>31597490.812694818</v>
      </c>
      <c r="C224" s="47">
        <v>9255447.8217721935</v>
      </c>
      <c r="D224" s="47">
        <v>500984.70796507242</v>
      </c>
      <c r="E224" s="47">
        <v>14394384.043063004</v>
      </c>
      <c r="F224" s="47">
        <v>445019.30015947181</v>
      </c>
      <c r="G224" s="47">
        <v>19245.670728455152</v>
      </c>
      <c r="H224" s="47">
        <v>6982409.2690066183</v>
      </c>
    </row>
    <row r="225" spans="1:8" x14ac:dyDescent="0.3">
      <c r="A225" s="44" t="s">
        <v>232</v>
      </c>
      <c r="B225" s="47">
        <v>529457.64604699856</v>
      </c>
      <c r="C225" s="47">
        <v>155087.2392328546</v>
      </c>
      <c r="D225" s="47">
        <v>8394.6597455188312</v>
      </c>
      <c r="E225" s="47">
        <v>241196.89556724759</v>
      </c>
      <c r="F225" s="47">
        <v>7456.8855009605022</v>
      </c>
      <c r="G225" s="47">
        <v>322.48660442333551</v>
      </c>
      <c r="H225" s="47">
        <v>116999.47939599374</v>
      </c>
    </row>
    <row r="226" spans="1:8" x14ac:dyDescent="0.3">
      <c r="A226" s="44" t="s">
        <v>233</v>
      </c>
      <c r="B226" s="47">
        <v>114773955.24014246</v>
      </c>
      <c r="C226" s="47">
        <v>33619263.007959023</v>
      </c>
      <c r="D226" s="47">
        <v>1819764.638554068</v>
      </c>
      <c r="E226" s="47">
        <v>52285809.644232109</v>
      </c>
      <c r="F226" s="47">
        <v>1616477.2557503795</v>
      </c>
      <c r="G226" s="47">
        <v>69907.505119576424</v>
      </c>
      <c r="H226" s="47">
        <v>25362733.188527308</v>
      </c>
    </row>
    <row r="227" spans="1:8" x14ac:dyDescent="0.3">
      <c r="A227" s="44" t="s">
        <v>235</v>
      </c>
      <c r="B227" s="47">
        <v>1730280.7826428418</v>
      </c>
      <c r="C227" s="47">
        <v>506828.96296094102</v>
      </c>
      <c r="D227" s="47">
        <v>27433.957263518911</v>
      </c>
      <c r="E227" s="47">
        <v>788237.46592201409</v>
      </c>
      <c r="F227" s="47">
        <v>24369.28766070681</v>
      </c>
      <c r="G227" s="47">
        <v>1053.8942603992725</v>
      </c>
      <c r="H227" s="47">
        <v>382357.21457526146</v>
      </c>
    </row>
    <row r="228" spans="1:8" x14ac:dyDescent="0.3">
      <c r="A228" s="44" t="s">
        <v>237</v>
      </c>
      <c r="B228" s="47">
        <v>0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</row>
    <row r="229" spans="1:8" x14ac:dyDescent="0.3">
      <c r="A229" s="44" t="s">
        <v>239</v>
      </c>
      <c r="B229" s="47">
        <v>2514589.6420221301</v>
      </c>
      <c r="C229" s="47">
        <v>736566.50026001642</v>
      </c>
      <c r="D229" s="47">
        <v>39869.335350967776</v>
      </c>
      <c r="E229" s="47">
        <v>1145533.0181924615</v>
      </c>
      <c r="F229" s="47">
        <v>35415.499582370379</v>
      </c>
      <c r="G229" s="47">
        <v>1531.6078277993629</v>
      </c>
      <c r="H229" s="47">
        <v>555673.68080851471</v>
      </c>
    </row>
    <row r="230" spans="1:8" x14ac:dyDescent="0.3">
      <c r="A230" s="44" t="s">
        <v>241</v>
      </c>
      <c r="B230" s="47">
        <v>2455137.0558264703</v>
      </c>
      <c r="C230" s="47">
        <v>719151.81652246264</v>
      </c>
      <c r="D230" s="47">
        <v>38926.702383383068</v>
      </c>
      <c r="E230" s="47">
        <v>1118449.1157672154</v>
      </c>
      <c r="F230" s="47">
        <v>34578.168907656378</v>
      </c>
      <c r="G230" s="47">
        <v>1495.3959366508082</v>
      </c>
      <c r="H230" s="47">
        <v>542535.85630910203</v>
      </c>
    </row>
    <row r="231" spans="1:8" x14ac:dyDescent="0.3">
      <c r="A231" s="44" t="s">
        <v>247</v>
      </c>
      <c r="B231" s="47">
        <v>14626493.669826571</v>
      </c>
      <c r="C231" s="47">
        <v>4284351.2410223428</v>
      </c>
      <c r="D231" s="47">
        <v>231906.06188219987</v>
      </c>
      <c r="E231" s="47">
        <v>6663167.2854961623</v>
      </c>
      <c r="F231" s="47">
        <v>205999.64773525743</v>
      </c>
      <c r="G231" s="47">
        <v>8908.8302216775992</v>
      </c>
      <c r="H231" s="47">
        <v>3232160.6034689313</v>
      </c>
    </row>
    <row r="232" spans="1:8" x14ac:dyDescent="0.3">
      <c r="A232" s="44" t="s">
        <v>250</v>
      </c>
      <c r="B232" s="47">
        <v>274319.37145260215</v>
      </c>
      <c r="C232" s="47">
        <v>80352.85599199665</v>
      </c>
      <c r="D232" s="47">
        <v>4349.3899883065842</v>
      </c>
      <c r="E232" s="47">
        <v>124967.46676967053</v>
      </c>
      <c r="F232" s="47">
        <v>3863.5161072655987</v>
      </c>
      <c r="G232" s="47">
        <v>167.08479571081799</v>
      </c>
      <c r="H232" s="47">
        <v>60619.057799651964</v>
      </c>
    </row>
    <row r="233" spans="1:8" x14ac:dyDescent="0.3">
      <c r="A233" s="44" t="s">
        <v>251</v>
      </c>
      <c r="B233" s="47">
        <v>520313.72252231592</v>
      </c>
      <c r="C233" s="47">
        <v>152408.82696364447</v>
      </c>
      <c r="D233" s="47">
        <v>8249.6809595822069</v>
      </c>
      <c r="E233" s="47">
        <v>237031.33863568894</v>
      </c>
      <c r="F233" s="47">
        <v>7328.1024127150531</v>
      </c>
      <c r="G233" s="47">
        <v>316.9171450518491</v>
      </c>
      <c r="H233" s="47">
        <v>114978.85640563336</v>
      </c>
    </row>
    <row r="234" spans="1:8" x14ac:dyDescent="0.3">
      <c r="A234" s="44" t="s">
        <v>252</v>
      </c>
      <c r="B234" s="47">
        <v>6527712.7196253985</v>
      </c>
      <c r="C234" s="47">
        <v>6527712.7196253985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</row>
    <row r="235" spans="1:8" x14ac:dyDescent="0.3">
      <c r="A235" s="44" t="s">
        <v>253</v>
      </c>
      <c r="B235" s="47">
        <v>0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</row>
    <row r="236" spans="1:8" x14ac:dyDescent="0.3">
      <c r="A236" s="44" t="s">
        <v>255</v>
      </c>
      <c r="B236" s="47">
        <v>3623562726.1869998</v>
      </c>
      <c r="C236" s="47">
        <v>1061403765.8859941</v>
      </c>
      <c r="D236" s="47">
        <v>57452331.418752059</v>
      </c>
      <c r="E236" s="47">
        <v>1650730869.5508285</v>
      </c>
      <c r="F236" s="47">
        <v>51034284.90732611</v>
      </c>
      <c r="G236" s="47">
        <v>2207070.6660061739</v>
      </c>
      <c r="H236" s="47">
        <v>800734403.75809288</v>
      </c>
    </row>
    <row r="237" spans="1:8" x14ac:dyDescent="0.3">
      <c r="A237" s="44" t="s">
        <v>256</v>
      </c>
      <c r="B237" s="47">
        <v>-3403046049.5972233</v>
      </c>
      <c r="C237" s="47">
        <v>-996810643.40972185</v>
      </c>
      <c r="D237" s="47">
        <v>-53955994.210280687</v>
      </c>
      <c r="E237" s="47">
        <v>-1550273470.9064441</v>
      </c>
      <c r="F237" s="47">
        <v>-47928526.36240875</v>
      </c>
      <c r="G237" s="47">
        <v>-2072756.4771695409</v>
      </c>
      <c r="H237" s="47">
        <v>-752004658.23119891</v>
      </c>
    </row>
    <row r="238" spans="1:8" x14ac:dyDescent="0.3">
      <c r="A238" s="44" t="s">
        <v>265</v>
      </c>
      <c r="B238" s="47">
        <v>0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</row>
    <row r="239" spans="1:8" x14ac:dyDescent="0.3">
      <c r="A239" s="44" t="s">
        <v>266</v>
      </c>
      <c r="B239" s="47">
        <v>0</v>
      </c>
      <c r="C239" s="47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</row>
    <row r="240" spans="1:8" ht="15" thickBot="1" x14ac:dyDescent="0.35">
      <c r="A240" s="14"/>
      <c r="B240" s="14"/>
      <c r="C240" s="14"/>
      <c r="D240" s="14"/>
      <c r="E240" s="14"/>
      <c r="F240" s="14"/>
      <c r="G240" s="14"/>
      <c r="H240" s="14"/>
    </row>
    <row r="241" spans="1:8" x14ac:dyDescent="0.3">
      <c r="A241" s="44" t="s">
        <v>135</v>
      </c>
      <c r="B241" s="47">
        <v>0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</row>
    <row r="242" spans="1:8" x14ac:dyDescent="0.3">
      <c r="A242" s="44" t="s">
        <v>272</v>
      </c>
      <c r="B242" s="47">
        <v>-34006665.230712228</v>
      </c>
      <c r="C242" s="47">
        <v>-9961136.3921617754</v>
      </c>
      <c r="D242" s="47">
        <v>-539182.6632838049</v>
      </c>
      <c r="E242" s="47">
        <v>-15491894.665195465</v>
      </c>
      <c r="F242" s="47">
        <v>-478950.13092776388</v>
      </c>
      <c r="G242" s="47">
        <v>-20713.071347429377</v>
      </c>
      <c r="H242" s="47">
        <v>-7514788.3077959884</v>
      </c>
    </row>
    <row r="243" spans="1:8" x14ac:dyDescent="0.3">
      <c r="A243" s="44" t="s">
        <v>273</v>
      </c>
      <c r="B243" s="47">
        <v>0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</row>
    <row r="244" spans="1:8" x14ac:dyDescent="0.3">
      <c r="A244" s="44" t="s">
        <v>275</v>
      </c>
      <c r="B244" s="47">
        <v>-53659401.659999982</v>
      </c>
      <c r="C244" s="47">
        <v>-15717760.475211911</v>
      </c>
      <c r="D244" s="47">
        <v>-850780.83666742011</v>
      </c>
      <c r="E244" s="47">
        <v>-24444790.239631627</v>
      </c>
      <c r="F244" s="47">
        <v>-755739.41979327099</v>
      </c>
      <c r="G244" s="47">
        <v>-32683.3286211249</v>
      </c>
      <c r="H244" s="47">
        <v>-11857647.360074628</v>
      </c>
    </row>
    <row r="245" spans="1:8" x14ac:dyDescent="0.3">
      <c r="A245" s="44" t="s">
        <v>276</v>
      </c>
      <c r="B245" s="47">
        <v>-3252.9797835744116</v>
      </c>
      <c r="C245" s="47">
        <v>-3252.9797835744116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</row>
    <row r="246" spans="1:8" x14ac:dyDescent="0.3">
      <c r="A246" s="44" t="s">
        <v>136</v>
      </c>
      <c r="B246" s="47">
        <v>0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</row>
    <row r="247" spans="1:8" x14ac:dyDescent="0.3">
      <c r="A247" s="44" t="s">
        <v>278</v>
      </c>
      <c r="B247" s="47">
        <v>-1927.8507156634573</v>
      </c>
      <c r="C247" s="47">
        <v>-564.70059008041676</v>
      </c>
      <c r="D247" s="47">
        <v>-30.566469138710129</v>
      </c>
      <c r="E247" s="47">
        <v>-878.24136870401583</v>
      </c>
      <c r="F247" s="47">
        <v>-27.151864095227481</v>
      </c>
      <c r="G247" s="47">
        <v>-1.1742318498394455</v>
      </c>
      <c r="H247" s="47">
        <v>-426.01619179524755</v>
      </c>
    </row>
    <row r="248" spans="1:8" x14ac:dyDescent="0.3">
      <c r="A248" s="44" t="s">
        <v>279</v>
      </c>
      <c r="B248" s="47">
        <v>-15907932.346153848</v>
      </c>
      <c r="C248" s="47">
        <v>-4659706.6411031261</v>
      </c>
      <c r="D248" s="47">
        <v>-252223.53534363821</v>
      </c>
      <c r="E248" s="47">
        <v>-7246932.6402843436</v>
      </c>
      <c r="F248" s="47">
        <v>-224047.43976776054</v>
      </c>
      <c r="G248" s="47">
        <v>-9689.339882064738</v>
      </c>
      <c r="H248" s="47">
        <v>-3515332.7497729128</v>
      </c>
    </row>
    <row r="249" spans="1:8" x14ac:dyDescent="0.3">
      <c r="A249" s="44" t="s">
        <v>281</v>
      </c>
      <c r="B249" s="47">
        <v>-25239482.775603876</v>
      </c>
      <c r="C249" s="47">
        <v>-7393078.0536619686</v>
      </c>
      <c r="D249" s="47">
        <v>-400177.18439988309</v>
      </c>
      <c r="E249" s="47">
        <v>-11497963.881814042</v>
      </c>
      <c r="F249" s="47">
        <v>-355473.06676242838</v>
      </c>
      <c r="G249" s="47">
        <v>-15373.080658057481</v>
      </c>
      <c r="H249" s="47">
        <v>-5577417.5083074998</v>
      </c>
    </row>
    <row r="250" spans="1:8" x14ac:dyDescent="0.3">
      <c r="A250" s="44" t="s">
        <v>283</v>
      </c>
      <c r="B250" s="47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</row>
    <row r="251" spans="1:8" x14ac:dyDescent="0.3">
      <c r="A251" s="44" t="s">
        <v>285</v>
      </c>
      <c r="B251" s="47">
        <v>-17050395.576568678</v>
      </c>
      <c r="C251" s="47">
        <v>-4994353.7458393509</v>
      </c>
      <c r="D251" s="47">
        <v>-270337.52456015709</v>
      </c>
      <c r="E251" s="47">
        <v>-7767387.0836815517</v>
      </c>
      <c r="F251" s="47">
        <v>-240137.90056640323</v>
      </c>
      <c r="G251" s="47">
        <v>-10385.201185807793</v>
      </c>
      <c r="H251" s="47">
        <v>-3767794.1207354078</v>
      </c>
    </row>
    <row r="252" spans="1:8" x14ac:dyDescent="0.3">
      <c r="A252" s="44" t="s">
        <v>288</v>
      </c>
      <c r="B252" s="47">
        <v>-14315452.85115771</v>
      </c>
      <c r="C252" s="47">
        <v>-4193242.0423617223</v>
      </c>
      <c r="D252" s="47">
        <v>-226974.44580452604</v>
      </c>
      <c r="E252" s="47">
        <v>-6521471.1924890075</v>
      </c>
      <c r="F252" s="47">
        <v>-201618.94648699777</v>
      </c>
      <c r="G252" s="47">
        <v>-8719.3788119218298</v>
      </c>
      <c r="H252" s="47">
        <v>-3163426.8452035342</v>
      </c>
    </row>
    <row r="253" spans="1:8" x14ac:dyDescent="0.3">
      <c r="A253" s="44" t="s">
        <v>289</v>
      </c>
      <c r="B253" s="47">
        <v>-373920189.53534222</v>
      </c>
      <c r="C253" s="47">
        <v>-109527646.49150859</v>
      </c>
      <c r="D253" s="47">
        <v>-5928581.4201849746</v>
      </c>
      <c r="E253" s="47">
        <v>-170341083.14272141</v>
      </c>
      <c r="F253" s="47">
        <v>-5266294.7842573747</v>
      </c>
      <c r="G253" s="47">
        <v>-227750.51630452526</v>
      </c>
      <c r="H253" s="47">
        <v>-82628833.180365294</v>
      </c>
    </row>
    <row r="254" spans="1:8" x14ac:dyDescent="0.3">
      <c r="A254" s="44" t="s">
        <v>292</v>
      </c>
      <c r="B254" s="47">
        <v>0</v>
      </c>
      <c r="C254" s="47">
        <v>0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</row>
    <row r="255" spans="1:8" x14ac:dyDescent="0.3">
      <c r="A255" s="44" t="s">
        <v>293</v>
      </c>
      <c r="B255" s="47">
        <v>0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</row>
    <row r="256" spans="1:8" x14ac:dyDescent="0.3">
      <c r="A256" s="44" t="s">
        <v>294</v>
      </c>
      <c r="B256" s="47">
        <v>0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</row>
    <row r="257" spans="1:8" x14ac:dyDescent="0.3">
      <c r="A257" s="44" t="s">
        <v>295</v>
      </c>
      <c r="B257" s="47">
        <v>0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</row>
    <row r="258" spans="1:8" x14ac:dyDescent="0.3">
      <c r="A258" s="44" t="s">
        <v>298</v>
      </c>
      <c r="B258" s="47">
        <v>119170589.95912705</v>
      </c>
      <c r="C258" s="47">
        <v>34907112.839902163</v>
      </c>
      <c r="D258" s="47">
        <v>1889474.1852322062</v>
      </c>
      <c r="E258" s="47">
        <v>54288717.059168428</v>
      </c>
      <c r="F258" s="47">
        <v>1678399.4924652411</v>
      </c>
      <c r="G258" s="47">
        <v>72585.445105902036</v>
      </c>
      <c r="H258" s="47">
        <v>26334300.937253118</v>
      </c>
    </row>
    <row r="259" spans="1:8" x14ac:dyDescent="0.3">
      <c r="A259" s="44" t="s">
        <v>299</v>
      </c>
      <c r="B259" s="47">
        <v>45710901.751303263</v>
      </c>
      <c r="C259" s="47">
        <v>0</v>
      </c>
      <c r="D259" s="47">
        <v>0</v>
      </c>
      <c r="E259" s="47">
        <v>0</v>
      </c>
      <c r="F259" s="47">
        <v>0</v>
      </c>
      <c r="G259" s="47">
        <v>0</v>
      </c>
      <c r="H259" s="47">
        <v>45710901.751303263</v>
      </c>
    </row>
    <row r="260" spans="1:8" x14ac:dyDescent="0.3">
      <c r="A260" s="44" t="s">
        <v>300</v>
      </c>
      <c r="B260" s="47">
        <v>-45710901.751303263</v>
      </c>
      <c r="C260" s="47">
        <v>-13389508.317393519</v>
      </c>
      <c r="D260" s="47">
        <v>-724755.73774029373</v>
      </c>
      <c r="E260" s="47">
        <v>-20823814.101676263</v>
      </c>
      <c r="F260" s="47">
        <v>-643792.68681836349</v>
      </c>
      <c r="G260" s="47">
        <v>-27841.988119287555</v>
      </c>
      <c r="H260" s="47">
        <v>-10101188.919555537</v>
      </c>
    </row>
    <row r="261" spans="1:8" x14ac:dyDescent="0.3">
      <c r="A261" s="44" t="s">
        <v>303</v>
      </c>
      <c r="B261" s="47">
        <v>117973.08084965135</v>
      </c>
      <c r="C261" s="47">
        <v>34556.341851643927</v>
      </c>
      <c r="D261" s="47">
        <v>1870.4874322950027</v>
      </c>
      <c r="E261" s="47">
        <v>53743.186209296822</v>
      </c>
      <c r="F261" s="47">
        <v>1661.5337650885799</v>
      </c>
      <c r="G261" s="47">
        <v>71.856055985990153</v>
      </c>
      <c r="H261" s="47">
        <v>26069.675535341026</v>
      </c>
    </row>
    <row r="262" spans="1:8" x14ac:dyDescent="0.3">
      <c r="A262" s="44" t="s">
        <v>305</v>
      </c>
      <c r="B262" s="47">
        <v>0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</row>
    <row r="263" spans="1:8" x14ac:dyDescent="0.3">
      <c r="A263" s="44" t="s">
        <v>306</v>
      </c>
      <c r="B263" s="47">
        <v>1420877597.2859361</v>
      </c>
      <c r="C263" s="47">
        <v>416199455.22767431</v>
      </c>
      <c r="D263" s="47">
        <v>22528306.198428132</v>
      </c>
      <c r="E263" s="47">
        <v>647287404.3941865</v>
      </c>
      <c r="F263" s="47">
        <v>20011650.852428287</v>
      </c>
      <c r="G263" s="47">
        <v>865440.31438778131</v>
      </c>
      <c r="H263" s="47">
        <v>313985340.29883122</v>
      </c>
    </row>
    <row r="264" spans="1:8" x14ac:dyDescent="0.3">
      <c r="A264" s="44" t="s">
        <v>129</v>
      </c>
      <c r="B264" s="47">
        <v>244802.06385487097</v>
      </c>
      <c r="C264" s="47">
        <v>71706.729566026144</v>
      </c>
      <c r="D264" s="47">
        <v>3881.3870125505678</v>
      </c>
      <c r="E264" s="47">
        <v>111520.71987455757</v>
      </c>
      <c r="F264" s="47">
        <v>3447.7941232763933</v>
      </c>
      <c r="G264" s="47">
        <v>149.10614081749253</v>
      </c>
      <c r="H264" s="47">
        <v>54096.327137642787</v>
      </c>
    </row>
    <row r="265" spans="1:8" x14ac:dyDescent="0.3">
      <c r="A265" s="44" t="s">
        <v>90</v>
      </c>
      <c r="B265" s="47">
        <v>-2052254.0711618448</v>
      </c>
      <c r="C265" s="47">
        <v>-601140.46983207425</v>
      </c>
      <c r="D265" s="47">
        <v>-32538.909896543821</v>
      </c>
      <c r="E265" s="47">
        <v>-934913.89646593668</v>
      </c>
      <c r="F265" s="47">
        <v>-28903.9618972194</v>
      </c>
      <c r="G265" s="47">
        <v>-1250.0045126635139</v>
      </c>
      <c r="H265" s="47">
        <v>-453506.82855740713</v>
      </c>
    </row>
    <row r="266" spans="1:8" x14ac:dyDescent="0.3">
      <c r="A266" s="44" t="s">
        <v>130</v>
      </c>
      <c r="B266" s="47">
        <v>39364963.161677912</v>
      </c>
      <c r="C266" s="47">
        <v>11530673.897767689</v>
      </c>
      <c r="D266" s="47">
        <v>624139.57774411968</v>
      </c>
      <c r="E266" s="47">
        <v>17932892.233410027</v>
      </c>
      <c r="F266" s="47">
        <v>554416.43961092876</v>
      </c>
      <c r="G266" s="47">
        <v>23976.749411476674</v>
      </c>
      <c r="H266" s="47">
        <v>8698864.263733672</v>
      </c>
    </row>
    <row r="267" spans="1:8" x14ac:dyDescent="0.3">
      <c r="A267" s="44" t="s">
        <v>131</v>
      </c>
      <c r="B267" s="47">
        <v>442658.15208121465</v>
      </c>
      <c r="C267" s="47">
        <v>129662.17646066203</v>
      </c>
      <c r="D267" s="47">
        <v>7018.4359373139905</v>
      </c>
      <c r="E267" s="47">
        <v>201654.98199273532</v>
      </c>
      <c r="F267" s="47">
        <v>6234.4007698840005</v>
      </c>
      <c r="G267" s="47">
        <v>269.61802412483752</v>
      </c>
      <c r="H267" s="47">
        <v>97818.538896494472</v>
      </c>
    </row>
    <row r="268" spans="1:8" x14ac:dyDescent="0.3">
      <c r="A268" s="44" t="s">
        <v>311</v>
      </c>
      <c r="B268" s="47">
        <v>240809.16090788296</v>
      </c>
      <c r="C268" s="47">
        <v>70537.139705162888</v>
      </c>
      <c r="D268" s="47">
        <v>3818.0787160567857</v>
      </c>
      <c r="E268" s="47">
        <v>109701.73434794319</v>
      </c>
      <c r="F268" s="47">
        <v>3391.5580478991869</v>
      </c>
      <c r="G268" s="47">
        <v>146.67410924182278</v>
      </c>
      <c r="H268" s="47">
        <v>53213.975981579111</v>
      </c>
    </row>
    <row r="269" spans="1:8" x14ac:dyDescent="0.3">
      <c r="A269" s="44" t="s">
        <v>314</v>
      </c>
      <c r="B269" s="47">
        <v>0</v>
      </c>
      <c r="C269" s="47">
        <v>0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</row>
    <row r="270" spans="1:8" x14ac:dyDescent="0.3">
      <c r="A270" s="44" t="s">
        <v>316</v>
      </c>
      <c r="B270" s="47">
        <v>11527888.82374268</v>
      </c>
      <c r="C270" s="47">
        <v>3376716.6556299594</v>
      </c>
      <c r="D270" s="47">
        <v>182777.0454955312</v>
      </c>
      <c r="E270" s="47">
        <v>5251583.4221880082</v>
      </c>
      <c r="F270" s="47">
        <v>162358.87359122353</v>
      </c>
      <c r="G270" s="47">
        <v>7021.5054040573723</v>
      </c>
      <c r="H270" s="47">
        <v>2547431.3214339009</v>
      </c>
    </row>
    <row r="271" spans="1:8" x14ac:dyDescent="0.3">
      <c r="A271" s="44" t="s">
        <v>317</v>
      </c>
      <c r="B271" s="47">
        <v>8056549.5483225938</v>
      </c>
      <c r="C271" s="47">
        <v>2359901.7532766741</v>
      </c>
      <c r="D271" s="47">
        <v>127738.24816022789</v>
      </c>
      <c r="E271" s="47">
        <v>3670198.654316206</v>
      </c>
      <c r="F271" s="47">
        <v>113468.50491856676</v>
      </c>
      <c r="G271" s="47">
        <v>4907.1523031254537</v>
      </c>
      <c r="H271" s="47">
        <v>1780335.2353477934</v>
      </c>
    </row>
    <row r="272" spans="1:8" x14ac:dyDescent="0.3">
      <c r="A272" s="44" t="s">
        <v>132</v>
      </c>
      <c r="B272" s="47">
        <v>20486643.347752504</v>
      </c>
      <c r="C272" s="47">
        <v>6000889.7438210361</v>
      </c>
      <c r="D272" s="47">
        <v>324819.9388868832</v>
      </c>
      <c r="E272" s="47">
        <v>9332785.7534286715</v>
      </c>
      <c r="F272" s="47">
        <v>288534.04022735351</v>
      </c>
      <c r="G272" s="47">
        <v>12478.180452345689</v>
      </c>
      <c r="H272" s="47">
        <v>4527135.6909362162</v>
      </c>
    </row>
    <row r="273" spans="1:8" x14ac:dyDescent="0.3">
      <c r="A273" s="44" t="s">
        <v>319</v>
      </c>
      <c r="B273" s="47">
        <v>0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</row>
    <row r="274" spans="1:8" x14ac:dyDescent="0.3">
      <c r="A274" s="44" t="s">
        <v>323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</row>
    <row r="275" spans="1:8" x14ac:dyDescent="0.3">
      <c r="A275" s="44" t="s">
        <v>137</v>
      </c>
      <c r="B275" s="47">
        <v>6075850.7952947896</v>
      </c>
      <c r="C275" s="47">
        <v>1779721.0652603712</v>
      </c>
      <c r="D275" s="47">
        <v>96333.862532437939</v>
      </c>
      <c r="E275" s="47">
        <v>2767882.1161547811</v>
      </c>
      <c r="F275" s="47">
        <v>85572.328664437257</v>
      </c>
      <c r="G275" s="47">
        <v>3700.7313173894745</v>
      </c>
      <c r="H275" s="47">
        <v>1342640.6913653726</v>
      </c>
    </row>
    <row r="276" spans="1:8" x14ac:dyDescent="0.3">
      <c r="A276" s="44" t="s">
        <v>324</v>
      </c>
      <c r="B276" s="47">
        <v>0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</row>
    <row r="277" spans="1:8" x14ac:dyDescent="0.3">
      <c r="A277" s="44" t="s">
        <v>326</v>
      </c>
      <c r="B277" s="47">
        <v>0</v>
      </c>
      <c r="C277" s="47">
        <v>0</v>
      </c>
      <c r="D277" s="47">
        <v>0</v>
      </c>
      <c r="E277" s="47">
        <v>0</v>
      </c>
      <c r="F277" s="47">
        <v>0</v>
      </c>
      <c r="G277" s="47">
        <v>0</v>
      </c>
      <c r="H277" s="47">
        <v>0</v>
      </c>
    </row>
    <row r="278" spans="1:8" x14ac:dyDescent="0.3">
      <c r="A278" s="44" t="s">
        <v>329</v>
      </c>
      <c r="B278" s="47">
        <v>0</v>
      </c>
      <c r="C278" s="47">
        <v>0</v>
      </c>
      <c r="D278" s="47">
        <v>0</v>
      </c>
      <c r="E278" s="47">
        <v>0</v>
      </c>
      <c r="F278" s="47">
        <v>0</v>
      </c>
      <c r="G278" s="47">
        <v>0</v>
      </c>
      <c r="H278" s="47">
        <v>0</v>
      </c>
    </row>
    <row r="279" spans="1:8" x14ac:dyDescent="0.3">
      <c r="A279" s="44" t="s">
        <v>330</v>
      </c>
      <c r="B279" s="47">
        <v>2054555351.9459345</v>
      </c>
      <c r="C279" s="47">
        <v>601814554.50375438</v>
      </c>
      <c r="D279" s="47">
        <v>32575397.176131845</v>
      </c>
      <c r="E279" s="47">
        <v>935962255.6408304</v>
      </c>
      <c r="F279" s="47">
        <v>28936373.153229471</v>
      </c>
      <c r="G279" s="47">
        <v>1251406.1965024888</v>
      </c>
      <c r="H279" s="47">
        <v>454015365.27548599</v>
      </c>
    </row>
    <row r="280" spans="1:8" x14ac:dyDescent="0.3">
      <c r="A280" s="44" t="s">
        <v>126</v>
      </c>
      <c r="B280" s="47">
        <v>-45971292.67605944</v>
      </c>
      <c r="C280" s="47">
        <v>0</v>
      </c>
      <c r="D280" s="47">
        <v>0</v>
      </c>
      <c r="E280" s="47">
        <v>0</v>
      </c>
      <c r="F280" s="47">
        <v>0</v>
      </c>
      <c r="G280" s="47">
        <v>0</v>
      </c>
      <c r="H280" s="47">
        <v>-45971292.67605944</v>
      </c>
    </row>
    <row r="281" spans="1:8" x14ac:dyDescent="0.3">
      <c r="A281" s="44" t="s">
        <v>335</v>
      </c>
      <c r="B281" s="47">
        <v>246968.22000000003</v>
      </c>
      <c r="C281" s="47">
        <v>72341.233909864692</v>
      </c>
      <c r="D281" s="47">
        <v>3915.7318632289721</v>
      </c>
      <c r="E281" s="47">
        <v>112507.5223910948</v>
      </c>
      <c r="F281" s="47">
        <v>3478.3022828469052</v>
      </c>
      <c r="G281" s="47">
        <v>150.42552178235147</v>
      </c>
      <c r="H281" s="47">
        <v>54575.004031182332</v>
      </c>
    </row>
    <row r="282" spans="1:8" x14ac:dyDescent="0.3">
      <c r="A282" s="44" t="s">
        <v>336</v>
      </c>
      <c r="B282" s="47">
        <v>-203241084.26701373</v>
      </c>
      <c r="C282" s="47">
        <v>-203241084.26701373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</row>
    <row r="283" spans="1:8" ht="15" thickBot="1" x14ac:dyDescent="0.35">
      <c r="A283" s="14"/>
      <c r="B283" s="14"/>
      <c r="C283" s="14"/>
      <c r="D283" s="14"/>
      <c r="E283" s="14"/>
      <c r="F283" s="14"/>
      <c r="G283" s="14"/>
      <c r="H283" s="14"/>
    </row>
    <row r="284" spans="1:8" x14ac:dyDescent="0.3">
      <c r="A284" s="44" t="s">
        <v>337</v>
      </c>
      <c r="B284" s="47">
        <v>-133845692.76591271</v>
      </c>
      <c r="C284" s="47">
        <v>0</v>
      </c>
      <c r="D284" s="47">
        <v>0</v>
      </c>
      <c r="E284" s="47">
        <v>0</v>
      </c>
      <c r="F284" s="47">
        <v>0</v>
      </c>
      <c r="G284" s="47">
        <v>0</v>
      </c>
      <c r="H284" s="47">
        <v>-133845692.76591271</v>
      </c>
    </row>
    <row r="285" spans="1:8" x14ac:dyDescent="0.3">
      <c r="A285" s="44" t="s">
        <v>127</v>
      </c>
      <c r="B285" s="47">
        <v>-234822488.76910132</v>
      </c>
      <c r="C285" s="47">
        <v>0</v>
      </c>
      <c r="D285" s="47">
        <v>0</v>
      </c>
      <c r="E285" s="47">
        <v>0</v>
      </c>
      <c r="F285" s="47">
        <v>0</v>
      </c>
      <c r="G285" s="47">
        <v>0</v>
      </c>
      <c r="H285" s="47">
        <v>-234822488.76910132</v>
      </c>
    </row>
    <row r="286" spans="1:8" x14ac:dyDescent="0.3">
      <c r="A286" s="44" t="s">
        <v>338</v>
      </c>
      <c r="B286" s="47">
        <v>3820037.0799999987</v>
      </c>
      <c r="C286" s="47">
        <v>0</v>
      </c>
      <c r="D286" s="47">
        <v>0</v>
      </c>
      <c r="E286" s="47">
        <v>0</v>
      </c>
      <c r="F286" s="47">
        <v>0</v>
      </c>
      <c r="G286" s="47">
        <v>0</v>
      </c>
      <c r="H286" s="47">
        <v>3820037.0799999987</v>
      </c>
    </row>
    <row r="287" spans="1:8" x14ac:dyDescent="0.3">
      <c r="A287" s="44" t="s">
        <v>339</v>
      </c>
      <c r="B287" s="47">
        <v>8216769.5</v>
      </c>
      <c r="C287" s="47">
        <v>8216769.5</v>
      </c>
      <c r="D287" s="47">
        <v>0</v>
      </c>
      <c r="E287" s="47">
        <v>0</v>
      </c>
      <c r="F287" s="47">
        <v>0</v>
      </c>
      <c r="G287" s="47">
        <v>0</v>
      </c>
      <c r="H287" s="47">
        <v>0</v>
      </c>
    </row>
    <row r="288" spans="1:8" x14ac:dyDescent="0.3">
      <c r="A288" s="44" t="s">
        <v>133</v>
      </c>
      <c r="B288" s="47">
        <v>-50578604.361143962</v>
      </c>
      <c r="C288" s="47">
        <v>-14815342.026289929</v>
      </c>
      <c r="D288" s="47">
        <v>-801934.16260028596</v>
      </c>
      <c r="E288" s="47">
        <v>-23041318.687366854</v>
      </c>
      <c r="F288" s="47">
        <v>-712349.44727940077</v>
      </c>
      <c r="G288" s="47">
        <v>-30806.85017711265</v>
      </c>
      <c r="H288" s="47">
        <v>-11176853.18743038</v>
      </c>
    </row>
    <row r="289" spans="1:8" x14ac:dyDescent="0.3">
      <c r="A289" s="44" t="s">
        <v>348</v>
      </c>
      <c r="B289" s="47">
        <v>22416961.792080361</v>
      </c>
      <c r="C289" s="47">
        <v>6566313.1740164179</v>
      </c>
      <c r="D289" s="47">
        <v>355425.53437051742</v>
      </c>
      <c r="E289" s="47">
        <v>10212151.307414362</v>
      </c>
      <c r="F289" s="47">
        <v>315720.65983179928</v>
      </c>
      <c r="G289" s="47">
        <v>13653.915367526739</v>
      </c>
      <c r="H289" s="47">
        <v>4953697.2010797421</v>
      </c>
    </row>
    <row r="290" spans="1:8" x14ac:dyDescent="0.3">
      <c r="A290" s="44" t="s">
        <v>350</v>
      </c>
      <c r="B290" s="47">
        <v>235728931.05384621</v>
      </c>
      <c r="C290" s="47">
        <v>69049053.115776002</v>
      </c>
      <c r="D290" s="47">
        <v>3737530.6280802074</v>
      </c>
      <c r="E290" s="47">
        <v>107387411.98673028</v>
      </c>
      <c r="F290" s="47">
        <v>3320008.0521196364</v>
      </c>
      <c r="G290" s="47">
        <v>143579.79926717194</v>
      </c>
      <c r="H290" s="47">
        <v>52091347.471872926</v>
      </c>
    </row>
    <row r="291" spans="1:8" x14ac:dyDescent="0.3">
      <c r="A291" s="44" t="s">
        <v>351</v>
      </c>
      <c r="B291" s="47">
        <v>837904.55500212486</v>
      </c>
      <c r="C291" s="47">
        <v>245436.63718169808</v>
      </c>
      <c r="D291" s="47">
        <v>13285.148851809809</v>
      </c>
      <c r="E291" s="47">
        <v>381711.32092826301</v>
      </c>
      <c r="F291" s="47">
        <v>11801.054105146446</v>
      </c>
      <c r="G291" s="47">
        <v>510.35809340166765</v>
      </c>
      <c r="H291" s="47">
        <v>185160.03584180583</v>
      </c>
    </row>
    <row r="292" spans="1:8" x14ac:dyDescent="0.3">
      <c r="A292" s="44" t="s">
        <v>352</v>
      </c>
      <c r="B292" s="47">
        <v>11020.812918737105</v>
      </c>
      <c r="C292" s="47">
        <v>3228.1854128082527</v>
      </c>
      <c r="D292" s="47">
        <v>174.73725285214576</v>
      </c>
      <c r="E292" s="47">
        <v>5020.5826329512411</v>
      </c>
      <c r="F292" s="47">
        <v>155.21721270077555</v>
      </c>
      <c r="G292" s="47">
        <v>6.712651262444651</v>
      </c>
      <c r="H292" s="47">
        <v>2435.3777561622451</v>
      </c>
    </row>
    <row r="293" spans="1:8" ht="15" thickBot="1" x14ac:dyDescent="0.35">
      <c r="A293" s="44" t="s">
        <v>353</v>
      </c>
      <c r="B293" s="47">
        <v>0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</row>
    <row r="294" spans="1:8" x14ac:dyDescent="0.3">
      <c r="A294" s="30" t="s">
        <v>417</v>
      </c>
      <c r="B294" s="46">
        <v>-519222913.58718026</v>
      </c>
      <c r="C294" s="46">
        <v>-177530708.53772861</v>
      </c>
      <c r="D294" s="46">
        <v>3688195.6065589231</v>
      </c>
      <c r="E294" s="46">
        <v>105969909.14630507</v>
      </c>
      <c r="F294" s="46">
        <v>3276184.2858415665</v>
      </c>
      <c r="G294" s="46">
        <v>-140921705.72842938</v>
      </c>
      <c r="H294" s="46">
        <v>-313704788.35972726</v>
      </c>
    </row>
    <row r="296" spans="1:8" x14ac:dyDescent="0.3">
      <c r="A296" s="43" t="s">
        <v>418</v>
      </c>
      <c r="B296" s="47"/>
      <c r="C296" s="47"/>
      <c r="D296" s="47"/>
      <c r="E296" s="47"/>
      <c r="F296" s="47"/>
      <c r="G296" s="47"/>
      <c r="H296" s="47"/>
    </row>
    <row r="297" spans="1:8" x14ac:dyDescent="0.3">
      <c r="A297" s="44" t="s">
        <v>355</v>
      </c>
      <c r="B297" s="47">
        <v>-151741.07499378163</v>
      </c>
      <c r="C297" s="47">
        <v>-44447.56738279717</v>
      </c>
      <c r="D297" s="47">
        <v>-2405.8859164704168</v>
      </c>
      <c r="E297" s="47">
        <v>-69126.353149857416</v>
      </c>
      <c r="F297" s="47">
        <v>-2137.1224506234607</v>
      </c>
      <c r="G297" s="47">
        <v>-92.423755500827269</v>
      </c>
      <c r="H297" s="47">
        <v>-33531.722338532345</v>
      </c>
    </row>
    <row r="298" spans="1:8" x14ac:dyDescent="0.3">
      <c r="A298" s="44" t="s">
        <v>356</v>
      </c>
      <c r="B298" s="47">
        <v>-790642.36534237093</v>
      </c>
      <c r="C298" s="47">
        <v>-231592.7299888267</v>
      </c>
      <c r="D298" s="47">
        <v>-12535.797125597146</v>
      </c>
      <c r="E298" s="47">
        <v>-360180.81039781129</v>
      </c>
      <c r="F298" s="47">
        <v>-11135.413067664518</v>
      </c>
      <c r="G298" s="47">
        <v>-481.57123353708704</v>
      </c>
      <c r="H298" s="47">
        <v>-174716.0435289343</v>
      </c>
    </row>
    <row r="299" spans="1:8" x14ac:dyDescent="0.3">
      <c r="A299" s="44" t="s">
        <v>357</v>
      </c>
      <c r="B299" s="47">
        <v>378846.15384615387</v>
      </c>
      <c r="C299" s="47">
        <v>110970.54605340394</v>
      </c>
      <c r="D299" s="47">
        <v>6006.6835962826699</v>
      </c>
      <c r="E299" s="47">
        <v>172585.12911752894</v>
      </c>
      <c r="F299" s="47">
        <v>5335.6721029565933</v>
      </c>
      <c r="G299" s="47">
        <v>230.7508648989116</v>
      </c>
      <c r="H299" s="47">
        <v>83717.372111082819</v>
      </c>
    </row>
    <row r="300" spans="1:8" x14ac:dyDescent="0.3">
      <c r="A300" s="44" t="s">
        <v>358</v>
      </c>
      <c r="B300" s="47">
        <v>16982.352380014479</v>
      </c>
      <c r="C300" s="47">
        <v>4974.4227247634317</v>
      </c>
      <c r="D300" s="47">
        <v>269.25868570055309</v>
      </c>
      <c r="E300" s="47">
        <v>7736.3896887135552</v>
      </c>
      <c r="F300" s="47">
        <v>239.17957967027064</v>
      </c>
      <c r="G300" s="47">
        <v>10.343756852016975</v>
      </c>
      <c r="H300" s="47">
        <v>3752.7579443146524</v>
      </c>
    </row>
    <row r="301" spans="1:8" x14ac:dyDescent="0.3">
      <c r="A301" s="44" t="s">
        <v>359</v>
      </c>
      <c r="B301" s="47">
        <v>87186.179965421747</v>
      </c>
      <c r="C301" s="47">
        <v>25538.329743746515</v>
      </c>
      <c r="D301" s="47">
        <v>1382.3547941667043</v>
      </c>
      <c r="E301" s="47">
        <v>39718.070181878895</v>
      </c>
      <c r="F301" s="47">
        <v>1227.9308196270256</v>
      </c>
      <c r="G301" s="47">
        <v>53.104106323917151</v>
      </c>
      <c r="H301" s="47">
        <v>19266.3903196787</v>
      </c>
    </row>
    <row r="302" spans="1:8" x14ac:dyDescent="0.3">
      <c r="A302" s="44" t="s">
        <v>368</v>
      </c>
      <c r="B302" s="47">
        <v>0</v>
      </c>
      <c r="C302" s="47">
        <v>0</v>
      </c>
      <c r="D302" s="47">
        <v>0</v>
      </c>
      <c r="E302" s="47">
        <v>0</v>
      </c>
      <c r="F302" s="47">
        <v>0</v>
      </c>
      <c r="G302" s="47">
        <v>0</v>
      </c>
      <c r="H302" s="47">
        <v>0</v>
      </c>
    </row>
    <row r="303" spans="1:8" x14ac:dyDescent="0.3">
      <c r="A303" s="44" t="s">
        <v>369</v>
      </c>
      <c r="B303" s="47">
        <v>0</v>
      </c>
      <c r="C303" s="47">
        <v>0</v>
      </c>
      <c r="D303" s="47">
        <v>0</v>
      </c>
      <c r="E303" s="47">
        <v>0</v>
      </c>
      <c r="F303" s="47">
        <v>0</v>
      </c>
      <c r="G303" s="47">
        <v>0</v>
      </c>
      <c r="H303" s="47">
        <v>0</v>
      </c>
    </row>
    <row r="304" spans="1:8" x14ac:dyDescent="0.3">
      <c r="A304" s="44" t="s">
        <v>371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</row>
    <row r="305" spans="1:8" x14ac:dyDescent="0.3">
      <c r="A305" s="44" t="s">
        <v>372</v>
      </c>
      <c r="B305" s="47">
        <v>0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7">
        <v>0</v>
      </c>
    </row>
    <row r="306" spans="1:8" x14ac:dyDescent="0.3">
      <c r="A306" s="44" t="s">
        <v>373</v>
      </c>
      <c r="B306" s="47">
        <v>0</v>
      </c>
      <c r="C306" s="47">
        <v>0</v>
      </c>
      <c r="D306" s="47">
        <v>0</v>
      </c>
      <c r="E306" s="47">
        <v>0</v>
      </c>
      <c r="F306" s="47">
        <v>0</v>
      </c>
      <c r="G306" s="47">
        <v>0</v>
      </c>
      <c r="H306" s="47">
        <v>0</v>
      </c>
    </row>
    <row r="307" spans="1:8" x14ac:dyDescent="0.3">
      <c r="A307" s="44" t="s">
        <v>374</v>
      </c>
      <c r="B307" s="47">
        <v>0</v>
      </c>
      <c r="C307" s="47">
        <v>0</v>
      </c>
      <c r="D307" s="47">
        <v>0</v>
      </c>
      <c r="E307" s="47">
        <v>0</v>
      </c>
      <c r="F307" s="47">
        <v>0</v>
      </c>
      <c r="G307" s="47">
        <v>0</v>
      </c>
      <c r="H307" s="47">
        <v>0</v>
      </c>
    </row>
    <row r="308" spans="1:8" x14ac:dyDescent="0.3">
      <c r="A308" s="44" t="s">
        <v>375</v>
      </c>
      <c r="B308" s="47">
        <v>0</v>
      </c>
      <c r="C308" s="47">
        <v>0</v>
      </c>
      <c r="D308" s="47">
        <v>0</v>
      </c>
      <c r="E308" s="47">
        <v>0</v>
      </c>
      <c r="F308" s="47">
        <v>0</v>
      </c>
      <c r="G308" s="47">
        <v>0</v>
      </c>
      <c r="H308" s="47">
        <v>0</v>
      </c>
    </row>
    <row r="309" spans="1:8" x14ac:dyDescent="0.3">
      <c r="A309" s="44" t="s">
        <v>376</v>
      </c>
      <c r="B309" s="47">
        <v>0</v>
      </c>
      <c r="C309" s="47">
        <v>0</v>
      </c>
      <c r="D309" s="47">
        <v>0</v>
      </c>
      <c r="E309" s="47">
        <v>0</v>
      </c>
      <c r="F309" s="47">
        <v>0</v>
      </c>
      <c r="G309" s="47">
        <v>0</v>
      </c>
      <c r="H309" s="47">
        <v>0</v>
      </c>
    </row>
    <row r="310" spans="1:8" x14ac:dyDescent="0.3">
      <c r="A310" s="44" t="s">
        <v>377</v>
      </c>
      <c r="B310" s="47">
        <v>0</v>
      </c>
      <c r="C310" s="47">
        <v>0</v>
      </c>
      <c r="D310" s="47">
        <v>0</v>
      </c>
      <c r="E310" s="47">
        <v>0</v>
      </c>
      <c r="F310" s="47">
        <v>0</v>
      </c>
      <c r="G310" s="47">
        <v>0</v>
      </c>
      <c r="H310" s="47">
        <v>0</v>
      </c>
    </row>
    <row r="311" spans="1:8" x14ac:dyDescent="0.3">
      <c r="A311" s="44" t="s">
        <v>378</v>
      </c>
      <c r="B311" s="47">
        <v>0</v>
      </c>
      <c r="C311" s="47"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</row>
    <row r="312" spans="1:8" x14ac:dyDescent="0.3">
      <c r="A312" s="44" t="s">
        <v>379</v>
      </c>
      <c r="B312" s="47">
        <v>0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</row>
    <row r="313" spans="1:8" x14ac:dyDescent="0.3">
      <c r="A313" s="44" t="s">
        <v>380</v>
      </c>
      <c r="B313" s="47">
        <v>0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</row>
    <row r="314" spans="1:8" x14ac:dyDescent="0.3">
      <c r="A314" s="44" t="s">
        <v>381</v>
      </c>
      <c r="B314" s="47">
        <v>0</v>
      </c>
      <c r="C314" s="47"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</row>
    <row r="315" spans="1:8" x14ac:dyDescent="0.3">
      <c r="A315" s="44" t="s">
        <v>382</v>
      </c>
      <c r="B315" s="47">
        <v>0</v>
      </c>
      <c r="C315" s="47">
        <v>0</v>
      </c>
      <c r="D315" s="47">
        <v>0</v>
      </c>
      <c r="E315" s="47">
        <v>0</v>
      </c>
      <c r="F315" s="47">
        <v>0</v>
      </c>
      <c r="G315" s="47">
        <v>0</v>
      </c>
      <c r="H315" s="47">
        <v>0</v>
      </c>
    </row>
    <row r="316" spans="1:8" x14ac:dyDescent="0.3">
      <c r="A316" s="44" t="s">
        <v>383</v>
      </c>
      <c r="B316" s="47">
        <v>-69745.917446576161</v>
      </c>
      <c r="C316" s="47">
        <v>-20429.777273613901</v>
      </c>
      <c r="D316" s="47">
        <v>-1105.835849145674</v>
      </c>
      <c r="E316" s="47">
        <v>-31773.077397602472</v>
      </c>
      <c r="F316" s="47">
        <v>-982.3020300898537</v>
      </c>
      <c r="G316" s="47">
        <v>-42.481441636863345</v>
      </c>
      <c r="H316" s="47">
        <v>-15412.443454487397</v>
      </c>
    </row>
    <row r="317" spans="1:8" x14ac:dyDescent="0.3">
      <c r="A317" s="44" t="s">
        <v>384</v>
      </c>
      <c r="B317" s="47">
        <v>-1568.2724229222586</v>
      </c>
      <c r="C317" s="47">
        <v>-459.37393151640862</v>
      </c>
      <c r="D317" s="47">
        <v>-24.865281438478149</v>
      </c>
      <c r="E317" s="47">
        <v>-714.43380341512147</v>
      </c>
      <c r="F317" s="47">
        <v>-22.0875606941506</v>
      </c>
      <c r="G317" s="47">
        <v>-0.95521681905045619</v>
      </c>
      <c r="H317" s="47">
        <v>-346.55662903904931</v>
      </c>
    </row>
    <row r="318" spans="1:8" x14ac:dyDescent="0.3">
      <c r="A318" s="44" t="s">
        <v>385</v>
      </c>
      <c r="B318" s="47">
        <v>-35856.81001945593</v>
      </c>
      <c r="C318" s="47">
        <v>-10503.07558146162</v>
      </c>
      <c r="D318" s="47">
        <v>-568.51708898793311</v>
      </c>
      <c r="E318" s="47">
        <v>-16334.736737128243</v>
      </c>
      <c r="F318" s="47">
        <v>-505.00758415913327</v>
      </c>
      <c r="G318" s="47">
        <v>-21.839973404785869</v>
      </c>
      <c r="H318" s="47">
        <v>-7923.6330543142203</v>
      </c>
    </row>
    <row r="319" spans="1:8" x14ac:dyDescent="0.3">
      <c r="A319" s="44" t="s">
        <v>386</v>
      </c>
      <c r="B319" s="47">
        <v>-372569.8973525152</v>
      </c>
      <c r="C319" s="47">
        <v>-109132.12271664984</v>
      </c>
      <c r="D319" s="47">
        <v>-5907.1722602332839</v>
      </c>
      <c r="E319" s="47">
        <v>-169725.95125249712</v>
      </c>
      <c r="F319" s="47">
        <v>-5247.2772589173237</v>
      </c>
      <c r="G319" s="47">
        <v>-226.92806875981537</v>
      </c>
      <c r="H319" s="47">
        <v>-82330.44579545781</v>
      </c>
    </row>
    <row r="320" spans="1:8" x14ac:dyDescent="0.3">
      <c r="A320" s="44" t="s">
        <v>387</v>
      </c>
      <c r="B320" s="47">
        <v>-21908.881768370506</v>
      </c>
      <c r="C320" s="47">
        <v>-6417.4878075780789</v>
      </c>
      <c r="D320" s="47">
        <v>-347.36982121879765</v>
      </c>
      <c r="E320" s="47">
        <v>-9980.693087227146</v>
      </c>
      <c r="F320" s="47">
        <v>-308.56485692590758</v>
      </c>
      <c r="G320" s="47">
        <v>-13.344449628680888</v>
      </c>
      <c r="H320" s="47">
        <v>-4841.4217457918976</v>
      </c>
    </row>
    <row r="321" spans="1:8" x14ac:dyDescent="0.3">
      <c r="A321" s="44" t="s">
        <v>388</v>
      </c>
      <c r="B321" s="47">
        <v>-43372.589595752848</v>
      </c>
      <c r="C321" s="47">
        <v>-12704.576520909937</v>
      </c>
      <c r="D321" s="47">
        <v>-687.68131815033848</v>
      </c>
      <c r="E321" s="47">
        <v>-19758.585113112644</v>
      </c>
      <c r="F321" s="47">
        <v>-610.85988069189239</v>
      </c>
      <c r="G321" s="47">
        <v>-26.417748894950567</v>
      </c>
      <c r="H321" s="47">
        <v>-9584.4690139930881</v>
      </c>
    </row>
    <row r="322" spans="1:8" x14ac:dyDescent="0.3">
      <c r="A322" s="44" t="s">
        <v>389</v>
      </c>
      <c r="B322" s="47">
        <v>-1567.5416508294986</v>
      </c>
      <c r="C322" s="47">
        <v>-459.15987581767484</v>
      </c>
      <c r="D322" s="47">
        <v>-24.853694896823612</v>
      </c>
      <c r="E322" s="47">
        <v>-714.10089678612701</v>
      </c>
      <c r="F322" s="47">
        <v>-22.07726849445589</v>
      </c>
      <c r="G322" s="47">
        <v>-0.95477171411607487</v>
      </c>
      <c r="H322" s="47">
        <v>-346.39514312030138</v>
      </c>
    </row>
    <row r="323" spans="1:8" x14ac:dyDescent="0.3">
      <c r="A323" s="44" t="s">
        <v>391</v>
      </c>
      <c r="B323" s="47">
        <v>0</v>
      </c>
      <c r="C323" s="47">
        <v>0</v>
      </c>
      <c r="D323" s="47">
        <v>0</v>
      </c>
      <c r="E323" s="47">
        <v>0</v>
      </c>
      <c r="F323" s="47">
        <v>0</v>
      </c>
      <c r="G323" s="47">
        <v>0</v>
      </c>
      <c r="H323" s="47">
        <v>0</v>
      </c>
    </row>
    <row r="324" spans="1:8" x14ac:dyDescent="0.3">
      <c r="A324" s="44" t="s">
        <v>392</v>
      </c>
      <c r="B324" s="47">
        <v>0</v>
      </c>
      <c r="C324" s="47">
        <v>0</v>
      </c>
      <c r="D324" s="47">
        <v>0</v>
      </c>
      <c r="E324" s="47">
        <v>0</v>
      </c>
      <c r="F324" s="47">
        <v>0</v>
      </c>
      <c r="G324" s="47">
        <v>0</v>
      </c>
      <c r="H324" s="47">
        <v>0</v>
      </c>
    </row>
    <row r="325" spans="1:8" x14ac:dyDescent="0.3">
      <c r="A325" s="44" t="s">
        <v>393</v>
      </c>
      <c r="B325" s="47">
        <v>0</v>
      </c>
      <c r="C325" s="47">
        <v>0</v>
      </c>
      <c r="D325" s="47">
        <v>0</v>
      </c>
      <c r="E325" s="47">
        <v>0</v>
      </c>
      <c r="F325" s="47">
        <v>0</v>
      </c>
      <c r="G325" s="47">
        <v>0</v>
      </c>
      <c r="H325" s="47">
        <v>0</v>
      </c>
    </row>
    <row r="326" spans="1:8" ht="15" thickBot="1" x14ac:dyDescent="0.35">
      <c r="A326" s="14"/>
      <c r="B326" s="14"/>
      <c r="C326" s="14"/>
      <c r="D326" s="14"/>
      <c r="E326" s="14"/>
      <c r="F326" s="14"/>
      <c r="G326" s="14"/>
      <c r="H326" s="14"/>
    </row>
    <row r="327" spans="1:8" x14ac:dyDescent="0.3">
      <c r="A327" s="44" t="s">
        <v>394</v>
      </c>
      <c r="B327" s="47">
        <v>263848.04363959399</v>
      </c>
      <c r="C327" s="47">
        <v>77285.624205381784</v>
      </c>
      <c r="D327" s="47">
        <v>4183.3649346874927</v>
      </c>
      <c r="E327" s="47">
        <v>120197.20463478327</v>
      </c>
      <c r="F327" s="47">
        <v>3716.0378469597808</v>
      </c>
      <c r="G327" s="47">
        <v>160.70682954972327</v>
      </c>
      <c r="H327" s="47">
        <v>58305.105188231952</v>
      </c>
    </row>
    <row r="328" spans="1:8" x14ac:dyDescent="0.3">
      <c r="A328" s="44" t="s">
        <v>395</v>
      </c>
      <c r="B328" s="47">
        <v>0</v>
      </c>
      <c r="C328" s="47">
        <v>0</v>
      </c>
      <c r="D328" s="47">
        <v>0</v>
      </c>
      <c r="E328" s="47">
        <v>0</v>
      </c>
      <c r="F328" s="47">
        <v>0</v>
      </c>
      <c r="G328" s="47">
        <v>0</v>
      </c>
      <c r="H328" s="47">
        <v>0</v>
      </c>
    </row>
    <row r="329" spans="1:8" x14ac:dyDescent="0.3">
      <c r="A329" s="44" t="s">
        <v>396</v>
      </c>
      <c r="B329" s="47">
        <v>0</v>
      </c>
      <c r="C329" s="47">
        <v>0</v>
      </c>
      <c r="D329" s="47">
        <v>0</v>
      </c>
      <c r="E329" s="47">
        <v>0</v>
      </c>
      <c r="F329" s="47">
        <v>0</v>
      </c>
      <c r="G329" s="47">
        <v>0</v>
      </c>
      <c r="H329" s="47">
        <v>0</v>
      </c>
    </row>
    <row r="330" spans="1:8" x14ac:dyDescent="0.3">
      <c r="A330" s="44" t="s">
        <v>397</v>
      </c>
      <c r="B330" s="47">
        <v>0</v>
      </c>
      <c r="C330" s="47">
        <v>0</v>
      </c>
      <c r="D330" s="47">
        <v>0</v>
      </c>
      <c r="E330" s="47">
        <v>0</v>
      </c>
      <c r="F330" s="47">
        <v>0</v>
      </c>
      <c r="G330" s="47">
        <v>0</v>
      </c>
      <c r="H330" s="47">
        <v>0</v>
      </c>
    </row>
    <row r="331" spans="1:8" x14ac:dyDescent="0.3">
      <c r="A331" s="44" t="s">
        <v>398</v>
      </c>
      <c r="B331" s="47">
        <v>0</v>
      </c>
      <c r="C331" s="47">
        <v>0</v>
      </c>
      <c r="D331" s="47">
        <v>0</v>
      </c>
      <c r="E331" s="47">
        <v>0</v>
      </c>
      <c r="F331" s="47">
        <v>0</v>
      </c>
      <c r="G331" s="47">
        <v>0</v>
      </c>
      <c r="H331" s="47">
        <v>0</v>
      </c>
    </row>
    <row r="332" spans="1:8" x14ac:dyDescent="0.3">
      <c r="A332" s="44" t="s">
        <v>399</v>
      </c>
      <c r="B332" s="47">
        <v>0</v>
      </c>
      <c r="C332" s="47">
        <v>0</v>
      </c>
      <c r="D332" s="47">
        <v>0</v>
      </c>
      <c r="E332" s="47">
        <v>0</v>
      </c>
      <c r="F332" s="47">
        <v>0</v>
      </c>
      <c r="G332" s="47">
        <v>0</v>
      </c>
      <c r="H332" s="47">
        <v>0</v>
      </c>
    </row>
    <row r="333" spans="1:8" ht="15" thickBot="1" x14ac:dyDescent="0.35">
      <c r="A333" s="44" t="s">
        <v>400</v>
      </c>
      <c r="B333" s="47">
        <v>0</v>
      </c>
      <c r="C333" s="47">
        <v>0</v>
      </c>
      <c r="D333" s="47">
        <v>0</v>
      </c>
      <c r="E333" s="47">
        <v>0</v>
      </c>
      <c r="F333" s="47">
        <v>0</v>
      </c>
      <c r="G333" s="47">
        <v>0</v>
      </c>
      <c r="H333" s="47">
        <v>0</v>
      </c>
    </row>
    <row r="334" spans="1:8" x14ac:dyDescent="0.3">
      <c r="A334" s="30" t="s">
        <v>418</v>
      </c>
      <c r="B334" s="46">
        <v>-742110.62076139112</v>
      </c>
      <c r="C334" s="46">
        <v>-217376.94835187565</v>
      </c>
      <c r="D334" s="46">
        <v>-11766.316345301475</v>
      </c>
      <c r="E334" s="46">
        <v>-338071.94821253291</v>
      </c>
      <c r="F334" s="46">
        <v>-10451.891609047027</v>
      </c>
      <c r="G334" s="46">
        <v>-452.01110227160802</v>
      </c>
      <c r="H334" s="46">
        <v>-163991.50514036225</v>
      </c>
    </row>
    <row r="335" spans="1:8" x14ac:dyDescent="0.3">
      <c r="B335" s="50"/>
    </row>
    <row r="336" spans="1:8" x14ac:dyDescent="0.3">
      <c r="A336" s="15"/>
    </row>
    <row r="337" spans="1:1" x14ac:dyDescent="0.3">
      <c r="A337" s="15"/>
    </row>
    <row r="338" spans="1:1" x14ac:dyDescent="0.3">
      <c r="A338" s="15"/>
    </row>
    <row r="339" spans="1:1" x14ac:dyDescent="0.3">
      <c r="A339" s="15"/>
    </row>
    <row r="340" spans="1:1" x14ac:dyDescent="0.3">
      <c r="A340" s="15"/>
    </row>
    <row r="341" spans="1:1" x14ac:dyDescent="0.3">
      <c r="A341" s="15"/>
    </row>
    <row r="342" spans="1:1" x14ac:dyDescent="0.3">
      <c r="A342" s="15"/>
    </row>
    <row r="343" spans="1:1" x14ac:dyDescent="0.3">
      <c r="A343" s="15"/>
    </row>
    <row r="344" spans="1:1" x14ac:dyDescent="0.3">
      <c r="A344" s="15"/>
    </row>
    <row r="345" spans="1:1" x14ac:dyDescent="0.3">
      <c r="A345" s="15"/>
    </row>
    <row r="346" spans="1:1" x14ac:dyDescent="0.3">
      <c r="A346" s="15"/>
    </row>
    <row r="347" spans="1:1" x14ac:dyDescent="0.3">
      <c r="A347" s="15"/>
    </row>
    <row r="348" spans="1:1" x14ac:dyDescent="0.3">
      <c r="A348" s="15"/>
    </row>
    <row r="349" spans="1:1" x14ac:dyDescent="0.3">
      <c r="A349" s="15"/>
    </row>
    <row r="350" spans="1:1" x14ac:dyDescent="0.3">
      <c r="A350" s="15"/>
    </row>
    <row r="351" spans="1:1" x14ac:dyDescent="0.3">
      <c r="A351" s="15"/>
    </row>
    <row r="352" spans="1:1" x14ac:dyDescent="0.3">
      <c r="A352" s="15"/>
    </row>
    <row r="353" spans="1:1" x14ac:dyDescent="0.3">
      <c r="A353" s="15"/>
    </row>
    <row r="354" spans="1:1" x14ac:dyDescent="0.3">
      <c r="A354" s="15"/>
    </row>
    <row r="355" spans="1:1" x14ac:dyDescent="0.3">
      <c r="A355" s="15"/>
    </row>
    <row r="356" spans="1:1" x14ac:dyDescent="0.3">
      <c r="A356" s="15"/>
    </row>
    <row r="357" spans="1:1" x14ac:dyDescent="0.3">
      <c r="A357" s="15"/>
    </row>
    <row r="358" spans="1:1" x14ac:dyDescent="0.3">
      <c r="A358" s="15"/>
    </row>
    <row r="359" spans="1:1" x14ac:dyDescent="0.3">
      <c r="A359" s="15"/>
    </row>
    <row r="360" spans="1:1" x14ac:dyDescent="0.3">
      <c r="A360" s="15"/>
    </row>
    <row r="361" spans="1:1" x14ac:dyDescent="0.3">
      <c r="A361" s="15"/>
    </row>
    <row r="362" spans="1:1" x14ac:dyDescent="0.3">
      <c r="A362" s="15"/>
    </row>
    <row r="363" spans="1:1" x14ac:dyDescent="0.3">
      <c r="A363" s="15"/>
    </row>
    <row r="364" spans="1:1" x14ac:dyDescent="0.3">
      <c r="A364" s="15"/>
    </row>
    <row r="365" spans="1:1" x14ac:dyDescent="0.3">
      <c r="A365" s="15"/>
    </row>
    <row r="366" spans="1:1" x14ac:dyDescent="0.3">
      <c r="A366" s="15"/>
    </row>
    <row r="367" spans="1:1" x14ac:dyDescent="0.3">
      <c r="A367" s="15"/>
    </row>
    <row r="368" spans="1:1" x14ac:dyDescent="0.3">
      <c r="A368" s="15"/>
    </row>
    <row r="369" spans="1:8" ht="15" thickBot="1" x14ac:dyDescent="0.35">
      <c r="A369" s="14"/>
      <c r="B369" s="14"/>
      <c r="C369" s="14"/>
      <c r="D369" s="14"/>
      <c r="E369" s="14"/>
      <c r="F369" s="14"/>
      <c r="G369" s="14"/>
      <c r="H369" s="14"/>
    </row>
  </sheetData>
  <mergeCells count="2">
    <mergeCell ref="A4:A5"/>
    <mergeCell ref="B4:H4"/>
  </mergeCells>
  <pageMargins left="0.5" right="0.5" top="0.75" bottom="0.75" header="0.3" footer="0.3"/>
  <pageSetup scale="50" orientation="landscape" r:id="rId1"/>
  <rowBreaks count="7" manualBreakCount="7">
    <brk id="59" max="7" man="1"/>
    <brk id="111" max="7" man="1"/>
    <brk id="177" max="16383" man="1"/>
    <brk id="220" max="16383" man="1"/>
    <brk id="263" max="16383" man="1"/>
    <brk id="306" max="16383" man="1"/>
    <brk id="3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91"/>
  <sheetViews>
    <sheetView showGridLines="0" view="pageBreakPreview" zoomScale="60" zoomScaleNormal="100" workbookViewId="0">
      <pane xSplit="1" ySplit="5" topLeftCell="C23" activePane="bottomRight" state="frozen"/>
      <selection activeCell="F9" sqref="F9"/>
      <selection pane="topRight" activeCell="F9" sqref="F9"/>
      <selection pane="bottomLeft" activeCell="F9" sqref="F9"/>
      <selection pane="bottomRight" activeCell="A2" sqref="A2"/>
    </sheetView>
  </sheetViews>
  <sheetFormatPr defaultColWidth="9.109375" defaultRowHeight="14.4" x14ac:dyDescent="0.3"/>
  <cols>
    <col min="1" max="1" width="43.88671875" style="51" bestFit="1" customWidth="1"/>
    <col min="2" max="11" width="17.5546875" style="51" customWidth="1"/>
    <col min="12" max="16384" width="9.109375" style="51"/>
  </cols>
  <sheetData>
    <row r="1" spans="1:8" x14ac:dyDescent="0.3">
      <c r="A1" s="68" t="s">
        <v>459</v>
      </c>
    </row>
    <row r="2" spans="1:8" x14ac:dyDescent="0.3">
      <c r="A2" s="68" t="s">
        <v>454</v>
      </c>
    </row>
    <row r="3" spans="1:8" ht="15" thickBot="1" x14ac:dyDescent="0.35"/>
    <row r="4" spans="1:8" ht="15" thickBot="1" x14ac:dyDescent="0.35">
      <c r="A4" s="71" t="s">
        <v>430</v>
      </c>
      <c r="B4" s="71" t="s">
        <v>148</v>
      </c>
      <c r="C4" s="75"/>
      <c r="D4" s="75"/>
      <c r="E4" s="75"/>
      <c r="F4" s="75"/>
      <c r="G4" s="76"/>
      <c r="H4" s="56"/>
    </row>
    <row r="5" spans="1:8" ht="27" thickBot="1" x14ac:dyDescent="0.35">
      <c r="A5" s="71"/>
      <c r="B5" s="52" t="s">
        <v>0</v>
      </c>
      <c r="C5" s="52" t="s">
        <v>410</v>
      </c>
      <c r="D5" s="52" t="s">
        <v>7</v>
      </c>
      <c r="E5" s="52" t="s">
        <v>411</v>
      </c>
      <c r="F5" s="52" t="s">
        <v>3</v>
      </c>
      <c r="G5" s="52" t="s">
        <v>5</v>
      </c>
      <c r="H5" s="52" t="s">
        <v>431</v>
      </c>
    </row>
    <row r="6" spans="1:8" x14ac:dyDescent="0.3">
      <c r="A6" s="41" t="s">
        <v>412</v>
      </c>
      <c r="B6" s="53"/>
      <c r="C6" s="53"/>
      <c r="D6" s="53"/>
      <c r="E6" s="53"/>
      <c r="F6" s="53"/>
      <c r="G6" s="53"/>
      <c r="H6" s="53"/>
    </row>
    <row r="7" spans="1:8" x14ac:dyDescent="0.3">
      <c r="A7" s="43" t="s">
        <v>432</v>
      </c>
      <c r="B7" s="53"/>
      <c r="C7" s="53"/>
      <c r="D7" s="53"/>
      <c r="E7" s="53"/>
      <c r="F7" s="53"/>
      <c r="G7" s="53"/>
      <c r="H7" s="53"/>
    </row>
    <row r="8" spans="1:8" x14ac:dyDescent="0.3">
      <c r="A8" s="31" t="s">
        <v>433</v>
      </c>
      <c r="B8" s="53"/>
      <c r="C8" s="53"/>
      <c r="D8" s="53"/>
      <c r="E8" s="53"/>
      <c r="F8" s="53"/>
      <c r="G8" s="53"/>
      <c r="H8" s="53"/>
    </row>
    <row r="9" spans="1:8" x14ac:dyDescent="0.3">
      <c r="A9" s="5" t="s">
        <v>151</v>
      </c>
      <c r="B9" s="57">
        <v>10308599249.593464</v>
      </c>
      <c r="C9" s="57">
        <v>544594062.94460642</v>
      </c>
      <c r="D9" s="57">
        <v>15658828626.50832</v>
      </c>
      <c r="E9" s="57">
        <v>463673395.41077447</v>
      </c>
      <c r="F9" s="57">
        <v>170546486.97218037</v>
      </c>
      <c r="G9" s="57">
        <v>7972213335.485323</v>
      </c>
      <c r="H9" s="57"/>
    </row>
    <row r="10" spans="1:8" x14ac:dyDescent="0.3">
      <c r="A10" s="58" t="s">
        <v>434</v>
      </c>
      <c r="B10" s="57">
        <v>1040563545.813269</v>
      </c>
      <c r="C10" s="57">
        <v>56324278.863315254</v>
      </c>
      <c r="D10" s="59">
        <v>1629772096.5442255</v>
      </c>
      <c r="E10" s="57">
        <v>47955112.627206713</v>
      </c>
      <c r="F10" s="57">
        <v>2163735.7543788119</v>
      </c>
      <c r="G10" s="57">
        <v>785012317.84652507</v>
      </c>
      <c r="H10" s="60">
        <f>SUM(B10:G10)</f>
        <v>3561791087.4489207</v>
      </c>
    </row>
    <row r="11" spans="1:8" x14ac:dyDescent="0.3">
      <c r="A11" s="5" t="s">
        <v>152</v>
      </c>
      <c r="B11" s="57">
        <v>9268035703.7801952</v>
      </c>
      <c r="C11" s="57">
        <v>488269784.0812912</v>
      </c>
      <c r="D11" s="57">
        <v>14029056529.964094</v>
      </c>
      <c r="E11" s="57">
        <v>415718282.78356779</v>
      </c>
      <c r="F11" s="57">
        <v>168382751.21780154</v>
      </c>
      <c r="G11" s="57">
        <v>7187201017.6387978</v>
      </c>
      <c r="H11" s="57"/>
    </row>
    <row r="12" spans="1:8" x14ac:dyDescent="0.3">
      <c r="A12" s="5" t="s">
        <v>153</v>
      </c>
      <c r="B12" s="57">
        <v>-181529704.83259496</v>
      </c>
      <c r="C12" s="57">
        <v>3570334.5132088605</v>
      </c>
      <c r="D12" s="57">
        <v>102583502.70626263</v>
      </c>
      <c r="E12" s="57">
        <v>3039822.2072799155</v>
      </c>
      <c r="F12" s="57">
        <v>-149488376.15401414</v>
      </c>
      <c r="G12" s="57">
        <v>-332243274.73104835</v>
      </c>
      <c r="H12" s="60">
        <f t="shared" ref="H12:H13" si="0">SUM(B12:G12)</f>
        <v>-554067696.29090595</v>
      </c>
    </row>
    <row r="13" spans="1:8" x14ac:dyDescent="0.3">
      <c r="A13" s="5" t="s">
        <v>154</v>
      </c>
      <c r="B13" s="57">
        <v>-234154.54336661636</v>
      </c>
      <c r="C13" s="57">
        <v>-12674.464573315221</v>
      </c>
      <c r="D13" s="57">
        <v>-364165.02880805568</v>
      </c>
      <c r="E13" s="57">
        <v>-10791.17901496551</v>
      </c>
      <c r="F13" s="57">
        <v>-486.89823852767461</v>
      </c>
      <c r="G13" s="57">
        <v>-176648.70306297278</v>
      </c>
      <c r="H13" s="60">
        <f t="shared" si="0"/>
        <v>-798920.81706445327</v>
      </c>
    </row>
    <row r="14" spans="1:8" x14ac:dyDescent="0.3">
      <c r="A14" s="5" t="s">
        <v>155</v>
      </c>
      <c r="B14" s="57">
        <v>9086271844.404232</v>
      </c>
      <c r="C14" s="57">
        <v>491827444.12992674</v>
      </c>
      <c r="D14" s="57">
        <v>14131275867.641548</v>
      </c>
      <c r="E14" s="57">
        <v>418747313.81183273</v>
      </c>
      <c r="F14" s="57">
        <v>18893888.165548872</v>
      </c>
      <c r="G14" s="57">
        <v>6854781094.2046862</v>
      </c>
      <c r="H14" s="57"/>
    </row>
    <row r="15" spans="1:8" x14ac:dyDescent="0.3">
      <c r="A15" s="5" t="s">
        <v>156</v>
      </c>
      <c r="B15" s="57">
        <v>8886794888.8580647</v>
      </c>
      <c r="C15" s="57">
        <v>467732340.27551806</v>
      </c>
      <c r="D15" s="57">
        <v>13438970947.104877</v>
      </c>
      <c r="E15" s="57">
        <v>415481581.41760021</v>
      </c>
      <c r="F15" s="57">
        <v>159031648.5350087</v>
      </c>
      <c r="G15" s="57">
        <v>6884067250.5460329</v>
      </c>
      <c r="H15" s="57"/>
    </row>
    <row r="16" spans="1:8" x14ac:dyDescent="0.3">
      <c r="A16" s="5" t="s">
        <v>157</v>
      </c>
      <c r="B16" s="57">
        <v>-177530708.5377287</v>
      </c>
      <c r="C16" s="57">
        <v>3688195.6065589343</v>
      </c>
      <c r="D16" s="57">
        <v>105969909.14630523</v>
      </c>
      <c r="E16" s="57">
        <v>3276184.285841574</v>
      </c>
      <c r="F16" s="57">
        <v>-140921705.72842935</v>
      </c>
      <c r="G16" s="57">
        <v>-313704788.35972726</v>
      </c>
      <c r="H16" s="57"/>
    </row>
    <row r="17" spans="1:8" x14ac:dyDescent="0.3">
      <c r="A17" s="5" t="s">
        <v>158</v>
      </c>
      <c r="B17" s="57">
        <v>-217376.94835187565</v>
      </c>
      <c r="C17" s="57">
        <v>-11766.316345301475</v>
      </c>
      <c r="D17" s="57">
        <v>-338071.94821253285</v>
      </c>
      <c r="E17" s="57">
        <v>-10451.891609047027</v>
      </c>
      <c r="F17" s="57">
        <v>-452.01110227160791</v>
      </c>
      <c r="G17" s="57">
        <v>-163991.50514036231</v>
      </c>
      <c r="H17" s="57"/>
    </row>
    <row r="18" spans="1:8" x14ac:dyDescent="0.3">
      <c r="A18" s="5" t="s">
        <v>159</v>
      </c>
      <c r="B18" s="57">
        <v>8709046803.3719826</v>
      </c>
      <c r="C18" s="57">
        <v>471408769.5657317</v>
      </c>
      <c r="D18" s="57">
        <v>13544602784.302971</v>
      </c>
      <c r="E18" s="57">
        <v>418747313.81183273</v>
      </c>
      <c r="F18" s="57">
        <v>18109490.795477096</v>
      </c>
      <c r="G18" s="57">
        <v>6570198470.6811657</v>
      </c>
      <c r="H18" s="57"/>
    </row>
    <row r="19" spans="1:8" x14ac:dyDescent="0.3">
      <c r="H19" s="60">
        <f>-H10+H12+H13</f>
        <v>-4116657704.556891</v>
      </c>
    </row>
    <row r="20" spans="1:8" x14ac:dyDescent="0.3">
      <c r="A20" s="43" t="s">
        <v>435</v>
      </c>
      <c r="B20" s="61"/>
      <c r="C20" s="61"/>
      <c r="D20" s="61"/>
      <c r="E20" s="61"/>
      <c r="F20" s="61"/>
      <c r="G20" s="61"/>
      <c r="H20" s="61"/>
    </row>
    <row r="21" spans="1:8" x14ac:dyDescent="0.3">
      <c r="A21" s="31" t="s">
        <v>436</v>
      </c>
      <c r="B21" s="61"/>
      <c r="C21" s="61"/>
      <c r="D21" s="61"/>
      <c r="E21" s="61"/>
      <c r="F21" s="61"/>
      <c r="G21" s="61"/>
      <c r="H21" s="61"/>
    </row>
    <row r="22" spans="1:8" x14ac:dyDescent="0.3">
      <c r="A22" s="5" t="s">
        <v>151</v>
      </c>
      <c r="B22" s="62">
        <v>4.4860416789023673E-2</v>
      </c>
      <c r="C22" s="62">
        <v>1.5824433716877025E-2</v>
      </c>
      <c r="D22" s="62">
        <v>0.105</v>
      </c>
      <c r="E22" s="62">
        <v>2.0420065483001109E-2</v>
      </c>
      <c r="F22" s="62">
        <v>8.1125673081002839E-2</v>
      </c>
      <c r="G22" s="62">
        <v>0</v>
      </c>
      <c r="H22" s="62"/>
    </row>
    <row r="23" spans="1:8" x14ac:dyDescent="0.3">
      <c r="A23" s="5" t="s">
        <v>152</v>
      </c>
      <c r="B23" s="62">
        <v>4.4860416789023673E-2</v>
      </c>
      <c r="C23" s="62">
        <v>1.5824433716877025E-2</v>
      </c>
      <c r="D23" s="62">
        <v>0.105</v>
      </c>
      <c r="E23" s="62">
        <v>2.0420065483001109E-2</v>
      </c>
      <c r="F23" s="62">
        <v>8.1075305930133762E-2</v>
      </c>
      <c r="G23" s="62">
        <v>0</v>
      </c>
      <c r="H23" s="62"/>
    </row>
    <row r="24" spans="1:8" x14ac:dyDescent="0.3">
      <c r="A24" s="5" t="s">
        <v>155</v>
      </c>
      <c r="B24" s="62">
        <v>4.4860416789023673E-2</v>
      </c>
      <c r="C24" s="62">
        <v>1.5824433716877025E-2</v>
      </c>
      <c r="D24" s="62">
        <v>0.105</v>
      </c>
      <c r="E24" s="62">
        <v>2.0420065483001109E-2</v>
      </c>
      <c r="F24" s="62">
        <v>8.1464155110550621E-2</v>
      </c>
      <c r="G24" s="62">
        <v>0</v>
      </c>
      <c r="H24" s="62"/>
    </row>
    <row r="25" spans="1:8" x14ac:dyDescent="0.3">
      <c r="A25" s="5" t="s">
        <v>156</v>
      </c>
      <c r="B25" s="62">
        <v>4.4860416789023673E-2</v>
      </c>
      <c r="C25" s="62">
        <v>1.5824433716877025E-2</v>
      </c>
      <c r="D25" s="62">
        <v>0.105</v>
      </c>
      <c r="E25" s="62">
        <v>2.0420065483001109E-2</v>
      </c>
      <c r="F25" s="62">
        <v>8.1061374797882391E-2</v>
      </c>
      <c r="G25" s="62">
        <v>0</v>
      </c>
      <c r="H25" s="62"/>
    </row>
    <row r="26" spans="1:8" x14ac:dyDescent="0.3">
      <c r="A26" s="5" t="s">
        <v>159</v>
      </c>
      <c r="B26" s="62">
        <v>4.4860416789023673E-2</v>
      </c>
      <c r="C26" s="62">
        <v>1.5824433716877025E-2</v>
      </c>
      <c r="D26" s="62">
        <v>0.105</v>
      </c>
      <c r="E26" s="62">
        <v>2.0420065483001109E-2</v>
      </c>
      <c r="F26" s="62">
        <v>8.1464155110550635E-2</v>
      </c>
      <c r="G26" s="62">
        <v>0</v>
      </c>
      <c r="H26" s="62"/>
    </row>
    <row r="28" spans="1:8" x14ac:dyDescent="0.3">
      <c r="A28" s="43" t="s">
        <v>437</v>
      </c>
      <c r="B28" s="53"/>
      <c r="C28" s="53"/>
      <c r="D28" s="53"/>
      <c r="E28" s="53"/>
      <c r="F28" s="53"/>
      <c r="G28" s="53"/>
      <c r="H28" s="53"/>
    </row>
    <row r="29" spans="1:8" x14ac:dyDescent="0.3">
      <c r="A29" s="31" t="s">
        <v>438</v>
      </c>
      <c r="B29" s="53"/>
      <c r="C29" s="53"/>
      <c r="D29" s="53"/>
      <c r="E29" s="53"/>
      <c r="F29" s="53"/>
      <c r="G29" s="53"/>
      <c r="H29" s="53"/>
    </row>
    <row r="30" spans="1:8" x14ac:dyDescent="0.3">
      <c r="A30" s="5" t="s">
        <v>151</v>
      </c>
      <c r="B30" s="53">
        <v>-974837513.81221795</v>
      </c>
      <c r="C30" s="53">
        <v>-52766618.814679712</v>
      </c>
      <c r="D30" s="53">
        <v>-1516100120.0167708</v>
      </c>
      <c r="E30" s="53">
        <v>-44926081.598941766</v>
      </c>
      <c r="F30" s="53">
        <v>-2027065.8066314382</v>
      </c>
      <c r="G30" s="53">
        <v>-735427893.20316994</v>
      </c>
      <c r="H30" s="53"/>
    </row>
    <row r="31" spans="1:8" x14ac:dyDescent="0.3">
      <c r="A31" s="5" t="s">
        <v>434</v>
      </c>
      <c r="B31" s="53">
        <v>-1040563545.813269</v>
      </c>
      <c r="C31" s="53">
        <v>-56324278.863315254</v>
      </c>
      <c r="D31" s="53">
        <v>-1618319457.6942253</v>
      </c>
      <c r="E31" s="53">
        <v>-47955112.627206713</v>
      </c>
      <c r="F31" s="53">
        <v>-2163735.7543788119</v>
      </c>
      <c r="G31" s="53">
        <v>-785012317.84652507</v>
      </c>
      <c r="H31" s="53"/>
    </row>
    <row r="32" spans="1:8" x14ac:dyDescent="0.3">
      <c r="A32" s="5" t="s">
        <v>152</v>
      </c>
      <c r="B32" s="53">
        <v>65726032.001051098</v>
      </c>
      <c r="C32" s="53">
        <v>3557660.0486355452</v>
      </c>
      <c r="D32" s="53">
        <v>102219337.67745458</v>
      </c>
      <c r="E32" s="53">
        <v>3029031.02826495</v>
      </c>
      <c r="F32" s="53">
        <v>136669.94774737372</v>
      </c>
      <c r="G32" s="53">
        <v>49584424.643355139</v>
      </c>
      <c r="H32" s="53"/>
    </row>
    <row r="33" spans="1:11" x14ac:dyDescent="0.3">
      <c r="A33" s="5" t="s">
        <v>153</v>
      </c>
      <c r="B33" s="53">
        <v>65960186.544417717</v>
      </c>
      <c r="C33" s="53">
        <v>3570334.5132088605</v>
      </c>
      <c r="D33" s="53">
        <v>102583502.70626263</v>
      </c>
      <c r="E33" s="53">
        <v>3039822.2072799155</v>
      </c>
      <c r="F33" s="53">
        <v>137156.8459859014</v>
      </c>
      <c r="G33" s="53">
        <v>49761073.346418113</v>
      </c>
      <c r="H33" s="53"/>
    </row>
    <row r="34" spans="1:11" x14ac:dyDescent="0.3">
      <c r="A34" s="5" t="s">
        <v>154</v>
      </c>
      <c r="B34" s="53">
        <v>-234154.54336661636</v>
      </c>
      <c r="C34" s="53">
        <v>-12674.464573315221</v>
      </c>
      <c r="D34" s="53">
        <v>-364165.02880805568</v>
      </c>
      <c r="E34" s="53">
        <v>-10791.17901496551</v>
      </c>
      <c r="F34" s="53">
        <v>-486.89823852767461</v>
      </c>
      <c r="G34" s="53">
        <v>-176648.70306297278</v>
      </c>
      <c r="H34" s="53"/>
    </row>
    <row r="35" spans="1:11" x14ac:dyDescent="0.3">
      <c r="A35" s="5" t="s">
        <v>156</v>
      </c>
      <c r="B35" s="53">
        <v>67920235.737773061</v>
      </c>
      <c r="C35" s="53">
        <v>3676429.2902136329</v>
      </c>
      <c r="D35" s="53">
        <v>105631837.1980927</v>
      </c>
      <c r="E35" s="53">
        <v>3265732.3942325269</v>
      </c>
      <c r="F35" s="53">
        <v>141232.54951892109</v>
      </c>
      <c r="G35" s="53">
        <v>51239755.514902398</v>
      </c>
      <c r="H35" s="53"/>
    </row>
    <row r="36" spans="1:11" x14ac:dyDescent="0.3">
      <c r="A36" s="5" t="s">
        <v>157</v>
      </c>
      <c r="B36" s="53">
        <v>68137612.686124936</v>
      </c>
      <c r="C36" s="53">
        <v>3688195.6065589343</v>
      </c>
      <c r="D36" s="53">
        <v>105969909.14630523</v>
      </c>
      <c r="E36" s="53">
        <v>3276184.285841574</v>
      </c>
      <c r="F36" s="53">
        <v>141684.56062119271</v>
      </c>
      <c r="G36" s="53">
        <v>51403747.020042762</v>
      </c>
      <c r="H36" s="53"/>
    </row>
    <row r="37" spans="1:11" x14ac:dyDescent="0.3">
      <c r="A37" s="5" t="s">
        <v>158</v>
      </c>
      <c r="B37" s="53">
        <v>-217376.94835187565</v>
      </c>
      <c r="C37" s="53">
        <v>-11766.316345301475</v>
      </c>
      <c r="D37" s="53">
        <v>-338071.94821253285</v>
      </c>
      <c r="E37" s="53">
        <v>-10451.891609047027</v>
      </c>
      <c r="F37" s="53">
        <v>-452.01110227160791</v>
      </c>
      <c r="G37" s="53">
        <v>-163991.50514036231</v>
      </c>
      <c r="H37" s="53"/>
    </row>
    <row r="39" spans="1:11" x14ac:dyDescent="0.3">
      <c r="A39" s="43" t="s">
        <v>439</v>
      </c>
      <c r="B39" s="61"/>
      <c r="C39" s="61"/>
      <c r="D39" s="61"/>
      <c r="E39" s="61"/>
      <c r="F39" s="61"/>
      <c r="G39" s="61"/>
      <c r="H39" s="61"/>
    </row>
    <row r="40" spans="1:11" x14ac:dyDescent="0.3">
      <c r="A40" s="31" t="s">
        <v>440</v>
      </c>
      <c r="B40" s="61"/>
      <c r="C40" s="61"/>
      <c r="D40" s="61"/>
      <c r="E40" s="61"/>
      <c r="F40" s="61"/>
      <c r="G40" s="61"/>
      <c r="H40" s="61"/>
    </row>
    <row r="41" spans="1:11" x14ac:dyDescent="0.3">
      <c r="A41" s="5" t="s">
        <v>151</v>
      </c>
      <c r="B41" s="62">
        <v>0.29353794759857899</v>
      </c>
      <c r="C41" s="62">
        <v>1.550734679276968E-2</v>
      </c>
      <c r="D41" s="62">
        <v>0.44588603218855333</v>
      </c>
      <c r="E41" s="62">
        <v>1.3203126200711573E-2</v>
      </c>
      <c r="F41" s="62">
        <v>4.8563208777308801E-3</v>
      </c>
      <c r="G41" s="62">
        <v>0.22700922634165557</v>
      </c>
      <c r="H41" s="62"/>
    </row>
    <row r="42" spans="1:11" x14ac:dyDescent="0.3">
      <c r="A42" s="5" t="s">
        <v>434</v>
      </c>
      <c r="B42" s="62">
        <v>0.29214614789733701</v>
      </c>
      <c r="C42" s="62">
        <v>1.5813470661373539E-2</v>
      </c>
      <c r="D42" s="62">
        <v>0.4575709401618851</v>
      </c>
      <c r="E42" s="62">
        <v>1.3463763440868691E-2</v>
      </c>
      <c r="F42" s="62">
        <v>6.0748530760364032E-4</v>
      </c>
      <c r="G42" s="62">
        <v>0.22039819253093207</v>
      </c>
      <c r="H42" s="62"/>
    </row>
    <row r="43" spans="1:11" x14ac:dyDescent="0.3">
      <c r="A43" s="5" t="s">
        <v>152</v>
      </c>
      <c r="B43" s="62">
        <v>0.29369503960806664</v>
      </c>
      <c r="C43" s="62">
        <v>1.5472794684712618E-2</v>
      </c>
      <c r="D43" s="62">
        <v>0.44456716017516634</v>
      </c>
      <c r="E43" s="62">
        <v>1.3173708154589672E-2</v>
      </c>
      <c r="F43" s="62">
        <v>5.3358856578483794E-3</v>
      </c>
      <c r="G43" s="62">
        <v>0.22775541171961644</v>
      </c>
      <c r="H43" s="62"/>
    </row>
    <row r="44" spans="1:11" x14ac:dyDescent="0.3">
      <c r="A44" s="5" t="s">
        <v>153</v>
      </c>
      <c r="B44" s="62">
        <v>0.32763091233762376</v>
      </c>
      <c r="C44" s="62">
        <v>-6.4438597252822038E-3</v>
      </c>
      <c r="D44" s="62">
        <v>-0.18514615342671506</v>
      </c>
      <c r="E44" s="62">
        <v>-5.4863732854836872E-3</v>
      </c>
      <c r="F44" s="62">
        <v>0.26980164545728585</v>
      </c>
      <c r="G44" s="62">
        <v>0.59964382864257149</v>
      </c>
      <c r="H44" s="62"/>
    </row>
    <row r="45" spans="1:11" x14ac:dyDescent="0.3">
      <c r="A45" s="5" t="s">
        <v>154</v>
      </c>
      <c r="B45" s="62">
        <v>0.29308854940967927</v>
      </c>
      <c r="C45" s="62">
        <v>1.5864481563875314E-2</v>
      </c>
      <c r="D45" s="62">
        <v>0.45582117905769443</v>
      </c>
      <c r="E45" s="62">
        <v>1.3507194686222485E-2</v>
      </c>
      <c r="F45" s="62">
        <v>6.0944492636545472E-4</v>
      </c>
      <c r="G45" s="62">
        <v>0.22110915035616299</v>
      </c>
      <c r="H45" s="62"/>
    </row>
    <row r="46" spans="1:11" x14ac:dyDescent="0.3">
      <c r="A46" s="5" t="s">
        <v>155</v>
      </c>
      <c r="B46" s="62">
        <v>0.29308854940967932</v>
      </c>
      <c r="C46" s="62">
        <v>1.5864481563875318E-2</v>
      </c>
      <c r="D46" s="62">
        <v>0.45582117905769443</v>
      </c>
      <c r="E46" s="62">
        <v>1.3507194686222485E-2</v>
      </c>
      <c r="F46" s="62">
        <v>6.0944492636545299E-4</v>
      </c>
      <c r="G46" s="62">
        <v>0.22110915035616299</v>
      </c>
      <c r="H46" s="62"/>
    </row>
    <row r="47" spans="1:11" x14ac:dyDescent="0.3">
      <c r="A47" s="5" t="s">
        <v>156</v>
      </c>
      <c r="B47" s="62">
        <v>0.29375815756974394</v>
      </c>
      <c r="C47" s="62">
        <v>1.5461163696642534E-2</v>
      </c>
      <c r="D47" s="62">
        <v>0.44423297650365046</v>
      </c>
      <c r="E47" s="62">
        <v>1.3733984567869454E-2</v>
      </c>
      <c r="F47" s="62">
        <v>5.2568833480668127E-3</v>
      </c>
      <c r="G47" s="62">
        <v>0.22755683431402687</v>
      </c>
      <c r="H47" s="62"/>
    </row>
    <row r="48" spans="1:11" ht="15" thickBo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8" x14ac:dyDescent="0.3">
      <c r="A49" s="5" t="s">
        <v>157</v>
      </c>
      <c r="B49" s="62">
        <v>0.34191616720304968</v>
      </c>
      <c r="C49" s="62">
        <v>-7.1032990071222503E-3</v>
      </c>
      <c r="D49" s="62">
        <v>-0.2040932831992833</v>
      </c>
      <c r="E49" s="62">
        <v>-6.3097837173772759E-3</v>
      </c>
      <c r="F49" s="62">
        <v>0.27140887283813614</v>
      </c>
      <c r="G49" s="62">
        <v>0.6041813258825971</v>
      </c>
      <c r="H49" s="62"/>
    </row>
    <row r="50" spans="1:8" x14ac:dyDescent="0.3">
      <c r="A50" s="5" t="s">
        <v>158</v>
      </c>
      <c r="B50" s="62">
        <v>0.29291717739984796</v>
      </c>
      <c r="C50" s="62">
        <v>1.5855205431812128E-2</v>
      </c>
      <c r="D50" s="62">
        <v>0.45555465553865498</v>
      </c>
      <c r="E50" s="62">
        <v>1.408400758140827E-2</v>
      </c>
      <c r="F50" s="62">
        <v>6.0908857739814235E-4</v>
      </c>
      <c r="G50" s="62">
        <v>0.22097986547087853</v>
      </c>
      <c r="H50" s="62"/>
    </row>
    <row r="51" spans="1:8" x14ac:dyDescent="0.3">
      <c r="A51" s="5" t="s">
        <v>159</v>
      </c>
      <c r="B51" s="62">
        <v>0.29291717739984796</v>
      </c>
      <c r="C51" s="62">
        <v>1.5855205431812125E-2</v>
      </c>
      <c r="D51" s="62">
        <v>0.45555465553865504</v>
      </c>
      <c r="E51" s="62">
        <v>1.4084007581408266E-2</v>
      </c>
      <c r="F51" s="62">
        <v>6.0908857739814224E-4</v>
      </c>
      <c r="G51" s="62">
        <v>0.22097986547087847</v>
      </c>
      <c r="H51" s="62"/>
    </row>
    <row r="53" spans="1:8" x14ac:dyDescent="0.3">
      <c r="A53" s="43" t="s">
        <v>441</v>
      </c>
      <c r="B53" s="61"/>
      <c r="C53" s="61"/>
      <c r="D53" s="61"/>
      <c r="E53" s="61"/>
      <c r="F53" s="61"/>
      <c r="G53" s="61"/>
      <c r="H53" s="61"/>
    </row>
    <row r="54" spans="1:8" x14ac:dyDescent="0.3">
      <c r="A54" s="31" t="s">
        <v>442</v>
      </c>
      <c r="B54" s="61"/>
      <c r="C54" s="61"/>
      <c r="D54" s="61"/>
      <c r="E54" s="61"/>
      <c r="F54" s="61"/>
      <c r="G54" s="61"/>
      <c r="H54" s="61"/>
    </row>
    <row r="55" spans="1:8" x14ac:dyDescent="0.3">
      <c r="A55" s="5" t="s">
        <v>151</v>
      </c>
      <c r="B55" s="62">
        <v>1.3168234672666843E-2</v>
      </c>
      <c r="C55" s="62">
        <v>2.4539498144680931E-4</v>
      </c>
      <c r="D55" s="62">
        <v>4.6818033379798098E-2</v>
      </c>
      <c r="E55" s="62">
        <v>2.6960870159885796E-4</v>
      </c>
      <c r="F55" s="62">
        <v>3.9397229990324414E-4</v>
      </c>
      <c r="G55" s="62">
        <v>0</v>
      </c>
      <c r="H55" s="62"/>
    </row>
    <row r="56" spans="1:8" x14ac:dyDescent="0.3">
      <c r="A56" s="5" t="s">
        <v>152</v>
      </c>
      <c r="B56" s="62">
        <v>1.3175281885686686E-2</v>
      </c>
      <c r="C56" s="62">
        <v>2.4484821390308197E-4</v>
      </c>
      <c r="D56" s="62">
        <v>4.6679551818392465E-2</v>
      </c>
      <c r="E56" s="62">
        <v>2.6900798317066682E-4</v>
      </c>
      <c r="F56" s="62">
        <v>4.326085621182704E-4</v>
      </c>
      <c r="G56" s="62">
        <v>0</v>
      </c>
      <c r="H56" s="62"/>
    </row>
    <row r="57" spans="1:8" x14ac:dyDescent="0.3">
      <c r="A57" s="5" t="s">
        <v>155</v>
      </c>
      <c r="B57" s="62">
        <v>1.3148074482608572E-2</v>
      </c>
      <c r="C57" s="62">
        <v>2.5104643696016255E-4</v>
      </c>
      <c r="D57" s="62">
        <v>4.7861223801057916E-2</v>
      </c>
      <c r="E57" s="62">
        <v>2.7581779998430778E-4</v>
      </c>
      <c r="F57" s="62">
        <v>4.9647916012773365E-5</v>
      </c>
      <c r="G57" s="62">
        <v>0</v>
      </c>
      <c r="H57" s="62"/>
    </row>
    <row r="58" spans="1:8" x14ac:dyDescent="0.3">
      <c r="A58" s="5" t="s">
        <v>156</v>
      </c>
      <c r="B58" s="62">
        <v>1.3178113383754403E-2</v>
      </c>
      <c r="C58" s="62">
        <v>2.4466416010330514E-4</v>
      </c>
      <c r="D58" s="62">
        <v>4.6644462532883298E-2</v>
      </c>
      <c r="E58" s="62">
        <v>2.8044886421842093E-4</v>
      </c>
      <c r="F58" s="62">
        <v>4.2613019134639076E-4</v>
      </c>
      <c r="G58" s="62">
        <v>0</v>
      </c>
      <c r="H58" s="62"/>
    </row>
    <row r="59" spans="1:8" x14ac:dyDescent="0.3">
      <c r="A59" s="5" t="s">
        <v>159</v>
      </c>
      <c r="B59" s="62">
        <v>1.3140386662821565E-2</v>
      </c>
      <c r="C59" s="62">
        <v>2.5089964742317953E-4</v>
      </c>
      <c r="D59" s="62">
        <v>4.783323883155878E-2</v>
      </c>
      <c r="E59" s="62">
        <v>2.8759635707544087E-4</v>
      </c>
      <c r="F59" s="62">
        <v>4.9618886345226887E-5</v>
      </c>
      <c r="G59" s="62">
        <v>0</v>
      </c>
      <c r="H59" s="62"/>
    </row>
    <row r="61" spans="1:8" x14ac:dyDescent="0.3">
      <c r="A61" s="15"/>
    </row>
    <row r="62" spans="1:8" x14ac:dyDescent="0.3">
      <c r="A62" s="15"/>
    </row>
    <row r="63" spans="1:8" x14ac:dyDescent="0.3">
      <c r="A63" s="15"/>
    </row>
    <row r="64" spans="1:8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  <row r="80" spans="1:1" x14ac:dyDescent="0.3">
      <c r="A80" s="15"/>
    </row>
    <row r="81" spans="1:11" x14ac:dyDescent="0.3">
      <c r="A81" s="15"/>
    </row>
    <row r="82" spans="1:11" x14ac:dyDescent="0.3">
      <c r="A82" s="15"/>
    </row>
    <row r="83" spans="1:11" x14ac:dyDescent="0.3">
      <c r="A83" s="15"/>
    </row>
    <row r="84" spans="1:11" x14ac:dyDescent="0.3">
      <c r="A84" s="15"/>
    </row>
    <row r="85" spans="1:11" x14ac:dyDescent="0.3">
      <c r="A85" s="15"/>
    </row>
    <row r="86" spans="1:11" x14ac:dyDescent="0.3">
      <c r="A86" s="15"/>
    </row>
    <row r="87" spans="1:11" x14ac:dyDescent="0.3">
      <c r="A87" s="15"/>
    </row>
    <row r="88" spans="1:11" x14ac:dyDescent="0.3">
      <c r="A88" s="15"/>
    </row>
    <row r="89" spans="1:11" x14ac:dyDescent="0.3">
      <c r="A89" s="15"/>
    </row>
    <row r="90" spans="1:11" x14ac:dyDescent="0.3">
      <c r="A90" s="15"/>
    </row>
    <row r="91" spans="1:11" ht="15" thickBot="1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</sheetData>
  <mergeCells count="2">
    <mergeCell ref="A4:A5"/>
    <mergeCell ref="B4:G4"/>
  </mergeCells>
  <pageMargins left="0.5" right="0.5" top="0.75" bottom="0.75" header="0.3" footer="0.3"/>
  <pageSetup scale="60" orientation="landscape" r:id="rId1"/>
  <colBreaks count="1" manualBreakCount="1">
    <brk id="8" min="3" max="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100" workbookViewId="0">
      <selection activeCell="A2" sqref="A2"/>
    </sheetView>
  </sheetViews>
  <sheetFormatPr defaultColWidth="9.109375" defaultRowHeight="14.4" x14ac:dyDescent="0.3"/>
  <cols>
    <col min="1" max="1" width="28.6640625" style="51" bestFit="1" customWidth="1"/>
    <col min="2" max="2" width="39.88671875" style="51" bestFit="1" customWidth="1"/>
    <col min="3" max="3" width="76.33203125" style="51" bestFit="1" customWidth="1"/>
    <col min="4" max="4" width="22" style="51" bestFit="1" customWidth="1"/>
    <col min="5" max="5" width="15.6640625" style="51" bestFit="1" customWidth="1"/>
    <col min="6" max="6" width="17.33203125" style="51" customWidth="1"/>
    <col min="7" max="16384" width="9.109375" style="51"/>
  </cols>
  <sheetData>
    <row r="1" spans="1:6" x14ac:dyDescent="0.3">
      <c r="A1" s="68" t="s">
        <v>460</v>
      </c>
    </row>
    <row r="2" spans="1:6" x14ac:dyDescent="0.3">
      <c r="A2" s="68" t="s">
        <v>454</v>
      </c>
    </row>
    <row r="4" spans="1:6" x14ac:dyDescent="0.3">
      <c r="A4" s="63" t="s">
        <v>443</v>
      </c>
      <c r="B4" s="63" t="s">
        <v>444</v>
      </c>
      <c r="C4" s="63" t="s">
        <v>445</v>
      </c>
      <c r="D4" s="63" t="s">
        <v>446</v>
      </c>
      <c r="E4" s="63" t="s">
        <v>447</v>
      </c>
      <c r="F4" s="63" t="s">
        <v>448</v>
      </c>
    </row>
    <row r="5" spans="1:6" x14ac:dyDescent="0.3">
      <c r="A5" s="63" t="s">
        <v>449</v>
      </c>
      <c r="B5" s="63" t="s">
        <v>450</v>
      </c>
      <c r="C5" s="63" t="s">
        <v>142</v>
      </c>
      <c r="D5" s="63" t="s">
        <v>451</v>
      </c>
      <c r="E5" s="63" t="s">
        <v>452</v>
      </c>
      <c r="F5" s="64">
        <v>1551396745.01894</v>
      </c>
    </row>
    <row r="6" spans="1:6" x14ac:dyDescent="0.3">
      <c r="A6" s="63" t="s">
        <v>449</v>
      </c>
      <c r="B6" s="63" t="s">
        <v>450</v>
      </c>
      <c r="C6" s="63" t="s">
        <v>143</v>
      </c>
      <c r="D6" s="63" t="s">
        <v>451</v>
      </c>
      <c r="E6" s="63" t="s">
        <v>452</v>
      </c>
      <c r="F6" s="64">
        <v>34873725.992490903</v>
      </c>
    </row>
    <row r="7" spans="1:6" x14ac:dyDescent="0.3">
      <c r="A7" s="63" t="s">
        <v>449</v>
      </c>
      <c r="B7" s="63" t="s">
        <v>453</v>
      </c>
      <c r="C7" s="63" t="s">
        <v>140</v>
      </c>
      <c r="D7" s="63" t="s">
        <v>451</v>
      </c>
      <c r="E7" s="63" t="s">
        <v>452</v>
      </c>
      <c r="F7" s="65">
        <v>11452638.8999999</v>
      </c>
    </row>
    <row r="8" spans="1:6" x14ac:dyDescent="0.3">
      <c r="A8" s="63" t="s">
        <v>449</v>
      </c>
      <c r="B8" s="63" t="s">
        <v>453</v>
      </c>
      <c r="C8" s="63" t="s">
        <v>141</v>
      </c>
      <c r="D8" s="63" t="s">
        <v>451</v>
      </c>
      <c r="E8" s="63" t="s">
        <v>452</v>
      </c>
      <c r="F8" s="65">
        <v>-0.05</v>
      </c>
    </row>
    <row r="9" spans="1:6" x14ac:dyDescent="0.3">
      <c r="A9" s="63" t="s">
        <v>449</v>
      </c>
      <c r="B9" s="63" t="s">
        <v>450</v>
      </c>
      <c r="C9" s="63" t="s">
        <v>144</v>
      </c>
      <c r="D9" s="63" t="s">
        <v>451</v>
      </c>
      <c r="E9" s="63" t="s">
        <v>452</v>
      </c>
      <c r="F9" s="64">
        <v>1660393.8306525699</v>
      </c>
    </row>
    <row r="10" spans="1:6" x14ac:dyDescent="0.3">
      <c r="A10" s="63" t="s">
        <v>449</v>
      </c>
      <c r="B10" s="63" t="s">
        <v>450</v>
      </c>
      <c r="C10" s="63" t="s">
        <v>145</v>
      </c>
      <c r="D10" s="63" t="s">
        <v>451</v>
      </c>
      <c r="E10" s="63" t="s">
        <v>452</v>
      </c>
      <c r="F10" s="64">
        <v>13091976.883865399</v>
      </c>
    </row>
    <row r="11" spans="1:6" x14ac:dyDescent="0.3">
      <c r="A11" s="63" t="s">
        <v>449</v>
      </c>
      <c r="B11" s="63" t="s">
        <v>450</v>
      </c>
      <c r="C11" s="63" t="s">
        <v>146</v>
      </c>
      <c r="D11" s="63" t="s">
        <v>451</v>
      </c>
      <c r="E11" s="63" t="s">
        <v>452</v>
      </c>
      <c r="F11" s="64">
        <v>17296615.9682764</v>
      </c>
    </row>
    <row r="12" spans="1:6" ht="15" thickBot="1" x14ac:dyDescent="0.35">
      <c r="A12" s="66"/>
      <c r="B12" s="66"/>
      <c r="C12" s="66"/>
      <c r="D12" s="66"/>
      <c r="E12" s="66"/>
      <c r="F12" s="67">
        <v>1629772096.5442252</v>
      </c>
    </row>
  </sheetData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topLeftCell="B1" zoomScale="60" zoomScaleNormal="100" workbookViewId="0">
      <selection activeCell="B2" sqref="B2"/>
    </sheetView>
  </sheetViews>
  <sheetFormatPr defaultColWidth="9.109375" defaultRowHeight="14.4" x14ac:dyDescent="0.3"/>
  <cols>
    <col min="1" max="1" width="28.6640625" style="51" bestFit="1" customWidth="1"/>
    <col min="2" max="2" width="39.88671875" style="51" bestFit="1" customWidth="1"/>
    <col min="3" max="3" width="76.33203125" style="51" bestFit="1" customWidth="1"/>
    <col min="4" max="4" width="22" style="51" bestFit="1" customWidth="1"/>
    <col min="5" max="5" width="15.6640625" style="51" bestFit="1" customWidth="1"/>
    <col min="6" max="6" width="15.44140625" style="51" bestFit="1" customWidth="1"/>
    <col min="7" max="16384" width="9.109375" style="51"/>
  </cols>
  <sheetData>
    <row r="1" spans="1:6" x14ac:dyDescent="0.3">
      <c r="B1" s="68" t="s">
        <v>461</v>
      </c>
    </row>
    <row r="2" spans="1:6" x14ac:dyDescent="0.3">
      <c r="B2" s="68" t="s">
        <v>454</v>
      </c>
    </row>
    <row r="4" spans="1:6" x14ac:dyDescent="0.3">
      <c r="A4" s="63" t="s">
        <v>443</v>
      </c>
      <c r="B4" s="63" t="s">
        <v>444</v>
      </c>
      <c r="C4" s="63" t="s">
        <v>445</v>
      </c>
      <c r="D4" s="63" t="s">
        <v>446</v>
      </c>
      <c r="E4" s="63" t="s">
        <v>447</v>
      </c>
      <c r="F4" s="63" t="s">
        <v>448</v>
      </c>
    </row>
    <row r="5" spans="1:6" x14ac:dyDescent="0.3">
      <c r="A5" s="63" t="s">
        <v>449</v>
      </c>
      <c r="B5" s="63" t="s">
        <v>450</v>
      </c>
      <c r="C5" s="63" t="s">
        <v>142</v>
      </c>
      <c r="D5" s="63" t="s">
        <v>451</v>
      </c>
      <c r="E5" s="63" t="s">
        <v>452</v>
      </c>
      <c r="F5" s="64">
        <v>1600994252.2413499</v>
      </c>
    </row>
    <row r="6" spans="1:6" x14ac:dyDescent="0.3">
      <c r="A6" s="63" t="s">
        <v>449</v>
      </c>
      <c r="B6" s="63" t="s">
        <v>450</v>
      </c>
      <c r="C6" s="63" t="s">
        <v>143</v>
      </c>
      <c r="D6" s="63" t="s">
        <v>451</v>
      </c>
      <c r="E6" s="63" t="s">
        <v>452</v>
      </c>
      <c r="F6" s="64">
        <v>34840558.822769903</v>
      </c>
    </row>
    <row r="7" spans="1:6" x14ac:dyDescent="0.3">
      <c r="A7" s="63" t="s">
        <v>449</v>
      </c>
      <c r="B7" s="63" t="s">
        <v>453</v>
      </c>
      <c r="C7" s="63" t="s">
        <v>140</v>
      </c>
      <c r="D7" s="63" t="s">
        <v>451</v>
      </c>
      <c r="E7" s="63" t="s">
        <v>452</v>
      </c>
      <c r="F7" s="65">
        <v>11181745.859999999</v>
      </c>
    </row>
    <row r="8" spans="1:6" x14ac:dyDescent="0.3">
      <c r="A8" s="63" t="s">
        <v>449</v>
      </c>
      <c r="B8" s="63" t="s">
        <v>453</v>
      </c>
      <c r="C8" s="63" t="s">
        <v>141</v>
      </c>
      <c r="D8" s="63" t="s">
        <v>451</v>
      </c>
      <c r="E8" s="63" t="s">
        <v>452</v>
      </c>
      <c r="F8" s="65">
        <v>-0.05</v>
      </c>
    </row>
    <row r="9" spans="1:6" x14ac:dyDescent="0.3">
      <c r="A9" s="63" t="s">
        <v>449</v>
      </c>
      <c r="B9" s="63" t="s">
        <v>450</v>
      </c>
      <c r="C9" s="63" t="s">
        <v>144</v>
      </c>
      <c r="D9" s="63" t="s">
        <v>451</v>
      </c>
      <c r="E9" s="63" t="s">
        <v>452</v>
      </c>
      <c r="F9" s="64">
        <v>1638920.2206167299</v>
      </c>
    </row>
    <row r="10" spans="1:6" x14ac:dyDescent="0.3">
      <c r="A10" s="63" t="s">
        <v>449</v>
      </c>
      <c r="B10" s="63" t="s">
        <v>450</v>
      </c>
      <c r="C10" s="63" t="s">
        <v>145</v>
      </c>
      <c r="D10" s="63" t="s">
        <v>451</v>
      </c>
      <c r="E10" s="63" t="s">
        <v>452</v>
      </c>
      <c r="F10" s="64">
        <v>12433941.625708001</v>
      </c>
    </row>
    <row r="11" spans="1:6" x14ac:dyDescent="0.3">
      <c r="A11" s="63" t="s">
        <v>449</v>
      </c>
      <c r="B11" s="63" t="s">
        <v>450</v>
      </c>
      <c r="C11" s="63" t="s">
        <v>146</v>
      </c>
      <c r="D11" s="63" t="s">
        <v>451</v>
      </c>
      <c r="E11" s="63" t="s">
        <v>452</v>
      </c>
      <c r="F11" s="64">
        <v>17132254.864987299</v>
      </c>
    </row>
    <row r="12" spans="1:6" ht="15" thickBot="1" x14ac:dyDescent="0.35">
      <c r="F12" s="67">
        <f>SUM(F5:F11)</f>
        <v>1678221673.5854321</v>
      </c>
    </row>
    <row r="13" spans="1:6" ht="15" thickTop="1" x14ac:dyDescent="0.3"/>
  </sheetData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A2" sqref="A2"/>
    </sheetView>
  </sheetViews>
  <sheetFormatPr defaultColWidth="9.109375" defaultRowHeight="14.4" x14ac:dyDescent="0.3"/>
  <cols>
    <col min="1" max="1" width="28.6640625" style="51" bestFit="1" customWidth="1"/>
    <col min="2" max="2" width="39.88671875" style="51" bestFit="1" customWidth="1"/>
    <col min="3" max="3" width="76.33203125" style="51" bestFit="1" customWidth="1"/>
    <col min="4" max="4" width="22" style="51" bestFit="1" customWidth="1"/>
    <col min="5" max="5" width="15.6640625" style="51" bestFit="1" customWidth="1"/>
    <col min="6" max="6" width="15.44140625" style="51" bestFit="1" customWidth="1"/>
    <col min="7" max="16384" width="9.109375" style="51"/>
  </cols>
  <sheetData>
    <row r="1" spans="1:6" x14ac:dyDescent="0.3">
      <c r="A1" s="68" t="s">
        <v>462</v>
      </c>
    </row>
    <row r="2" spans="1:6" x14ac:dyDescent="0.3">
      <c r="A2" s="68" t="s">
        <v>454</v>
      </c>
    </row>
    <row r="5" spans="1:6" x14ac:dyDescent="0.3">
      <c r="A5" s="63" t="s">
        <v>443</v>
      </c>
      <c r="B5" s="63" t="s">
        <v>444</v>
      </c>
      <c r="C5" s="63" t="s">
        <v>445</v>
      </c>
      <c r="D5" s="63" t="s">
        <v>446</v>
      </c>
      <c r="E5" s="63" t="s">
        <v>447</v>
      </c>
      <c r="F5" s="63" t="s">
        <v>448</v>
      </c>
    </row>
    <row r="6" spans="1:6" x14ac:dyDescent="0.3">
      <c r="A6" s="63" t="s">
        <v>449</v>
      </c>
      <c r="B6" s="63" t="s">
        <v>450</v>
      </c>
      <c r="C6" s="63" t="s">
        <v>142</v>
      </c>
      <c r="D6" s="63" t="s">
        <v>451</v>
      </c>
      <c r="E6" s="63" t="s">
        <v>452</v>
      </c>
      <c r="F6" s="64">
        <v>1667951362.1900301</v>
      </c>
    </row>
    <row r="7" spans="1:6" x14ac:dyDescent="0.3">
      <c r="A7" s="63" t="s">
        <v>449</v>
      </c>
      <c r="B7" s="63" t="s">
        <v>450</v>
      </c>
      <c r="C7" s="63" t="s">
        <v>143</v>
      </c>
      <c r="D7" s="63" t="s">
        <v>451</v>
      </c>
      <c r="E7" s="63" t="s">
        <v>452</v>
      </c>
      <c r="F7" s="64">
        <v>35138379.374014802</v>
      </c>
    </row>
    <row r="8" spans="1:6" x14ac:dyDescent="0.3">
      <c r="A8" s="63" t="s">
        <v>449</v>
      </c>
      <c r="B8" s="63" t="s">
        <v>453</v>
      </c>
      <c r="C8" s="63" t="s">
        <v>140</v>
      </c>
      <c r="D8" s="63" t="s">
        <v>451</v>
      </c>
      <c r="E8" s="63" t="s">
        <v>452</v>
      </c>
      <c r="F8" s="65">
        <v>10910852.82</v>
      </c>
    </row>
    <row r="9" spans="1:6" x14ac:dyDescent="0.3">
      <c r="A9" s="63" t="s">
        <v>449</v>
      </c>
      <c r="B9" s="63" t="s">
        <v>453</v>
      </c>
      <c r="C9" s="63" t="s">
        <v>141</v>
      </c>
      <c r="D9" s="63" t="s">
        <v>451</v>
      </c>
      <c r="E9" s="63" t="s">
        <v>452</v>
      </c>
      <c r="F9" s="65">
        <v>-0.05</v>
      </c>
    </row>
    <row r="10" spans="1:6" x14ac:dyDescent="0.3">
      <c r="A10" s="63" t="s">
        <v>449</v>
      </c>
      <c r="B10" s="63" t="s">
        <v>450</v>
      </c>
      <c r="C10" s="63" t="s">
        <v>144</v>
      </c>
      <c r="D10" s="63" t="s">
        <v>451</v>
      </c>
      <c r="E10" s="63" t="s">
        <v>452</v>
      </c>
      <c r="F10" s="64">
        <v>1640031.6667526599</v>
      </c>
    </row>
    <row r="11" spans="1:6" x14ac:dyDescent="0.3">
      <c r="A11" s="63" t="s">
        <v>449</v>
      </c>
      <c r="B11" s="63" t="s">
        <v>450</v>
      </c>
      <c r="C11" s="63" t="s">
        <v>145</v>
      </c>
      <c r="D11" s="63" t="s">
        <v>451</v>
      </c>
      <c r="E11" s="63" t="s">
        <v>452</v>
      </c>
      <c r="F11" s="64">
        <v>12013403.2202587</v>
      </c>
    </row>
    <row r="12" spans="1:6" x14ac:dyDescent="0.3">
      <c r="A12" s="63" t="s">
        <v>449</v>
      </c>
      <c r="B12" s="63" t="s">
        <v>450</v>
      </c>
      <c r="C12" s="63" t="s">
        <v>146</v>
      </c>
      <c r="D12" s="63" t="s">
        <v>451</v>
      </c>
      <c r="E12" s="63" t="s">
        <v>452</v>
      </c>
      <c r="F12" s="64">
        <v>17130804.695803698</v>
      </c>
    </row>
    <row r="13" spans="1:6" ht="15" thickBot="1" x14ac:dyDescent="0.35">
      <c r="F13" s="67">
        <f>SUM(F6:F12)</f>
        <v>1744784833.9168599</v>
      </c>
    </row>
    <row r="14" spans="1:6" ht="15" thickTop="1" x14ac:dyDescent="0.3"/>
  </sheetData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78DEB049-F714-45A0-AF52-DE29263E9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DAE91-35E9-4A33-B937-AD33725943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2BAC5A-A871-4283-BECA-ED12A2D4713C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2015 RA43_Det_COSIDJuris_RB ADJ</vt:lpstr>
      <vt:lpstr>2015 RA52C_Hist_RB_Cap Struct_</vt:lpstr>
      <vt:lpstr>RAF_Det_Juris_COSID - ADC ADJ</vt:lpstr>
      <vt:lpstr>2016-18 RAF52C_Hist_RBCapStruct</vt:lpstr>
      <vt:lpstr>RAF_52A_Hist_Rate_Base_Capital</vt:lpstr>
      <vt:lpstr>2016</vt:lpstr>
      <vt:lpstr>2017</vt:lpstr>
      <vt:lpstr>2018</vt:lpstr>
      <vt:lpstr>'2015 RA43_Det_COSIDJuris_RB ADJ'!Print_Area</vt:lpstr>
      <vt:lpstr>'2015 RA52C_Hist_RB_Cap Struct_'!Print_Area</vt:lpstr>
      <vt:lpstr>'2016-18 RAF52C_Hist_RBCapStruct'!Print_Area</vt:lpstr>
      <vt:lpstr>RAF_52A_Hist_Rate_Base_Capital!Print_Area</vt:lpstr>
      <vt:lpstr>'2015 RA43_Det_COSIDJuris_RB ADJ'!Print_Titles</vt:lpstr>
      <vt:lpstr>'2015 RA52C_Hist_RB_Cap Struct_'!Print_Titles</vt:lpstr>
      <vt:lpstr>'2016-18 RAF52C_Hist_RBCapStruct'!Print_Titles</vt:lpstr>
      <vt:lpstr>RAF_52A_Hist_Rate_Base_Capital!Print_Titles</vt:lpstr>
      <vt:lpstr>'RAF_Det_Juris_COSID - ADC ADJ'!Print_Titles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2016-04-11T22:15:50Z</dcterms:created>
  <dcterms:modified xsi:type="dcterms:W3CDTF">2016-04-16T20:58:46Z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